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202300"/>
  <xr:revisionPtr revIDLastSave="0" documentId="13_ncr:1_{0433633F-BD30-4888-B9B3-47E24F217963}" xr6:coauthVersionLast="47" xr6:coauthVersionMax="47" xr10:uidLastSave="{00000000-0000-0000-0000-000000000000}"/>
  <bookViews>
    <workbookView xWindow="28680" yWindow="-120" windowWidth="29040" windowHeight="15720" tabRatio="790" xr2:uid="{6BDC098C-488F-4FDA-9CC5-AA01487BFACE}"/>
  </bookViews>
  <sheets>
    <sheet name="８総括表（金額）2025年4月～6月" sheetId="1" r:id="rId1"/>
    <sheet name="８総括表（金額）2025年7月～9月" sheetId="2" r:id="rId2"/>
    <sheet name="８総括表（金額）2025年10月～12月" sheetId="3" r:id="rId3"/>
    <sheet name="８総括表（金額）2026年1月～3月" sheetId="4" r:id="rId4"/>
    <sheet name="８総括表（金額）2025年度" sheetId="5" r:id="rId5"/>
    <sheet name="９製品購入・販売等（金額）" sheetId="6" r:id="rId6"/>
    <sheet name="１０原料・託送（金額）" sheetId="7" r:id="rId7"/>
  </sheets>
  <externalReferences>
    <externalReference r:id="rId8"/>
  </externalReferences>
  <definedNames>
    <definedName name="_xlnm.Print_Area" localSheetId="6">'１０原料・託送（金額）'!$A$1:$Y$18</definedName>
    <definedName name="_xlnm.Print_Area" localSheetId="2">'８総括表（金額）2025年10月～12月'!$A$1:$O$46</definedName>
    <definedName name="_xlnm.Print_Area" localSheetId="0">'８総括表（金額）2025年4月～6月'!$A$1:$O$46</definedName>
    <definedName name="_xlnm.Print_Area" localSheetId="1">'８総括表（金額）2025年7月～9月'!$A$1:$O$46</definedName>
    <definedName name="_xlnm.Print_Area" localSheetId="4">'８総括表（金額）2025年度'!$A$1:$O$46</definedName>
    <definedName name="_xlnm.Print_Area" localSheetId="3">'８総括表（金額）2026年1月～3月'!$A$1:$O$46</definedName>
    <definedName name="_xlnm.Print_Area" localSheetId="5">'９製品購入・販売等（金額）'!$A$1:$V$18</definedName>
    <definedName name="_xlnm.Print_Titles" localSheetId="6">'１０原料・託送（金額）'!$A:$C</definedName>
    <definedName name="_xlnm.Print_Titles" localSheetId="5">'９製品購入・販売等（金額）'!$A:$C</definedName>
    <definedName name="QQ_全国_0_01時系列数量" localSheetId="2">#REF!</definedName>
    <definedName name="QQ_全国_0_01時系列数量" localSheetId="0">#REF!</definedName>
    <definedName name="QQ_全国_0_01時系列数量" localSheetId="1">#REF!</definedName>
    <definedName name="QQ_全国_0_01時系列数量" localSheetId="4">#REF!</definedName>
    <definedName name="QQ_全国_0_01時系列数量" localSheetId="3">#REF!</definedName>
    <definedName name="QQ_全国_0_01時系列数量">#REF!</definedName>
    <definedName name="QQ_全国_0_01時系列数量_2017">#REF!</definedName>
    <definedName name="QQ_全国_1_03企業カウンタ" localSheetId="2">#REF!</definedName>
    <definedName name="QQ_全国_1_03企業カウンタ" localSheetId="0">#REF!</definedName>
    <definedName name="QQ_全国_1_03企業カウンタ" localSheetId="1">#REF!</definedName>
    <definedName name="QQ_全国_1_03企業カウンタ" localSheetId="4">#REF!</definedName>
    <definedName name="QQ_全国_1_03企業カウンタ" localSheetId="3">#REF!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 localSheetId="2">#REF!</definedName>
    <definedName name="全国時系列数量" localSheetId="0">#REF!</definedName>
    <definedName name="全国時系列数量" localSheetId="1">#REF!</definedName>
    <definedName name="全国時系列数量" localSheetId="4">#REF!</definedName>
    <definedName name="全国時系列数量" localSheetId="3">#REF!</definedName>
    <definedName name="全国時系列数量">#REF!</definedName>
    <definedName name="総括表_01_9999" localSheetId="2">#REF!</definedName>
    <definedName name="総括表_01_9999" localSheetId="0">#REF!</definedName>
    <definedName name="総括表_01_9999" localSheetId="1">#REF!</definedName>
    <definedName name="総括表_01_9999" localSheetId="4">#REF!</definedName>
    <definedName name="総括表_01_9999" localSheetId="3">#REF!</definedName>
    <definedName name="総括表_01_9999">#REF!</definedName>
    <definedName name="総括表_01_9999_2017">#REF!</definedName>
    <definedName name="総括表_01_XXXX" localSheetId="2">#REF!</definedName>
    <definedName name="総括表_01_XXXX" localSheetId="0">#REF!</definedName>
    <definedName name="総括表_01_XXXX" localSheetId="1">#REF!</definedName>
    <definedName name="総括表_01_XXXX" localSheetId="4">#REF!</definedName>
    <definedName name="総括表_01_XXXX" localSheetId="3">#REF!</definedName>
    <definedName name="総括表_01_XXXX">#REF!</definedName>
    <definedName name="総括表_01_XXXX_2017">#REF!</definedName>
    <definedName name="総括表_02_9999" localSheetId="2">#REF!</definedName>
    <definedName name="総括表_02_9999" localSheetId="0">#REF!</definedName>
    <definedName name="総括表_02_9999" localSheetId="1">#REF!</definedName>
    <definedName name="総括表_02_9999" localSheetId="4">#REF!</definedName>
    <definedName name="総括表_02_9999" localSheetId="3">#REF!</definedName>
    <definedName name="総括表_02_9999">#REF!</definedName>
    <definedName name="総括表_02_9999_2017">#REF!</definedName>
    <definedName name="総括表_02_XXXX" localSheetId="2">#REF!</definedName>
    <definedName name="総括表_02_XXXX" localSheetId="0">#REF!</definedName>
    <definedName name="総括表_02_XXXX" localSheetId="1">#REF!</definedName>
    <definedName name="総括表_02_XXXX" localSheetId="4">#REF!</definedName>
    <definedName name="総括表_02_XXXX" localSheetId="3">#REF!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40" i="5" l="1"/>
  <c r="J40" i="5"/>
  <c r="H40" i="5"/>
  <c r="K39" i="5"/>
  <c r="J39" i="5"/>
  <c r="I39" i="5"/>
  <c r="H39" i="5"/>
  <c r="K38" i="5"/>
  <c r="J38" i="5"/>
  <c r="H38" i="5"/>
  <c r="O37" i="5"/>
  <c r="N37" i="5"/>
  <c r="H37" i="5"/>
  <c r="O36" i="5"/>
  <c r="N36" i="5"/>
  <c r="I36" i="5"/>
  <c r="H36" i="5"/>
  <c r="O35" i="5"/>
  <c r="N35" i="5"/>
  <c r="H35" i="5"/>
  <c r="L34" i="5"/>
  <c r="K34" i="5"/>
  <c r="J34" i="5"/>
  <c r="H34" i="5"/>
  <c r="L33" i="5"/>
  <c r="K33" i="5"/>
  <c r="J33" i="5"/>
  <c r="I33" i="5"/>
  <c r="H33" i="5"/>
  <c r="L32" i="5"/>
  <c r="K32" i="5"/>
  <c r="J32" i="5"/>
  <c r="H32" i="5"/>
  <c r="N31" i="5"/>
  <c r="M31" i="5"/>
  <c r="K31" i="5"/>
  <c r="I31" i="5"/>
  <c r="N30" i="5"/>
  <c r="M30" i="5"/>
  <c r="K30" i="5"/>
  <c r="I30" i="5"/>
  <c r="O29" i="5"/>
  <c r="N29" i="5"/>
  <c r="M29" i="5"/>
  <c r="L29" i="5"/>
  <c r="K29" i="5"/>
  <c r="J29" i="5"/>
  <c r="I29" i="5"/>
  <c r="H29" i="5"/>
  <c r="O28" i="5"/>
  <c r="N28" i="5"/>
  <c r="M28" i="5"/>
  <c r="L28" i="5"/>
  <c r="K28" i="5"/>
  <c r="J28" i="5"/>
  <c r="I28" i="5"/>
  <c r="H28" i="5"/>
  <c r="O27" i="5"/>
  <c r="N27" i="5"/>
  <c r="M27" i="5"/>
  <c r="L27" i="5"/>
  <c r="K27" i="5"/>
  <c r="J27" i="5"/>
  <c r="I27" i="5"/>
  <c r="H27" i="5"/>
  <c r="O26" i="5"/>
  <c r="N26" i="5"/>
  <c r="M26" i="5"/>
  <c r="L26" i="5"/>
  <c r="K26" i="5"/>
  <c r="J26" i="5"/>
  <c r="I26" i="5"/>
  <c r="H26" i="5"/>
  <c r="O25" i="5"/>
  <c r="N25" i="5"/>
  <c r="M25" i="5"/>
  <c r="L25" i="5"/>
  <c r="K25" i="5"/>
  <c r="J25" i="5"/>
  <c r="I25" i="5"/>
  <c r="H25" i="5"/>
  <c r="O24" i="5"/>
  <c r="N24" i="5"/>
  <c r="M24" i="5"/>
  <c r="L24" i="5"/>
  <c r="K24" i="5"/>
  <c r="J24" i="5"/>
  <c r="I24" i="5"/>
  <c r="H24" i="5"/>
  <c r="N23" i="5"/>
  <c r="M23" i="5"/>
  <c r="K23" i="5"/>
  <c r="J23" i="5"/>
  <c r="N22" i="5"/>
  <c r="M22" i="5"/>
  <c r="K22" i="5"/>
  <c r="J22" i="5"/>
  <c r="I21" i="5"/>
  <c r="H21" i="5"/>
  <c r="I20" i="5"/>
  <c r="H20" i="5"/>
  <c r="O19" i="5"/>
  <c r="N19" i="5"/>
  <c r="M19" i="5"/>
  <c r="L19" i="5"/>
  <c r="K19" i="5"/>
  <c r="J19" i="5"/>
  <c r="I19" i="5"/>
  <c r="H19" i="5"/>
  <c r="O18" i="5"/>
  <c r="N18" i="5"/>
  <c r="M18" i="5"/>
  <c r="L18" i="5"/>
  <c r="K18" i="5"/>
  <c r="J18" i="5"/>
  <c r="I18" i="5"/>
  <c r="H18" i="5"/>
  <c r="O17" i="5"/>
  <c r="N17" i="5"/>
  <c r="M17" i="5"/>
  <c r="L17" i="5"/>
  <c r="I17" i="5"/>
  <c r="H17" i="5"/>
  <c r="O16" i="5"/>
  <c r="N16" i="5"/>
  <c r="M16" i="5"/>
  <c r="L16" i="5"/>
  <c r="I16" i="5"/>
  <c r="H16" i="5"/>
  <c r="O15" i="5"/>
  <c r="N15" i="5"/>
  <c r="M15" i="5"/>
  <c r="L15" i="5"/>
  <c r="K15" i="5"/>
  <c r="J15" i="5"/>
  <c r="I15" i="5"/>
  <c r="H15" i="5"/>
  <c r="O14" i="5"/>
  <c r="N14" i="5"/>
  <c r="M14" i="5"/>
  <c r="L14" i="5"/>
  <c r="K14" i="5"/>
  <c r="J14" i="5"/>
  <c r="I14" i="5"/>
  <c r="H14" i="5"/>
  <c r="O13" i="5"/>
  <c r="N13" i="5"/>
  <c r="M13" i="5"/>
  <c r="L13" i="5"/>
  <c r="K13" i="5"/>
  <c r="J13" i="5"/>
  <c r="I13" i="5"/>
  <c r="H13" i="5"/>
  <c r="O12" i="5"/>
  <c r="N12" i="5"/>
  <c r="M12" i="5"/>
  <c r="L12" i="5"/>
  <c r="K12" i="5"/>
  <c r="J12" i="5"/>
  <c r="I12" i="5"/>
  <c r="H12" i="5"/>
  <c r="O11" i="5"/>
  <c r="N11" i="5"/>
  <c r="M11" i="5"/>
  <c r="L11" i="5"/>
  <c r="I11" i="5"/>
  <c r="H11" i="5"/>
  <c r="O10" i="5"/>
  <c r="N10" i="5"/>
  <c r="M10" i="5"/>
  <c r="L10" i="5"/>
  <c r="I10" i="5"/>
  <c r="H10" i="5"/>
  <c r="L9" i="5"/>
  <c r="K9" i="5"/>
  <c r="J9" i="5"/>
  <c r="I9" i="5"/>
  <c r="H9" i="5"/>
  <c r="L8" i="5"/>
  <c r="K8" i="5"/>
  <c r="J8" i="5"/>
  <c r="I8" i="5"/>
  <c r="H8" i="5"/>
  <c r="O7" i="5"/>
  <c r="N7" i="5"/>
  <c r="M7" i="5"/>
  <c r="L7" i="5"/>
  <c r="J7" i="5"/>
  <c r="H7" i="5"/>
  <c r="O6" i="5"/>
  <c r="N6" i="5"/>
  <c r="M6" i="5"/>
  <c r="L6" i="5"/>
  <c r="J6" i="5"/>
  <c r="H6" i="5"/>
  <c r="O5" i="5"/>
  <c r="N5" i="5"/>
  <c r="M5" i="5"/>
  <c r="L5" i="5"/>
  <c r="K5" i="5"/>
  <c r="J5" i="5"/>
  <c r="I5" i="5"/>
  <c r="H5" i="5"/>
  <c r="O4" i="5"/>
  <c r="N4" i="5"/>
  <c r="M4" i="5"/>
  <c r="L4" i="5"/>
  <c r="K4" i="5"/>
  <c r="J4" i="5"/>
  <c r="I4" i="5"/>
  <c r="H4" i="5"/>
</calcChain>
</file>

<file path=xl/sharedStrings.xml><?xml version="1.0" encoding="utf-8"?>
<sst xmlns="http://schemas.openxmlformats.org/spreadsheetml/2006/main" count="1863" uniqueCount="147">
  <si>
    <t>８．四半期総括表（２０２５年４～６月分）</t>
  </si>
  <si>
    <t>時間軸コード</t>
    <rPh sb="0" eb="3">
      <t>ジカンジク</t>
    </rPh>
    <phoneticPr fontId="6"/>
  </si>
  <si>
    <t>年月</t>
    <rPh sb="0" eb="2">
      <t>ネンゲツ</t>
    </rPh>
    <phoneticPr fontId="6"/>
  </si>
  <si>
    <t>項目1</t>
    <rPh sb="0" eb="2">
      <t>コウモク</t>
    </rPh>
    <phoneticPr fontId="6"/>
  </si>
  <si>
    <t>項目2</t>
    <rPh sb="0" eb="2">
      <t>コウモク</t>
    </rPh>
    <phoneticPr fontId="6"/>
  </si>
  <si>
    <t>項目3</t>
    <rPh sb="0" eb="2">
      <t>コウモク</t>
    </rPh>
    <phoneticPr fontId="6"/>
  </si>
  <si>
    <t>項目4</t>
    <rPh sb="0" eb="2">
      <t>コウモク</t>
    </rPh>
    <phoneticPr fontId="6"/>
  </si>
  <si>
    <t>単位</t>
    <rPh sb="0" eb="2">
      <t>タンイ</t>
    </rPh>
    <phoneticPr fontId="6"/>
  </si>
  <si>
    <t>合計</t>
    <rPh sb="0" eb="2">
      <t>ゴウケイ</t>
    </rPh>
    <phoneticPr fontId="6"/>
  </si>
  <si>
    <t>事業別</t>
    <rPh sb="0" eb="2">
      <t>ジギョウ</t>
    </rPh>
    <rPh sb="2" eb="3">
      <t>ベツ</t>
    </rPh>
    <phoneticPr fontId="6"/>
  </si>
  <si>
    <t>大企業・中小企業別</t>
    <rPh sb="4" eb="6">
      <t>チュウショウ</t>
    </rPh>
    <rPh sb="6" eb="8">
      <t>キギョウ</t>
    </rPh>
    <rPh sb="8" eb="9">
      <t>ベツ</t>
    </rPh>
    <phoneticPr fontId="6"/>
  </si>
  <si>
    <t>公営・私営別</t>
    <rPh sb="3" eb="5">
      <t>シエイ</t>
    </rPh>
    <rPh sb="5" eb="6">
      <t>ベツ</t>
    </rPh>
    <phoneticPr fontId="6"/>
  </si>
  <si>
    <t>ガス小売事業者</t>
    <rPh sb="2" eb="4">
      <t>コウ</t>
    </rPh>
    <rPh sb="4" eb="7">
      <t>ジギョウシャ</t>
    </rPh>
    <phoneticPr fontId="6"/>
  </si>
  <si>
    <t>一般ガス導管事業者</t>
    <rPh sb="0" eb="2">
      <t>イッパン</t>
    </rPh>
    <rPh sb="4" eb="6">
      <t>ドウカン</t>
    </rPh>
    <rPh sb="6" eb="9">
      <t>ジギョウシャ</t>
    </rPh>
    <phoneticPr fontId="6"/>
  </si>
  <si>
    <t>特定ガス導管事業者</t>
    <rPh sb="0" eb="2">
      <t>トクテイ</t>
    </rPh>
    <rPh sb="4" eb="6">
      <t>ドウカン</t>
    </rPh>
    <rPh sb="6" eb="9">
      <t>ジギョウシャ</t>
    </rPh>
    <phoneticPr fontId="6"/>
  </si>
  <si>
    <t>大企業</t>
  </si>
  <si>
    <t>中小企業</t>
  </si>
  <si>
    <t>公営</t>
  </si>
  <si>
    <t>私営</t>
  </si>
  <si>
    <t>2025年4～6月</t>
  </si>
  <si>
    <t>製品ガス</t>
  </si>
  <si>
    <t>ガス事業者からの購入</t>
  </si>
  <si>
    <t>百万ＭＪ</t>
  </si>
  <si>
    <t>百万円</t>
  </si>
  <si>
    <t>ガス事業者以外からの購入</t>
  </si>
  <si>
    <t>-</t>
  </si>
  <si>
    <t>卸供給</t>
  </si>
  <si>
    <t>販売</t>
    <rPh sb="0" eb="2">
      <t>ハンバイ</t>
    </rPh>
    <phoneticPr fontId="6"/>
  </si>
  <si>
    <t>家庭用</t>
  </si>
  <si>
    <t>商業用</t>
  </si>
  <si>
    <t>工業用</t>
  </si>
  <si>
    <t>その他用</t>
  </si>
  <si>
    <t>計</t>
  </si>
  <si>
    <t>原料</t>
    <rPh sb="0" eb="2">
      <t>ゲンリョウ</t>
    </rPh>
    <phoneticPr fontId="6"/>
  </si>
  <si>
    <t>受入</t>
    <rPh sb="0" eb="2">
      <t>ウケイ</t>
    </rPh>
    <phoneticPr fontId="6"/>
  </si>
  <si>
    <t>海外</t>
    <rPh sb="0" eb="2">
      <t>カイガイ</t>
    </rPh>
    <phoneticPr fontId="6"/>
  </si>
  <si>
    <t>液化天然ガス</t>
    <rPh sb="2" eb="4">
      <t>テンネン</t>
    </rPh>
    <phoneticPr fontId="6"/>
  </si>
  <si>
    <t>ｔ</t>
  </si>
  <si>
    <t>液化石油ガス</t>
    <rPh sb="2" eb="4">
      <t>セキユ</t>
    </rPh>
    <phoneticPr fontId="6"/>
  </si>
  <si>
    <t>その他</t>
  </si>
  <si>
    <t>国内</t>
    <rPh sb="0" eb="2">
      <t>コクナイ</t>
    </rPh>
    <phoneticPr fontId="6"/>
  </si>
  <si>
    <t>託送供給</t>
    <rPh sb="2" eb="4">
      <t>キョウキュウ</t>
    </rPh>
    <phoneticPr fontId="6"/>
  </si>
  <si>
    <t>小売託送</t>
    <rPh sb="0" eb="2">
      <t>コウリ</t>
    </rPh>
    <rPh sb="2" eb="4">
      <t>タクソウ</t>
    </rPh>
    <phoneticPr fontId="6"/>
  </si>
  <si>
    <t>百万ＭＪ</t>
    <rPh sb="0" eb="2">
      <t>ヒャクマン</t>
    </rPh>
    <phoneticPr fontId="6"/>
  </si>
  <si>
    <t>***</t>
  </si>
  <si>
    <t>件</t>
  </si>
  <si>
    <t>自己託送</t>
    <rPh sb="0" eb="2">
      <t>ジコ</t>
    </rPh>
    <rPh sb="2" eb="4">
      <t>タクソウ</t>
    </rPh>
    <phoneticPr fontId="6"/>
  </si>
  <si>
    <t>連結託送</t>
    <rPh sb="0" eb="2">
      <t>レンケツ</t>
    </rPh>
    <rPh sb="2" eb="4">
      <t>タクソウ</t>
    </rPh>
    <phoneticPr fontId="6"/>
  </si>
  <si>
    <t xml:space="preserve"> （注） １．大企業とは資本金１億円超の私営事業者、中小企業とは資本金１億円以下の私営事業者である。</t>
    <phoneticPr fontId="4"/>
  </si>
  <si>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</si>
  <si>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4"/>
  </si>
  <si>
    <t>　　　　４．特定ガス導管事業者の欄には、特定ガス導管事業のみを営む事業者、或いは、特定ガス導管事業とガス小売事業を併せて営む事業者の分を合計している。</t>
    <rPh sb="45" eb="47">
      <t>ドウカン</t>
    </rPh>
    <phoneticPr fontId="4"/>
  </si>
  <si>
    <t>　　　　５．表上の「－」は、皆無又は秘匿である。</t>
  </si>
  <si>
    <t>　　　 　６．端数は四捨五入のため合計と合わない場合がある。</t>
    <rPh sb="7" eb="9">
      <t>ハスウ</t>
    </rPh>
    <rPh sb="10" eb="14">
      <t>シシャゴニュウ</t>
    </rPh>
    <rPh sb="17" eb="19">
      <t>ゴウケイ</t>
    </rPh>
    <rPh sb="20" eb="21">
      <t>ア</t>
    </rPh>
    <rPh sb="24" eb="26">
      <t>バアイ</t>
    </rPh>
    <phoneticPr fontId="4"/>
  </si>
  <si>
    <t>時間軸コード</t>
    <rPh sb="0" eb="3">
      <t>ジカンジク</t>
    </rPh>
    <phoneticPr fontId="4"/>
  </si>
  <si>
    <t>年月</t>
    <rPh sb="0" eb="2">
      <t>ネンゲツ</t>
    </rPh>
    <phoneticPr fontId="4"/>
  </si>
  <si>
    <t>項目1</t>
    <rPh sb="0" eb="2">
      <t>コウモク</t>
    </rPh>
    <phoneticPr fontId="4"/>
  </si>
  <si>
    <t>項目2</t>
    <rPh sb="0" eb="2">
      <t>コウモク</t>
    </rPh>
    <phoneticPr fontId="4"/>
  </si>
  <si>
    <t>項目3</t>
    <rPh sb="0" eb="2">
      <t>コウモク</t>
    </rPh>
    <phoneticPr fontId="4"/>
  </si>
  <si>
    <t>項目4</t>
    <rPh sb="0" eb="2">
      <t>コウモク</t>
    </rPh>
    <phoneticPr fontId="4"/>
  </si>
  <si>
    <t>単位</t>
    <rPh sb="0" eb="2">
      <t>タンイ</t>
    </rPh>
    <phoneticPr fontId="4"/>
  </si>
  <si>
    <t>合計</t>
    <rPh sb="0" eb="2">
      <t>ゴウケイ</t>
    </rPh>
    <phoneticPr fontId="4"/>
  </si>
  <si>
    <t>事業別</t>
    <rPh sb="0" eb="2">
      <t>ジギョウ</t>
    </rPh>
    <rPh sb="2" eb="3">
      <t>ベツ</t>
    </rPh>
    <phoneticPr fontId="4"/>
  </si>
  <si>
    <t>大企業・中小企業別</t>
    <rPh sb="4" eb="6">
      <t>チュウショウ</t>
    </rPh>
    <rPh sb="6" eb="8">
      <t>キギョウ</t>
    </rPh>
    <rPh sb="8" eb="9">
      <t>ベツ</t>
    </rPh>
    <phoneticPr fontId="4"/>
  </si>
  <si>
    <t>公営・私営別</t>
    <rPh sb="3" eb="5">
      <t>シエイ</t>
    </rPh>
    <rPh sb="5" eb="6">
      <t>ベツ</t>
    </rPh>
    <phoneticPr fontId="4"/>
  </si>
  <si>
    <t>ガス小売事業者</t>
    <rPh sb="2" eb="4">
      <t>コウ</t>
    </rPh>
    <rPh sb="4" eb="7">
      <t>ジギョウシャ</t>
    </rPh>
    <phoneticPr fontId="4"/>
  </si>
  <si>
    <t>一般ガス導管事業者</t>
    <rPh sb="0" eb="2">
      <t>イッパン</t>
    </rPh>
    <rPh sb="4" eb="6">
      <t>ドウカン</t>
    </rPh>
    <rPh sb="6" eb="9">
      <t>ジギョウシャ</t>
    </rPh>
    <phoneticPr fontId="4"/>
  </si>
  <si>
    <t>特定ガス導管事業者</t>
    <rPh sb="0" eb="2">
      <t>トクテイ</t>
    </rPh>
    <rPh sb="4" eb="6">
      <t>ドウカン</t>
    </rPh>
    <rPh sb="6" eb="9">
      <t>ジギョウシャ</t>
    </rPh>
    <phoneticPr fontId="4"/>
  </si>
  <si>
    <t>８．四半期総括表（２０２５年７～９月分）</t>
  </si>
  <si>
    <t>2025年7～9月</t>
  </si>
  <si>
    <t>８．四半期総括表（２０２５年１０～１２月分）</t>
  </si>
  <si>
    <t>2025年10～12月</t>
  </si>
  <si>
    <t>８．四半期総括表（２０２６年１～３月分）</t>
  </si>
  <si>
    <t>2026年1～3月</t>
  </si>
  <si>
    <t>（注） １．大企業とは資本金１億円超の私営事業者、中小企業とは資本金１億円以下の私営事業者である。</t>
    <phoneticPr fontId="4"/>
  </si>
  <si>
    <t>８．四半期総括表（２０２５年度）</t>
    <rPh sb="13" eb="14">
      <t>ネン</t>
    </rPh>
    <phoneticPr fontId="4"/>
  </si>
  <si>
    <t>2025年度</t>
    <rPh sb="4" eb="5">
      <t>ネン</t>
    </rPh>
    <rPh sb="5" eb="6">
      <t>ド</t>
    </rPh>
    <phoneticPr fontId="8"/>
  </si>
  <si>
    <t>製品ガス</t>
    <phoneticPr fontId="4"/>
  </si>
  <si>
    <t>ガス事業者からの購入</t>
    <phoneticPr fontId="4"/>
  </si>
  <si>
    <t>ガス事業者以外からの購入</t>
    <phoneticPr fontId="4"/>
  </si>
  <si>
    <t>-</t>
    <phoneticPr fontId="4"/>
  </si>
  <si>
    <t>卸供給</t>
    <phoneticPr fontId="4"/>
  </si>
  <si>
    <t>販売</t>
    <rPh sb="0" eb="2">
      <t>ハンバイ</t>
    </rPh>
    <phoneticPr fontId="4"/>
  </si>
  <si>
    <t>家庭用</t>
    <phoneticPr fontId="4"/>
  </si>
  <si>
    <t>商業用</t>
    <phoneticPr fontId="4"/>
  </si>
  <si>
    <t>工業用</t>
    <phoneticPr fontId="4"/>
  </si>
  <si>
    <t>その他用</t>
    <phoneticPr fontId="4"/>
  </si>
  <si>
    <t>計</t>
    <phoneticPr fontId="4"/>
  </si>
  <si>
    <t>原料</t>
    <rPh sb="0" eb="2">
      <t>ゲンリョウ</t>
    </rPh>
    <phoneticPr fontId="4"/>
  </si>
  <si>
    <t>受入</t>
    <rPh sb="0" eb="2">
      <t>ウケイ</t>
    </rPh>
    <phoneticPr fontId="4"/>
  </si>
  <si>
    <t>海外</t>
    <rPh sb="0" eb="2">
      <t>カイガイ</t>
    </rPh>
    <phoneticPr fontId="4"/>
  </si>
  <si>
    <t>液化天然ガス</t>
    <rPh sb="2" eb="4">
      <t>テンネン</t>
    </rPh>
    <phoneticPr fontId="4"/>
  </si>
  <si>
    <t>液化石油ガス</t>
    <rPh sb="2" eb="4">
      <t>セキユ</t>
    </rPh>
    <phoneticPr fontId="4"/>
  </si>
  <si>
    <t>その他</t>
    <phoneticPr fontId="4"/>
  </si>
  <si>
    <t>国内</t>
    <rPh sb="0" eb="2">
      <t>コクナイ</t>
    </rPh>
    <phoneticPr fontId="4"/>
  </si>
  <si>
    <t>託送供給</t>
    <rPh sb="2" eb="4">
      <t>キョウキュウ</t>
    </rPh>
    <phoneticPr fontId="4"/>
  </si>
  <si>
    <t>小売託送</t>
    <rPh sb="0" eb="2">
      <t>コウリ</t>
    </rPh>
    <rPh sb="2" eb="4">
      <t>タクソウ</t>
    </rPh>
    <phoneticPr fontId="4"/>
  </si>
  <si>
    <t>百万ＭＪ</t>
    <rPh sb="0" eb="2">
      <t>ヒャクマン</t>
    </rPh>
    <phoneticPr fontId="4"/>
  </si>
  <si>
    <t>***</t>
    <phoneticPr fontId="4"/>
  </si>
  <si>
    <t>自己託送</t>
    <rPh sb="0" eb="2">
      <t>ジコ</t>
    </rPh>
    <rPh sb="2" eb="4">
      <t>タクソウ</t>
    </rPh>
    <phoneticPr fontId="4"/>
  </si>
  <si>
    <t>連結託送</t>
    <rPh sb="0" eb="2">
      <t>レンケツ</t>
    </rPh>
    <rPh sb="2" eb="4">
      <t>タクソウ</t>
    </rPh>
    <phoneticPr fontId="4"/>
  </si>
  <si>
    <t>９．製品ガス購入・販売（四半期） Product Gas Purchase and Sales (Quarterly)</t>
    <phoneticPr fontId="4"/>
  </si>
  <si>
    <t>年，期，月</t>
    <rPh sb="2" eb="3">
      <t>キ</t>
    </rPh>
    <rPh sb="4" eb="5">
      <t>ツキ</t>
    </rPh>
    <phoneticPr fontId="4"/>
  </si>
  <si>
    <t>Year,　Quarter and Month　</t>
    <phoneticPr fontId="4"/>
  </si>
  <si>
    <t>購入 Purchase</t>
    <rPh sb="1" eb="2">
      <t>ニュウ</t>
    </rPh>
    <phoneticPr fontId="4"/>
  </si>
  <si>
    <t>卸供給 Wholesale supply</t>
    <phoneticPr fontId="4"/>
  </si>
  <si>
    <t>販売 Sales</t>
    <rPh sb="0" eb="2">
      <t>ハンバイ</t>
    </rPh>
    <phoneticPr fontId="4"/>
  </si>
  <si>
    <t>ガス事業者から From gas utilities</t>
    <phoneticPr fontId="4"/>
  </si>
  <si>
    <t>ガス事業者以外から From others</t>
    <phoneticPr fontId="4"/>
  </si>
  <si>
    <t>合計 Total</t>
    <phoneticPr fontId="4"/>
  </si>
  <si>
    <t>家庭用 Residential  use</t>
    <phoneticPr fontId="4"/>
  </si>
  <si>
    <t>商業用 Commercial use</t>
    <phoneticPr fontId="4"/>
  </si>
  <si>
    <t>工業用 Industrial use</t>
    <phoneticPr fontId="4"/>
  </si>
  <si>
    <t xml:space="preserve">その他用 Others </t>
    <phoneticPr fontId="4"/>
  </si>
  <si>
    <t>百万MJ (1 million MJ)</t>
    <rPh sb="0" eb="2">
      <t>ヒャクマン</t>
    </rPh>
    <phoneticPr fontId="4"/>
  </si>
  <si>
    <t>百万円 (1 million yen)</t>
    <rPh sb="0" eb="3">
      <t>ヒャクマンエン</t>
    </rPh>
    <phoneticPr fontId="4"/>
  </si>
  <si>
    <t>2023000000</t>
  </si>
  <si>
    <t>C.Y.2023</t>
  </si>
  <si>
    <t>C.Y.2024</t>
  </si>
  <si>
    <t>C.Y.2025</t>
  </si>
  <si>
    <t>F.Y.2024</t>
  </si>
  <si>
    <t>F.Y.2025</t>
  </si>
  <si>
    <t>2025年1～3月</t>
  </si>
  <si>
    <t>Q1 2025</t>
  </si>
  <si>
    <t>Q2 2025</t>
  </si>
  <si>
    <t>Q3 2025</t>
  </si>
  <si>
    <t>Q4 2025</t>
  </si>
  <si>
    <t>Q1 2026</t>
  </si>
  <si>
    <t>前年同期比</t>
  </si>
  <si>
    <t>Ratio to SM</t>
  </si>
  <si>
    <t>１０．原料（四半期）  Materials (Quarterly)</t>
    <phoneticPr fontId="4"/>
  </si>
  <si>
    <t xml:space="preserve">　　　　　　　 </t>
    <phoneticPr fontId="4"/>
  </si>
  <si>
    <t>１１．託送（四半期） Wheeling (Quarterly)</t>
    <phoneticPr fontId="4"/>
  </si>
  <si>
    <t>Year, Quarter and Month　</t>
    <phoneticPr fontId="4"/>
  </si>
  <si>
    <t>受入 Receipts</t>
    <phoneticPr fontId="4"/>
  </si>
  <si>
    <t>託送供給 Wheeling</t>
    <rPh sb="2" eb="4">
      <t>キョウキュウ</t>
    </rPh>
    <phoneticPr fontId="4"/>
  </si>
  <si>
    <t>液化天然ガス LNG</t>
    <rPh sb="2" eb="4">
      <t>テンネン</t>
    </rPh>
    <phoneticPr fontId="4"/>
  </si>
  <si>
    <t>液化石油ガス LPG</t>
    <phoneticPr fontId="4"/>
  </si>
  <si>
    <t>その他 Others</t>
    <phoneticPr fontId="4"/>
  </si>
  <si>
    <t>小売託送 Wheeling</t>
    <rPh sb="2" eb="4">
      <t>タクソウ</t>
    </rPh>
    <phoneticPr fontId="4"/>
  </si>
  <si>
    <t xml:space="preserve">自己託送 Wheeling and self-consuming </t>
    <phoneticPr fontId="4"/>
  </si>
  <si>
    <t xml:space="preserve">連結託送 Wheel-out and Wheel-through     </t>
    <rPh sb="0" eb="2">
      <t>レンケツ</t>
    </rPh>
    <rPh sb="2" eb="4">
      <t>タクソウ</t>
    </rPh>
    <phoneticPr fontId="4"/>
  </si>
  <si>
    <t>海外 Overseas</t>
    <phoneticPr fontId="4"/>
  </si>
  <si>
    <t>国内 Domestic</t>
    <phoneticPr fontId="4"/>
  </si>
  <si>
    <t>トン (t)</t>
    <phoneticPr fontId="4"/>
  </si>
  <si>
    <t>(      )</t>
    <phoneticPr fontId="4"/>
  </si>
  <si>
    <t>件 （Contracts）</t>
    <rPh sb="0" eb="1">
      <t>ケン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</si>
</sst>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 #,##0_ ;_ * \-#,##0_ ;_ * &quot;-&quot;_ ;_ @_ "/>
    <numFmt numFmtId="176" formatCode="[$-411]&quot;平成&quot;e&quot;年&quot;_*m&quot;月&quot;"/>
    <numFmt numFmtId="177" formatCode="0_);[Red]\(0\)"/>
    <numFmt numFmtId="178" formatCode="#,##0_ ;[Red]\-#,##0\ "/>
    <numFmt numFmtId="179" formatCode="yyyy&quot;年&quot;"/>
    <numFmt numFmtId="180" formatCode="[$-411]&quot;平成&quot;e&quot;年&quot;"/>
    <numFmt numFmtId="181" formatCode="#,##0;\-#,##0;\-"/>
    <numFmt numFmtId="182" formatCode="&quot;r&quot;#,##0"/>
    <numFmt numFmtId="183" formatCode="yyyy&quot;年度&quot;"/>
    <numFmt numFmtId="184" formatCode="[$-411]e&quot;年度&quot;"/>
    <numFmt numFmtId="185" formatCode="[$-411]e&quot;年&quot;m&quot;月(&quot;mmm&quot;)&quot;"/>
    <numFmt numFmtId="186" formatCode="0.0;&quot;▲ &quot;0.0"/>
    <numFmt numFmtId="188" formatCode="#,##0.0;[Red]\-#,##0.0"/>
    <numFmt numFmtId="189" formatCode="mmm\.\ yyyy"/>
  </numFmts>
  <fonts count="11" x14ac:knownFonts="1">
    <font>
      <sz val="11"/>
      <name val="ＭＳ Ｐゴシック"/>
      <family val="3"/>
      <charset val="128"/>
    </font>
    <font>
      <sz val="11"/>
      <color theme="1"/>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16"/>
      <name val="ＭＳ Ｐゴシック"/>
      <family val="3"/>
      <charset val="128"/>
    </font>
    <font>
      <sz val="11"/>
      <color rgb="FFFF0000"/>
      <name val="ＭＳ Ｐゴシック"/>
      <family val="3"/>
      <charset val="128"/>
    </font>
    <font>
      <sz val="9"/>
      <color rgb="FFFF0000"/>
      <name val="ＭＳ Ｐゴシック"/>
      <family val="3"/>
      <charset val="128"/>
    </font>
    <font>
      <sz val="14"/>
      <name val="ＭＳ Ｐゴシック"/>
      <family val="3"/>
      <charset val="128"/>
    </font>
  </fonts>
  <fills count="2">
    <fill>
      <patternFill patternType="none"/>
    </fill>
    <fill>
      <patternFill patternType="gray125"/>
    </fill>
  </fills>
  <borders count="44">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s>
  <cellStyleXfs count="10">
    <xf numFmtId="176" fontId="0" fillId="0" borderId="0">
      <alignment vertical="center"/>
    </xf>
    <xf numFmtId="38" fontId="2" fillId="0" borderId="0" applyFont="0" applyFill="0" applyBorder="0" applyAlignment="0" applyProtection="0">
      <alignment vertical="center"/>
    </xf>
    <xf numFmtId="0" fontId="1" fillId="0" borderId="0">
      <alignment vertical="center"/>
    </xf>
    <xf numFmtId="176" fontId="1" fillId="0" borderId="0">
      <alignment vertical="center"/>
    </xf>
    <xf numFmtId="176" fontId="1" fillId="0" borderId="0">
      <alignment vertical="center"/>
    </xf>
    <xf numFmtId="176" fontId="1" fillId="0" borderId="0">
      <alignment vertical="center"/>
    </xf>
    <xf numFmtId="0" fontId="2" fillId="0" borderId="0">
      <alignment vertical="center"/>
    </xf>
    <xf numFmtId="176" fontId="1" fillId="0" borderId="0">
      <alignment vertical="center"/>
    </xf>
    <xf numFmtId="176" fontId="1" fillId="0" borderId="0">
      <alignment vertical="center"/>
    </xf>
    <xf numFmtId="0" fontId="2" fillId="0" borderId="0">
      <alignment vertical="center"/>
    </xf>
  </cellStyleXfs>
  <cellXfs count="184">
    <xf numFmtId="176" fontId="0" fillId="0" borderId="0" xfId="0">
      <alignment vertical="center"/>
    </xf>
    <xf numFmtId="176" fontId="3" fillId="0" borderId="0" xfId="0" applyFont="1">
      <alignment vertical="center"/>
    </xf>
    <xf numFmtId="0" fontId="0" fillId="0" borderId="0" xfId="2" applyFont="1">
      <alignment vertical="center"/>
    </xf>
    <xf numFmtId="176" fontId="5" fillId="0" borderId="0" xfId="0" applyFont="1">
      <alignment vertical="center"/>
    </xf>
    <xf numFmtId="176" fontId="6" fillId="0" borderId="0" xfId="0" applyFont="1">
      <alignment vertical="center"/>
    </xf>
    <xf numFmtId="176" fontId="7" fillId="0" borderId="0" xfId="0" applyFont="1">
      <alignment vertical="center"/>
    </xf>
    <xf numFmtId="41" fontId="5" fillId="0" borderId="0" xfId="0" applyNumberFormat="1" applyFont="1">
      <alignment vertical="center"/>
    </xf>
    <xf numFmtId="41" fontId="5" fillId="0" borderId="0" xfId="0" applyNumberFormat="1" applyFont="1" applyAlignment="1">
      <alignment horizontal="center" vertical="center"/>
    </xf>
    <xf numFmtId="41" fontId="0" fillId="0" borderId="0" xfId="2" applyNumberFormat="1" applyFont="1">
      <alignment vertical="center"/>
    </xf>
    <xf numFmtId="0" fontId="5" fillId="0" borderId="1" xfId="3" applyNumberFormat="1" applyFont="1" applyBorder="1" applyAlignment="1">
      <alignment horizontal="left" vertical="center"/>
    </xf>
    <xf numFmtId="176" fontId="5" fillId="0" borderId="2" xfId="3" applyFont="1" applyBorder="1" applyAlignment="1">
      <alignment horizontal="left" vertical="center"/>
    </xf>
    <xf numFmtId="176" fontId="5" fillId="0" borderId="1" xfId="3" applyFont="1" applyBorder="1" applyAlignment="1">
      <alignment horizontal="left" vertical="center"/>
    </xf>
    <xf numFmtId="176" fontId="5" fillId="0" borderId="3" xfId="3" applyFont="1" applyBorder="1" applyAlignment="1">
      <alignment horizontal="left" vertical="center"/>
    </xf>
    <xf numFmtId="0" fontId="5" fillId="0" borderId="4" xfId="3" applyNumberFormat="1" applyFont="1" applyBorder="1" applyAlignment="1">
      <alignment horizontal="left" vertical="center"/>
    </xf>
    <xf numFmtId="0" fontId="5" fillId="0" borderId="5" xfId="3" applyNumberFormat="1" applyFont="1" applyBorder="1" applyAlignment="1">
      <alignment horizontal="left" vertical="center"/>
    </xf>
    <xf numFmtId="0" fontId="5" fillId="0" borderId="6" xfId="3" applyNumberFormat="1" applyFont="1" applyBorder="1" applyAlignment="1">
      <alignment horizontal="left" vertical="center"/>
    </xf>
    <xf numFmtId="0" fontId="5" fillId="0" borderId="7" xfId="3" applyNumberFormat="1" applyFont="1" applyBorder="1" applyAlignment="1">
      <alignment horizontal="left" vertical="center"/>
    </xf>
    <xf numFmtId="177" fontId="0" fillId="0" borderId="0" xfId="4" applyNumberFormat="1" applyFont="1" applyAlignment="1">
      <alignment horizontal="left" vertical="center"/>
    </xf>
    <xf numFmtId="0" fontId="2" fillId="0" borderId="0" xfId="4" applyNumberFormat="1" applyFont="1" applyAlignment="1">
      <alignment horizontal="left" vertical="center"/>
    </xf>
    <xf numFmtId="0" fontId="2" fillId="0" borderId="0" xfId="5" applyNumberFormat="1" applyFont="1" applyAlignment="1">
      <alignment horizontal="left" vertical="center"/>
    </xf>
    <xf numFmtId="176" fontId="0" fillId="0" borderId="0" xfId="5" applyFont="1" applyAlignment="1">
      <alignment horizontal="left" vertical="center"/>
    </xf>
    <xf numFmtId="0" fontId="5" fillId="0" borderId="8" xfId="3" applyNumberFormat="1" applyFont="1" applyBorder="1" applyAlignment="1">
      <alignment horizontal="left" vertical="center"/>
    </xf>
    <xf numFmtId="176" fontId="5" fillId="0" borderId="9" xfId="3" applyFont="1" applyBorder="1" applyAlignment="1">
      <alignment horizontal="left" vertical="center"/>
    </xf>
    <xf numFmtId="176" fontId="5" fillId="0" borderId="8" xfId="3" applyFont="1" applyBorder="1" applyAlignment="1">
      <alignment horizontal="left" vertical="center"/>
    </xf>
    <xf numFmtId="176" fontId="5" fillId="0" borderId="10" xfId="3" applyFont="1" applyBorder="1" applyAlignment="1">
      <alignment horizontal="left" vertical="center"/>
    </xf>
    <xf numFmtId="176" fontId="5" fillId="0" borderId="10" xfId="3" applyFont="1" applyBorder="1" applyAlignment="1">
      <alignment horizontal="left" vertical="top"/>
    </xf>
    <xf numFmtId="0" fontId="5" fillId="0" borderId="11" xfId="3" applyNumberFormat="1" applyFont="1" applyBorder="1" applyAlignment="1">
      <alignment horizontal="left" vertical="center"/>
    </xf>
    <xf numFmtId="0" fontId="5" fillId="0" borderId="12" xfId="3" applyNumberFormat="1" applyFont="1" applyBorder="1" applyAlignment="1">
      <alignment horizontal="left" vertical="center"/>
    </xf>
    <xf numFmtId="0" fontId="5" fillId="0" borderId="13" xfId="3" applyNumberFormat="1" applyFont="1" applyBorder="1" applyAlignment="1">
      <alignment horizontal="left" vertical="center"/>
    </xf>
    <xf numFmtId="0" fontId="5" fillId="0" borderId="14" xfId="3" applyNumberFormat="1" applyFont="1" applyBorder="1" applyAlignment="1">
      <alignment horizontal="left" vertical="center"/>
    </xf>
    <xf numFmtId="0" fontId="5" fillId="0" borderId="12" xfId="3" applyNumberFormat="1" applyFont="1" applyBorder="1">
      <alignment vertical="center"/>
    </xf>
    <xf numFmtId="55" fontId="5" fillId="0" borderId="15" xfId="6" applyNumberFormat="1" applyFont="1" applyBorder="1" applyAlignment="1">
      <alignment horizontal="right" vertical="center"/>
    </xf>
    <xf numFmtId="176" fontId="5" fillId="0" borderId="16" xfId="0" applyFont="1" applyBorder="1">
      <alignment vertical="center"/>
    </xf>
    <xf numFmtId="176" fontId="5" fillId="0" borderId="17" xfId="0" applyFont="1" applyBorder="1">
      <alignment vertical="center"/>
    </xf>
    <xf numFmtId="176" fontId="5" fillId="0" borderId="18" xfId="0" applyFont="1" applyBorder="1">
      <alignment vertical="center"/>
    </xf>
    <xf numFmtId="176" fontId="5" fillId="0" borderId="19" xfId="0" applyFont="1" applyBorder="1" applyAlignment="1">
      <alignment horizontal="center" vertical="center"/>
    </xf>
    <xf numFmtId="0" fontId="2" fillId="0" borderId="0" xfId="2" applyFont="1">
      <alignment vertical="center"/>
    </xf>
    <xf numFmtId="41" fontId="2" fillId="0" borderId="0" xfId="2" applyNumberFormat="1" applyFont="1">
      <alignment vertical="center"/>
    </xf>
    <xf numFmtId="176" fontId="5" fillId="0" borderId="24" xfId="0" applyFont="1" applyBorder="1">
      <alignment vertical="center"/>
    </xf>
    <xf numFmtId="176" fontId="5" fillId="0" borderId="25" xfId="0" applyFont="1" applyBorder="1">
      <alignment vertical="center"/>
    </xf>
    <xf numFmtId="176" fontId="5" fillId="0" borderId="26" xfId="0" applyFont="1" applyBorder="1">
      <alignment vertical="center"/>
    </xf>
    <xf numFmtId="176" fontId="5" fillId="0" borderId="27" xfId="0" applyFont="1" applyBorder="1">
      <alignment vertical="center"/>
    </xf>
    <xf numFmtId="176" fontId="5" fillId="0" borderId="17" xfId="0" applyFont="1" applyBorder="1" applyAlignment="1">
      <alignment horizontal="center" vertical="center"/>
    </xf>
    <xf numFmtId="176" fontId="5" fillId="0" borderId="29" xfId="0" applyFont="1" applyBorder="1">
      <alignment vertical="center"/>
    </xf>
    <xf numFmtId="176" fontId="0" fillId="0" borderId="16" xfId="0" applyBorder="1">
      <alignment vertical="center"/>
    </xf>
    <xf numFmtId="176" fontId="0" fillId="0" borderId="27" xfId="0" applyBorder="1">
      <alignment vertical="center"/>
    </xf>
    <xf numFmtId="176" fontId="5" fillId="0" borderId="22" xfId="0" applyFont="1" applyBorder="1">
      <alignment vertical="center"/>
    </xf>
    <xf numFmtId="176" fontId="5" fillId="0" borderId="30" xfId="0" applyFont="1" applyBorder="1">
      <alignment vertical="center"/>
    </xf>
    <xf numFmtId="176" fontId="5" fillId="0" borderId="10" xfId="0" applyFont="1" applyBorder="1">
      <alignment vertical="center"/>
    </xf>
    <xf numFmtId="41" fontId="8" fillId="0" borderId="0" xfId="2" applyNumberFormat="1" applyFont="1">
      <alignment vertical="center"/>
    </xf>
    <xf numFmtId="0" fontId="2" fillId="0" borderId="0" xfId="4" applyNumberFormat="1" applyFont="1">
      <alignment vertical="center"/>
    </xf>
    <xf numFmtId="41" fontId="8" fillId="0" borderId="0" xfId="4" applyNumberFormat="1" applyFont="1">
      <alignment vertical="center"/>
    </xf>
    <xf numFmtId="41" fontId="2" fillId="0" borderId="0" xfId="4" applyNumberFormat="1" applyFont="1">
      <alignment vertical="center"/>
    </xf>
    <xf numFmtId="176" fontId="0" fillId="0" borderId="24" xfId="0" applyBorder="1">
      <alignment vertical="center"/>
    </xf>
    <xf numFmtId="176" fontId="5" fillId="0" borderId="26" xfId="0" applyFont="1" applyBorder="1" applyAlignment="1">
      <alignment horizontal="center" vertical="center"/>
    </xf>
    <xf numFmtId="176" fontId="0" fillId="0" borderId="26" xfId="0" applyBorder="1">
      <alignment vertical="center"/>
    </xf>
    <xf numFmtId="0" fontId="5" fillId="0" borderId="33" xfId="3" applyNumberFormat="1" applyFont="1" applyBorder="1">
      <alignment vertical="center"/>
    </xf>
    <xf numFmtId="55" fontId="5" fillId="0" borderId="34" xfId="6" applyNumberFormat="1" applyFont="1" applyBorder="1" applyAlignment="1">
      <alignment horizontal="right" vertical="center"/>
    </xf>
    <xf numFmtId="176" fontId="5" fillId="0" borderId="35" xfId="0" applyFont="1" applyBorder="1">
      <alignment vertical="center"/>
    </xf>
    <xf numFmtId="176" fontId="5" fillId="0" borderId="36" xfId="0" applyFont="1" applyBorder="1">
      <alignment vertical="center"/>
    </xf>
    <xf numFmtId="176" fontId="0" fillId="0" borderId="36" xfId="0" applyBorder="1">
      <alignment vertical="center"/>
    </xf>
    <xf numFmtId="176" fontId="0" fillId="0" borderId="35" xfId="0" applyBorder="1">
      <alignment vertical="center"/>
    </xf>
    <xf numFmtId="176" fontId="5" fillId="0" borderId="36" xfId="0" applyFont="1" applyBorder="1" applyAlignment="1">
      <alignment horizontal="center" vertical="center"/>
    </xf>
    <xf numFmtId="41" fontId="9" fillId="0" borderId="0" xfId="0" applyNumberFormat="1" applyFont="1">
      <alignment vertical="center"/>
    </xf>
    <xf numFmtId="41" fontId="9" fillId="0" borderId="0" xfId="4" applyNumberFormat="1" applyFont="1">
      <alignment vertical="center"/>
    </xf>
    <xf numFmtId="0" fontId="5" fillId="0" borderId="0" xfId="0" applyNumberFormat="1" applyFont="1">
      <alignment vertical="center"/>
    </xf>
    <xf numFmtId="38" fontId="9" fillId="0" borderId="0" xfId="1" applyFont="1" applyFill="1" applyAlignment="1">
      <alignment vertical="center"/>
    </xf>
    <xf numFmtId="38" fontId="9" fillId="0" borderId="0" xfId="1" applyFont="1" applyFill="1" applyBorder="1" applyAlignment="1">
      <alignment vertical="center"/>
    </xf>
    <xf numFmtId="0" fontId="9" fillId="0" borderId="0" xfId="4" applyNumberFormat="1" applyFont="1">
      <alignment vertical="center"/>
    </xf>
    <xf numFmtId="0" fontId="3" fillId="0" borderId="0" xfId="7" applyNumberFormat="1" applyFont="1">
      <alignment vertical="center"/>
    </xf>
    <xf numFmtId="176" fontId="5" fillId="0" borderId="0" xfId="7" applyFont="1">
      <alignment vertical="center"/>
    </xf>
    <xf numFmtId="176" fontId="2" fillId="0" borderId="0" xfId="8" applyFont="1">
      <alignment vertical="center"/>
    </xf>
    <xf numFmtId="176" fontId="3" fillId="0" borderId="0" xfId="8" applyFont="1">
      <alignment vertical="center"/>
    </xf>
    <xf numFmtId="49" fontId="5" fillId="0" borderId="0" xfId="0" applyNumberFormat="1" applyFont="1">
      <alignment vertical="center"/>
    </xf>
    <xf numFmtId="178" fontId="5" fillId="0" borderId="0" xfId="8" applyNumberFormat="1" applyFont="1">
      <alignment vertical="center"/>
    </xf>
    <xf numFmtId="0" fontId="5" fillId="0" borderId="0" xfId="9" applyFont="1">
      <alignment vertical="center"/>
    </xf>
    <xf numFmtId="0" fontId="5" fillId="0" borderId="0" xfId="9" applyFont="1" applyAlignment="1">
      <alignment horizontal="right" vertical="center"/>
    </xf>
    <xf numFmtId="0" fontId="10" fillId="0" borderId="0" xfId="6" applyFont="1">
      <alignment vertical="center"/>
    </xf>
    <xf numFmtId="0" fontId="10" fillId="0" borderId="0" xfId="6" applyFont="1" applyAlignment="1">
      <alignment horizontal="left" vertical="center"/>
    </xf>
    <xf numFmtId="0" fontId="5" fillId="0" borderId="0" xfId="6" applyFont="1">
      <alignment vertical="center"/>
    </xf>
    <xf numFmtId="0" fontId="5" fillId="0" borderId="0" xfId="6" applyFont="1" applyAlignment="1">
      <alignment horizontal="right" vertical="center"/>
    </xf>
    <xf numFmtId="0" fontId="5" fillId="0" borderId="41" xfId="1" applyNumberFormat="1" applyFont="1" applyFill="1" applyBorder="1" applyAlignment="1">
      <alignment horizontal="left" vertical="center"/>
    </xf>
    <xf numFmtId="0" fontId="5" fillId="0" borderId="3" xfId="1" applyNumberFormat="1" applyFont="1" applyFill="1" applyBorder="1" applyAlignment="1">
      <alignment horizontal="left" vertical="center"/>
    </xf>
    <xf numFmtId="0" fontId="5" fillId="0" borderId="42" xfId="6" applyFont="1" applyBorder="1" applyAlignment="1">
      <alignment horizontal="left" vertical="center"/>
    </xf>
    <xf numFmtId="0" fontId="5" fillId="0" borderId="0" xfId="6" applyFont="1" applyAlignment="1">
      <alignment horizontal="left" vertical="center"/>
    </xf>
    <xf numFmtId="0" fontId="5" fillId="0" borderId="24" xfId="1" applyNumberFormat="1" applyFont="1" applyFill="1" applyBorder="1" applyAlignment="1">
      <alignment horizontal="left" vertical="center"/>
    </xf>
    <xf numFmtId="0" fontId="5" fillId="0" borderId="30" xfId="1" applyNumberFormat="1" applyFont="1" applyFill="1" applyBorder="1" applyAlignment="1">
      <alignment horizontal="left" vertical="center"/>
    </xf>
    <xf numFmtId="0" fontId="5" fillId="0" borderId="43" xfId="6" applyFont="1" applyBorder="1" applyAlignment="1">
      <alignment horizontal="left" vertical="center"/>
    </xf>
    <xf numFmtId="0" fontId="5" fillId="0" borderId="24" xfId="1" applyNumberFormat="1" applyFont="1" applyFill="1" applyBorder="1" applyAlignment="1">
      <alignment horizontal="left"/>
    </xf>
    <xf numFmtId="0" fontId="5" fillId="0" borderId="30" xfId="1" applyNumberFormat="1" applyFont="1" applyFill="1" applyBorder="1" applyAlignment="1">
      <alignment horizontal="left"/>
    </xf>
    <xf numFmtId="0" fontId="2" fillId="0" borderId="43" xfId="6" applyBorder="1" applyAlignment="1">
      <alignment horizontal="left" vertical="center"/>
    </xf>
    <xf numFmtId="0" fontId="5" fillId="0" borderId="43" xfId="6" applyFont="1" applyBorder="1" applyAlignment="1">
      <alignment horizontal="left"/>
    </xf>
    <xf numFmtId="0" fontId="5" fillId="0" borderId="27" xfId="1" applyNumberFormat="1" applyFont="1" applyFill="1" applyBorder="1" applyAlignment="1">
      <alignment horizontal="left" vertical="center"/>
    </xf>
    <xf numFmtId="0" fontId="5" fillId="0" borderId="10" xfId="1" applyNumberFormat="1" applyFont="1" applyFill="1" applyBorder="1" applyAlignment="1">
      <alignment horizontal="left" vertical="center"/>
    </xf>
    <xf numFmtId="0" fontId="5" fillId="0" borderId="24" xfId="6" applyFont="1" applyBorder="1" applyAlignment="1">
      <alignment horizontal="right"/>
    </xf>
    <xf numFmtId="179" fontId="5" fillId="0" borderId="24" xfId="6" applyNumberFormat="1" applyFont="1" applyBorder="1" applyAlignment="1">
      <alignment horizontal="right"/>
    </xf>
    <xf numFmtId="180" fontId="5" fillId="0" borderId="30" xfId="9" applyNumberFormat="1" applyFont="1" applyBorder="1" applyAlignment="1">
      <alignment horizontal="left" indent="1" shrinkToFit="1"/>
    </xf>
    <xf numFmtId="3" fontId="5" fillId="0" borderId="30" xfId="6" applyNumberFormat="1" applyFont="1" applyBorder="1" applyAlignment="1">
      <alignment horizontal="right"/>
    </xf>
    <xf numFmtId="3" fontId="5" fillId="0" borderId="30" xfId="1" applyNumberFormat="1" applyFont="1" applyFill="1" applyBorder="1" applyAlignment="1">
      <alignment horizontal="right"/>
    </xf>
    <xf numFmtId="182" fontId="5" fillId="0" borderId="30" xfId="6" applyNumberFormat="1" applyFont="1" applyBorder="1" applyAlignment="1">
      <alignment horizontal="right"/>
    </xf>
    <xf numFmtId="183" fontId="5" fillId="0" borderId="24" xfId="6" applyNumberFormat="1" applyFont="1" applyBorder="1" applyAlignment="1">
      <alignment horizontal="right"/>
    </xf>
    <xf numFmtId="184" fontId="5" fillId="0" borderId="30" xfId="9" applyNumberFormat="1" applyFont="1" applyBorder="1" applyAlignment="1">
      <alignment horizontal="left" indent="1" shrinkToFit="1"/>
    </xf>
    <xf numFmtId="0" fontId="5" fillId="0" borderId="24" xfId="9" applyFont="1" applyBorder="1" applyAlignment="1">
      <alignment horizontal="right"/>
    </xf>
    <xf numFmtId="185" fontId="5" fillId="0" borderId="24" xfId="9" applyNumberFormat="1" applyFont="1" applyBorder="1" applyAlignment="1">
      <alignment horizontal="right"/>
    </xf>
    <xf numFmtId="185" fontId="5" fillId="0" borderId="30" xfId="9" applyNumberFormat="1" applyFont="1" applyBorder="1" applyAlignment="1">
      <alignment horizontal="left" indent="1" shrinkToFit="1"/>
    </xf>
    <xf numFmtId="3" fontId="5" fillId="0" borderId="30" xfId="6" applyNumberFormat="1" applyFont="1" applyBorder="1" applyAlignment="1">
      <alignment horizontal="left" indent="1"/>
    </xf>
    <xf numFmtId="0" fontId="5" fillId="0" borderId="35" xfId="9" applyFont="1" applyBorder="1" applyAlignment="1">
      <alignment horizontal="center"/>
    </xf>
    <xf numFmtId="186" fontId="5" fillId="0" borderId="35" xfId="9" applyNumberFormat="1" applyFont="1" applyBorder="1" applyAlignment="1">
      <alignment horizontal="center"/>
    </xf>
    <xf numFmtId="0" fontId="5" fillId="0" borderId="39" xfId="9" applyFont="1" applyBorder="1" applyAlignment="1">
      <alignment wrapText="1"/>
    </xf>
    <xf numFmtId="188" fontId="5" fillId="0" borderId="0" xfId="1" applyNumberFormat="1" applyFont="1" applyFill="1" applyBorder="1" applyAlignment="1">
      <alignment horizontal="center"/>
    </xf>
    <xf numFmtId="188" fontId="5" fillId="0" borderId="0" xfId="1" applyNumberFormat="1" applyFont="1" applyFill="1" applyBorder="1">
      <alignment vertical="center"/>
    </xf>
    <xf numFmtId="188" fontId="5" fillId="0" borderId="0" xfId="1" applyNumberFormat="1" applyFont="1" applyFill="1" applyBorder="1" applyAlignment="1">
      <alignment horizontal="left"/>
    </xf>
    <xf numFmtId="188" fontId="5" fillId="0" borderId="0" xfId="1" applyNumberFormat="1" applyFont="1" applyFill="1" applyBorder="1" applyAlignment="1">
      <alignment horizontal="right"/>
    </xf>
    <xf numFmtId="188" fontId="5" fillId="0" borderId="0" xfId="1" applyNumberFormat="1" applyFont="1" applyFill="1">
      <alignment vertical="center"/>
    </xf>
    <xf numFmtId="0" fontId="5" fillId="0" borderId="0" xfId="9" applyFont="1" applyAlignment="1">
      <alignment horizontal="center" vertical="center"/>
    </xf>
    <xf numFmtId="0" fontId="5" fillId="0" borderId="0" xfId="6" applyFont="1" applyAlignment="1">
      <alignment horizontal="center" vertical="center"/>
    </xf>
    <xf numFmtId="0" fontId="5" fillId="0" borderId="0" xfId="1" applyNumberFormat="1" applyFont="1" applyFill="1" applyBorder="1">
      <alignment vertical="center"/>
    </xf>
    <xf numFmtId="38" fontId="5" fillId="0" borderId="0" xfId="1" applyFont="1" applyFill="1" applyBorder="1">
      <alignment vertical="center"/>
    </xf>
    <xf numFmtId="38" fontId="5" fillId="0" borderId="0" xfId="1" applyFont="1" applyFill="1">
      <alignment vertical="center"/>
    </xf>
    <xf numFmtId="0" fontId="5" fillId="0" borderId="0" xfId="1" applyNumberFormat="1" applyFont="1" applyFill="1" applyBorder="1" applyAlignment="1">
      <alignment horizontal="left" vertical="center"/>
    </xf>
    <xf numFmtId="179" fontId="5" fillId="0" borderId="0" xfId="1" applyNumberFormat="1" applyFont="1" applyFill="1" applyBorder="1" applyAlignment="1">
      <alignment horizontal="left" vertical="center"/>
    </xf>
    <xf numFmtId="38" fontId="5" fillId="0" borderId="0" xfId="1" applyFont="1" applyFill="1" applyAlignment="1">
      <alignment horizontal="left" vertical="center"/>
    </xf>
    <xf numFmtId="183" fontId="5" fillId="0" borderId="0" xfId="1" applyNumberFormat="1" applyFont="1" applyFill="1" applyBorder="1" applyAlignment="1">
      <alignment horizontal="left" vertical="center"/>
    </xf>
    <xf numFmtId="38" fontId="5" fillId="0" borderId="0" xfId="1" applyFont="1" applyFill="1" applyBorder="1" applyAlignment="1">
      <alignment horizontal="left" vertical="center"/>
    </xf>
    <xf numFmtId="0" fontId="5" fillId="0" borderId="0" xfId="9" applyFont="1" applyAlignment="1">
      <alignment horizontal="left" vertical="center"/>
    </xf>
    <xf numFmtId="0" fontId="5" fillId="0" borderId="0" xfId="9" applyFont="1" applyAlignment="1">
      <alignment horizontal="right"/>
    </xf>
    <xf numFmtId="0" fontId="10" fillId="0" borderId="0" xfId="9" applyFont="1" applyAlignment="1">
      <alignment horizontal="left" vertical="center"/>
    </xf>
    <xf numFmtId="0" fontId="5" fillId="0" borderId="0" xfId="9" applyFont="1" applyAlignment="1"/>
    <xf numFmtId="0" fontId="5" fillId="0" borderId="0" xfId="9" applyFont="1" applyAlignment="1">
      <alignment horizontal="left"/>
    </xf>
    <xf numFmtId="38" fontId="5" fillId="0" borderId="0" xfId="9" applyNumberFormat="1" applyFont="1" applyAlignment="1">
      <alignment horizontal="left"/>
    </xf>
    <xf numFmtId="0" fontId="5" fillId="0" borderId="42" xfId="9" applyFont="1" applyBorder="1" applyAlignment="1">
      <alignment horizontal="left" vertical="center"/>
    </xf>
    <xf numFmtId="0" fontId="5" fillId="0" borderId="43" xfId="9" applyFont="1" applyBorder="1" applyAlignment="1">
      <alignment horizontal="left" vertical="center"/>
    </xf>
    <xf numFmtId="0" fontId="2" fillId="0" borderId="43" xfId="9" applyBorder="1" applyAlignment="1">
      <alignment horizontal="left" vertical="center"/>
    </xf>
    <xf numFmtId="0" fontId="5" fillId="0" borderId="43" xfId="9" applyFont="1" applyBorder="1" applyAlignment="1">
      <alignment horizontal="left"/>
    </xf>
    <xf numFmtId="3" fontId="5" fillId="0" borderId="30" xfId="9" applyNumberFormat="1" applyFont="1" applyBorder="1" applyAlignment="1">
      <alignment horizontal="right"/>
    </xf>
    <xf numFmtId="181" fontId="5" fillId="0" borderId="0" xfId="9" applyNumberFormat="1" applyFont="1">
      <alignment vertical="center"/>
    </xf>
    <xf numFmtId="188" fontId="5" fillId="0" borderId="0" xfId="9" applyNumberFormat="1" applyFont="1" applyAlignment="1">
      <alignment horizontal="right"/>
    </xf>
    <xf numFmtId="188" fontId="5" fillId="0" borderId="0" xfId="9" applyNumberFormat="1" applyFont="1">
      <alignment vertical="center"/>
    </xf>
    <xf numFmtId="55" fontId="5" fillId="0" borderId="0" xfId="1" applyNumberFormat="1" applyFont="1" applyFill="1" applyBorder="1" applyAlignment="1">
      <alignment horizontal="left" vertical="center"/>
    </xf>
    <xf numFmtId="189" fontId="5" fillId="0" borderId="0" xfId="1" applyNumberFormat="1" applyFont="1" applyFill="1" applyAlignment="1">
      <alignment horizontal="left" vertical="center"/>
    </xf>
    <xf numFmtId="41" fontId="5" fillId="0" borderId="0" xfId="0" applyNumberFormat="1" applyFont="1" applyAlignment="1">
      <alignment vertical="center" shrinkToFit="1"/>
    </xf>
    <xf numFmtId="41" fontId="0" fillId="0" borderId="0" xfId="0" applyNumberFormat="1" applyAlignment="1">
      <alignment vertical="center" shrinkToFit="1"/>
    </xf>
    <xf numFmtId="41" fontId="0" fillId="0" borderId="18" xfId="0" applyNumberFormat="1" applyBorder="1" applyAlignment="1">
      <alignment vertical="center" shrinkToFit="1"/>
    </xf>
    <xf numFmtId="0" fontId="5" fillId="0" borderId="20" xfId="0" applyNumberFormat="1" applyFont="1" applyBorder="1" applyAlignment="1">
      <alignment horizontal="right" vertical="center" shrinkToFit="1"/>
    </xf>
    <xf numFmtId="0" fontId="5" fillId="0" borderId="21" xfId="0" applyNumberFormat="1" applyFont="1" applyBorder="1" applyAlignment="1">
      <alignment horizontal="right" vertical="center" shrinkToFit="1"/>
    </xf>
    <xf numFmtId="0" fontId="5" fillId="0" borderId="22" xfId="0" applyNumberFormat="1" applyFont="1" applyBorder="1" applyAlignment="1">
      <alignment horizontal="right" vertical="center" shrinkToFit="1"/>
    </xf>
    <xf numFmtId="0" fontId="5" fillId="0" borderId="23" xfId="0" applyNumberFormat="1" applyFont="1" applyBorder="1" applyAlignment="1">
      <alignment horizontal="right" vertical="center" shrinkToFit="1"/>
    </xf>
    <xf numFmtId="0" fontId="5" fillId="0" borderId="11" xfId="0" applyNumberFormat="1" applyFont="1" applyBorder="1" applyAlignment="1">
      <alignment horizontal="right" vertical="center" shrinkToFit="1"/>
    </xf>
    <xf numFmtId="0" fontId="5" fillId="0" borderId="8" xfId="0" applyNumberFormat="1" applyFont="1" applyBorder="1" applyAlignment="1">
      <alignment horizontal="right" vertical="center" shrinkToFit="1"/>
    </xf>
    <xf numFmtId="0" fontId="5" fillId="0" borderId="10" xfId="0" applyNumberFormat="1" applyFont="1" applyBorder="1" applyAlignment="1">
      <alignment horizontal="right" vertical="center" shrinkToFit="1"/>
    </xf>
    <xf numFmtId="0" fontId="5" fillId="0" borderId="9" xfId="0" applyNumberFormat="1" applyFont="1" applyBorder="1" applyAlignment="1">
      <alignment horizontal="right" vertical="center" shrinkToFit="1"/>
    </xf>
    <xf numFmtId="0" fontId="5" fillId="0" borderId="28" xfId="0" quotePrefix="1" applyNumberFormat="1" applyFont="1" applyBorder="1" applyAlignment="1">
      <alignment horizontal="right" vertical="center"/>
    </xf>
    <xf numFmtId="0" fontId="5" fillId="0" borderId="23" xfId="0" quotePrefix="1" applyNumberFormat="1" applyFont="1" applyBorder="1" applyAlignment="1">
      <alignment horizontal="right" vertical="center"/>
    </xf>
    <xf numFmtId="0" fontId="5" fillId="0" borderId="9" xfId="0" quotePrefix="1" applyNumberFormat="1" applyFont="1" applyBorder="1" applyAlignment="1">
      <alignment horizontal="right" vertical="center" shrinkToFit="1"/>
    </xf>
    <xf numFmtId="0" fontId="5" fillId="0" borderId="8" xfId="0" quotePrefix="1" applyNumberFormat="1" applyFont="1" applyBorder="1" applyAlignment="1">
      <alignment horizontal="right" vertical="center" shrinkToFit="1"/>
    </xf>
    <xf numFmtId="0" fontId="5" fillId="0" borderId="22" xfId="0" quotePrefix="1" applyNumberFormat="1" applyFont="1" applyBorder="1" applyAlignment="1">
      <alignment horizontal="right" vertical="center"/>
    </xf>
    <xf numFmtId="0" fontId="5" fillId="0" borderId="21" xfId="0" quotePrefix="1" applyNumberFormat="1" applyFont="1" applyBorder="1" applyAlignment="1">
      <alignment horizontal="right" vertical="center"/>
    </xf>
    <xf numFmtId="0" fontId="5" fillId="0" borderId="31" xfId="0" applyNumberFormat="1" applyFont="1" applyBorder="1" applyAlignment="1">
      <alignment horizontal="right" vertical="center" shrinkToFit="1"/>
    </xf>
    <xf numFmtId="0" fontId="5" fillId="0" borderId="28" xfId="0" applyNumberFormat="1" applyFont="1" applyBorder="1" applyAlignment="1">
      <alignment horizontal="right" vertical="center" shrinkToFit="1"/>
    </xf>
    <xf numFmtId="0" fontId="5" fillId="0" borderId="30" xfId="0" quotePrefix="1" applyNumberFormat="1" applyFont="1" applyBorder="1" applyAlignment="1">
      <alignment horizontal="right" vertical="center" shrinkToFit="1"/>
    </xf>
    <xf numFmtId="0" fontId="5" fillId="0" borderId="32" xfId="0" applyNumberFormat="1" applyFont="1" applyBorder="1" applyAlignment="1">
      <alignment horizontal="right" vertical="center" shrinkToFit="1"/>
    </xf>
    <xf numFmtId="0" fontId="5" fillId="0" borderId="28" xfId="0" quotePrefix="1" applyNumberFormat="1" applyFont="1" applyBorder="1" applyAlignment="1">
      <alignment horizontal="right" vertical="center" shrinkToFit="1"/>
    </xf>
    <xf numFmtId="0" fontId="5" fillId="0" borderId="31" xfId="0" quotePrefix="1" applyNumberFormat="1" applyFont="1" applyBorder="1" applyAlignment="1">
      <alignment horizontal="right" vertical="center"/>
    </xf>
    <xf numFmtId="0" fontId="5" fillId="0" borderId="30" xfId="0" applyNumberFormat="1" applyFont="1" applyBorder="1" applyAlignment="1">
      <alignment horizontal="right" vertical="center" shrinkToFit="1"/>
    </xf>
    <xf numFmtId="0" fontId="5" fillId="0" borderId="32" xfId="0" quotePrefix="1" applyNumberFormat="1" applyFont="1" applyBorder="1" applyAlignment="1">
      <alignment horizontal="right" vertical="center"/>
    </xf>
    <xf numFmtId="0" fontId="5" fillId="0" borderId="31" xfId="0" quotePrefix="1" applyNumberFormat="1" applyFont="1" applyBorder="1" applyAlignment="1">
      <alignment horizontal="right" vertical="center" shrinkToFit="1"/>
    </xf>
    <xf numFmtId="0" fontId="5" fillId="0" borderId="32" xfId="0" quotePrefix="1" applyNumberFormat="1" applyFont="1" applyBorder="1" applyAlignment="1">
      <alignment horizontal="right" vertical="center" shrinkToFit="1"/>
    </xf>
    <xf numFmtId="0" fontId="5" fillId="0" borderId="9" xfId="0" quotePrefix="1" applyNumberFormat="1" applyFont="1" applyBorder="1" applyAlignment="1">
      <alignment horizontal="right" vertical="center"/>
    </xf>
    <xf numFmtId="0" fontId="5" fillId="0" borderId="30" xfId="0" quotePrefix="1" applyNumberFormat="1" applyFont="1" applyBorder="1" applyAlignment="1">
      <alignment horizontal="right" vertical="center"/>
    </xf>
    <xf numFmtId="0" fontId="5" fillId="0" borderId="10" xfId="0" quotePrefix="1" applyNumberFormat="1" applyFont="1" applyBorder="1" applyAlignment="1">
      <alignment horizontal="right" vertical="center" shrinkToFit="1"/>
    </xf>
    <xf numFmtId="0" fontId="5" fillId="0" borderId="32" xfId="0" applyNumberFormat="1" applyFont="1" applyBorder="1" applyAlignment="1">
      <alignment horizontal="right" vertical="center"/>
    </xf>
    <xf numFmtId="0" fontId="5" fillId="0" borderId="37" xfId="0" applyNumberFormat="1" applyFont="1" applyBorder="1" applyAlignment="1">
      <alignment horizontal="right" vertical="center" shrinkToFit="1"/>
    </xf>
    <xf numFmtId="0" fontId="5" fillId="0" borderId="38" xfId="0" applyNumberFormat="1" applyFont="1" applyBorder="1" applyAlignment="1">
      <alignment horizontal="right" vertical="center" shrinkToFit="1"/>
    </xf>
    <xf numFmtId="0" fontId="5" fillId="0" borderId="39" xfId="0" applyNumberFormat="1" applyFont="1" applyBorder="1" applyAlignment="1">
      <alignment horizontal="right" vertical="center" shrinkToFit="1"/>
    </xf>
    <xf numFmtId="0" fontId="5" fillId="0" borderId="40" xfId="0" applyNumberFormat="1" applyFont="1" applyBorder="1" applyAlignment="1">
      <alignment horizontal="right" vertical="center" shrinkToFit="1"/>
    </xf>
    <xf numFmtId="0" fontId="5" fillId="0" borderId="38" xfId="0" quotePrefix="1" applyNumberFormat="1" applyFont="1" applyBorder="1" applyAlignment="1">
      <alignment horizontal="right" vertical="center"/>
    </xf>
    <xf numFmtId="0" fontId="5" fillId="0" borderId="40" xfId="0" applyNumberFormat="1" applyFont="1" applyBorder="1" applyAlignment="1">
      <alignment horizontal="right" vertical="center"/>
    </xf>
    <xf numFmtId="0" fontId="5" fillId="0" borderId="38" xfId="0" quotePrefix="1" applyNumberFormat="1" applyFont="1" applyBorder="1" applyAlignment="1">
      <alignment horizontal="right" vertical="center" shrinkToFit="1"/>
    </xf>
    <xf numFmtId="0" fontId="5" fillId="0" borderId="40" xfId="0" quotePrefix="1" applyNumberFormat="1" applyFont="1" applyBorder="1" applyAlignment="1">
      <alignment horizontal="right" vertical="center"/>
    </xf>
    <xf numFmtId="0" fontId="5" fillId="0" borderId="30" xfId="9" applyNumberFormat="1" applyFont="1" applyBorder="1" applyAlignment="1">
      <alignment horizontal="right"/>
    </xf>
    <xf numFmtId="0" fontId="5" fillId="0" borderId="30" xfId="1" applyNumberFormat="1" applyFont="1" applyFill="1" applyBorder="1" applyAlignment="1">
      <alignment horizontal="right"/>
    </xf>
    <xf numFmtId="0" fontId="5" fillId="0" borderId="39" xfId="6" applyNumberFormat="1" applyFont="1" applyBorder="1" applyAlignment="1">
      <alignment horizontal="right"/>
    </xf>
    <xf numFmtId="0" fontId="5" fillId="0" borderId="39" xfId="9" applyNumberFormat="1" applyFont="1" applyBorder="1" applyAlignment="1">
      <alignment horizontal="right"/>
    </xf>
    <xf numFmtId="0" fontId="5" fillId="0" borderId="30" xfId="6" applyNumberFormat="1" applyFont="1" applyBorder="1" applyAlignment="1">
      <alignment horizontal="right"/>
    </xf>
  </cellXfs>
  <cellStyles count="10">
    <cellStyle name="桁区切り" xfId="1" builtinId="6"/>
    <cellStyle name="標準" xfId="0" builtinId="0"/>
    <cellStyle name="標準 10" xfId="6" xr:uid="{88E06341-EB15-4EC5-A8AA-979BA569E925}"/>
    <cellStyle name="標準 17" xfId="9" xr:uid="{D0424B0F-D9C6-4E7F-A555-1C7B604F3C40}"/>
    <cellStyle name="標準 2 3 2" xfId="5" xr:uid="{7DE78B4B-A2F9-4007-B6CA-43C0D7024B45}"/>
    <cellStyle name="標準 2 3 5 2" xfId="4" xr:uid="{8616D180-8A4B-4608-8B62-A63A6E0540E2}"/>
    <cellStyle name="標準 2 3 5 2 2" xfId="8" xr:uid="{17C4DB1C-A55D-453C-8E90-01C0E69FF8F4}"/>
    <cellStyle name="標準 2 4" xfId="3" xr:uid="{BDD23AFC-AADB-4A22-8038-F5A939D94E25}"/>
    <cellStyle name="標準 2 4 2" xfId="7" xr:uid="{7D536238-F8C7-4032-B236-20A33B842C5C}"/>
    <cellStyle name="標準 4 2 2 2" xfId="2" xr:uid="{5B073D77-27C9-4844-954C-026C1BB03E5C}"/>
  </cellStyles>
  <dxfs count="15">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02_&#12513;&#12540;&#12523;&#32013;&#21697;_260813/&#27096;&#24335;1-2_2025&#24180;&#24230;&#65288;&#32013;&#21697;&#29992;&#65289;_20260812/&#65288;&#24180;&#24230;&#38291;&#35036;&#27491;&#24460;&#65289;&#37329;&#38989;&#34920;2025&#24180;&#24230;_20260812.xlsx" TargetMode="External"/><Relationship Id="rId2" Type="http://schemas.openxmlformats.org/officeDocument/2006/relationships/externalLinkPath" Target="file:///C:\00_&#32113;&#35336;&#20316;&#26989;\1_&#19968;&#33324;_&#27096;&#24335;&#65297;&#12540;&#12540;&#12540;&#12540;&#12540;&#12540;&#12540;&#12540;&#12540;&#12540;&#12540;&#12540;&#9733;\2025&#24180;&#24230;&#35036;&#27491;\02_&#12513;&#12540;&#12523;&#32013;&#21697;_260813\&#27096;&#24335;1-2_2025&#24180;&#24230;&#65288;&#32013;&#21697;&#29992;&#65289;_20260812\&#65288;&#24180;&#24230;&#38291;&#35036;&#27491;&#24460;&#65289;&#37329;&#38989;&#34920;2025&#24180;&#24230;_20260812.xlsx" TargetMode="External"/><Relationship Id="rId1" Type="http://schemas.openxmlformats.org/officeDocument/2006/relationships/externalLinkPath" Target="/00_&#32113;&#35336;&#20316;&#26989;/1_&#19968;&#33324;_&#27096;&#24335;&#65297;&#12540;&#12540;&#12540;&#12540;&#12540;&#12540;&#12540;&#12540;&#12540;&#12540;&#12540;&#12540;&#9733;/2025&#24180;&#24230;&#35036;&#27491;/02_&#12513;&#12540;&#12523;&#32013;&#21697;_260813/&#27096;&#24335;1-2_2025&#24180;&#24230;&#65288;&#32013;&#21697;&#29992;&#65289;_20260812/&#65288;&#24180;&#24230;&#38291;&#35036;&#27491;&#24460;&#65289;&#37329;&#38989;&#34920;2025&#24180;&#24230;_202608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８総括表（金額）2025年4月～6月"/>
      <sheetName val="８総括表（金額）2025年4月～6月秘匿無し　単価表"/>
      <sheetName val="８総括表（金額）2025年7月～9月"/>
      <sheetName val="８総括表（金額）2025年7月～9月秘匿無し　単価表"/>
      <sheetName val="８総括表（金額）2025年10月～12月"/>
      <sheetName val="８総括表（金額）2025年10月～12月秘匿無し　単価表"/>
      <sheetName val="８総括表（金額）2026年1月～3月"/>
      <sheetName val="８総括表（金額）2026年1月～3月秘匿無し　単価表"/>
      <sheetName val="８総括表（金額）2025年度"/>
      <sheetName val="８総括表（金額）2025年度秘匿なし　単価表"/>
    </sheetNames>
    <sheetDataSet>
      <sheetData sheetId="0"/>
      <sheetData sheetId="1"/>
      <sheetData sheetId="2"/>
      <sheetData sheetId="3"/>
      <sheetData sheetId="4"/>
      <sheetData sheetId="5"/>
      <sheetData sheetId="6"/>
      <sheetData sheetId="7"/>
      <sheetData sheetId="8"/>
      <sheetData sheetId="9">
        <row r="4">
          <cell r="H4">
            <v>569129348</v>
          </cell>
          <cell r="I4">
            <v>299779587</v>
          </cell>
          <cell r="J4">
            <v>233599333</v>
          </cell>
          <cell r="K4">
            <v>35750428</v>
          </cell>
          <cell r="L4">
            <v>492116140</v>
          </cell>
          <cell r="M4">
            <v>66628254</v>
          </cell>
          <cell r="N4">
            <v>10384954</v>
          </cell>
          <cell r="O4">
            <v>558744394</v>
          </cell>
        </row>
        <row r="5">
          <cell r="H5">
            <v>967405423</v>
          </cell>
          <cell r="I5">
            <v>509555095</v>
          </cell>
          <cell r="J5">
            <v>385266577</v>
          </cell>
          <cell r="K5">
            <v>72583751</v>
          </cell>
          <cell r="L5">
            <v>823582355</v>
          </cell>
          <cell r="M5">
            <v>125694501</v>
          </cell>
          <cell r="N5">
            <v>18128567</v>
          </cell>
          <cell r="O5">
            <v>949276856</v>
          </cell>
        </row>
        <row r="6">
          <cell r="H6">
            <v>106921215</v>
          </cell>
          <cell r="J6">
            <v>100809219</v>
          </cell>
          <cell r="L6">
            <v>94508110</v>
          </cell>
          <cell r="M6">
            <v>10264004</v>
          </cell>
          <cell r="N6">
            <v>2149101</v>
          </cell>
          <cell r="O6">
            <v>104772114</v>
          </cell>
        </row>
        <row r="7">
          <cell r="H7">
            <v>176665063</v>
          </cell>
          <cell r="J7">
            <v>166144981</v>
          </cell>
          <cell r="L7">
            <v>155562728</v>
          </cell>
          <cell r="M7">
            <v>18630710</v>
          </cell>
          <cell r="N7">
            <v>2471625</v>
          </cell>
          <cell r="O7">
            <v>174193438</v>
          </cell>
        </row>
        <row r="8">
          <cell r="H8">
            <v>559461540</v>
          </cell>
          <cell r="I8">
            <v>195845907</v>
          </cell>
          <cell r="J8">
            <v>51019242</v>
          </cell>
          <cell r="K8">
            <v>312596391</v>
          </cell>
          <cell r="L8">
            <v>487305536</v>
          </cell>
        </row>
        <row r="9">
          <cell r="H9">
            <v>994177331</v>
          </cell>
          <cell r="I9">
            <v>348175767</v>
          </cell>
          <cell r="J9">
            <v>92664700</v>
          </cell>
          <cell r="K9">
            <v>553336864</v>
          </cell>
          <cell r="L9">
            <v>860090721</v>
          </cell>
        </row>
        <row r="10">
          <cell r="H10">
            <v>378673069</v>
          </cell>
          <cell r="I10">
            <v>265506250</v>
          </cell>
          <cell r="L10">
            <v>353728629</v>
          </cell>
          <cell r="M10">
            <v>17885634</v>
          </cell>
          <cell r="N10">
            <v>7058806</v>
          </cell>
          <cell r="O10">
            <v>371614263</v>
          </cell>
        </row>
        <row r="11">
          <cell r="H11">
            <v>1509227944</v>
          </cell>
          <cell r="I11">
            <v>1018659907</v>
          </cell>
          <cell r="L11">
            <v>1400850881</v>
          </cell>
          <cell r="M11">
            <v>81849827</v>
          </cell>
          <cell r="N11">
            <v>26527236</v>
          </cell>
          <cell r="O11">
            <v>1482700708</v>
          </cell>
        </row>
        <row r="12">
          <cell r="H12">
            <v>164171315</v>
          </cell>
          <cell r="I12">
            <v>113330116</v>
          </cell>
          <cell r="J12">
            <v>47244228</v>
          </cell>
          <cell r="K12">
            <v>3596971</v>
          </cell>
          <cell r="L12">
            <v>154420021</v>
          </cell>
          <cell r="M12">
            <v>7596043</v>
          </cell>
          <cell r="N12">
            <v>2155251</v>
          </cell>
          <cell r="O12">
            <v>162016064</v>
          </cell>
        </row>
        <row r="13">
          <cell r="H13">
            <v>402624810</v>
          </cell>
          <cell r="I13">
            <v>268854511</v>
          </cell>
          <cell r="J13">
            <v>123654307</v>
          </cell>
          <cell r="K13">
            <v>10115992</v>
          </cell>
          <cell r="L13">
            <v>375183353</v>
          </cell>
          <cell r="M13">
            <v>21609353</v>
          </cell>
          <cell r="N13">
            <v>5832104</v>
          </cell>
          <cell r="O13">
            <v>396792706</v>
          </cell>
        </row>
        <row r="14">
          <cell r="H14">
            <v>911839184</v>
          </cell>
          <cell r="I14">
            <v>603944100</v>
          </cell>
          <cell r="J14">
            <v>235923501</v>
          </cell>
          <cell r="K14">
            <v>71971583</v>
          </cell>
          <cell r="L14">
            <v>839089460</v>
          </cell>
          <cell r="M14">
            <v>65721683</v>
          </cell>
          <cell r="N14">
            <v>7028041</v>
          </cell>
          <cell r="O14">
            <v>904811143</v>
          </cell>
        </row>
        <row r="15">
          <cell r="H15">
            <v>1659931813</v>
          </cell>
          <cell r="I15">
            <v>1072409670</v>
          </cell>
          <cell r="J15">
            <v>452761089</v>
          </cell>
          <cell r="K15">
            <v>134761054</v>
          </cell>
          <cell r="L15">
            <v>1519978235</v>
          </cell>
          <cell r="M15">
            <v>125952614</v>
          </cell>
          <cell r="N15">
            <v>14000964</v>
          </cell>
          <cell r="O15">
            <v>1645930849</v>
          </cell>
        </row>
        <row r="16">
          <cell r="H16">
            <v>137880109</v>
          </cell>
          <cell r="I16">
            <v>88266558</v>
          </cell>
          <cell r="L16">
            <v>124051378</v>
          </cell>
          <cell r="M16">
            <v>10484461</v>
          </cell>
          <cell r="N16">
            <v>3344270</v>
          </cell>
          <cell r="O16">
            <v>134535839</v>
          </cell>
        </row>
        <row r="17">
          <cell r="H17">
            <v>307383100</v>
          </cell>
          <cell r="I17">
            <v>185247623</v>
          </cell>
          <cell r="L17">
            <v>273861570</v>
          </cell>
          <cell r="M17">
            <v>25306297</v>
          </cell>
          <cell r="N17">
            <v>8215233</v>
          </cell>
          <cell r="O17">
            <v>299167867</v>
          </cell>
        </row>
        <row r="18">
          <cell r="H18">
            <v>1592563677</v>
          </cell>
          <cell r="I18">
            <v>1071047024</v>
          </cell>
          <cell r="J18">
            <v>425681505</v>
          </cell>
          <cell r="K18">
            <v>95835148</v>
          </cell>
          <cell r="L18">
            <v>1471289488</v>
          </cell>
          <cell r="M18">
            <v>101687821</v>
          </cell>
          <cell r="N18">
            <v>19586368</v>
          </cell>
          <cell r="O18">
            <v>1572977309</v>
          </cell>
        </row>
        <row r="19">
          <cell r="H19">
            <v>3879167667</v>
          </cell>
          <cell r="I19">
            <v>2545171711</v>
          </cell>
          <cell r="J19">
            <v>1111791168</v>
          </cell>
          <cell r="K19">
            <v>222204788</v>
          </cell>
          <cell r="L19">
            <v>3569874039</v>
          </cell>
          <cell r="M19">
            <v>254718091</v>
          </cell>
          <cell r="N19">
            <v>54575537</v>
          </cell>
          <cell r="O19">
            <v>3824592130</v>
          </cell>
        </row>
        <row r="20">
          <cell r="H20">
            <v>26445704</v>
          </cell>
          <cell r="I20">
            <v>19086359</v>
          </cell>
        </row>
        <row r="21">
          <cell r="H21">
            <v>2207735774</v>
          </cell>
          <cell r="I21">
            <v>1575682058</v>
          </cell>
        </row>
        <row r="22">
          <cell r="J22">
            <v>0</v>
          </cell>
          <cell r="K22">
            <v>0</v>
          </cell>
          <cell r="M22">
            <v>0</v>
          </cell>
          <cell r="N22">
            <v>0</v>
          </cell>
        </row>
        <row r="23">
          <cell r="J23">
            <v>0</v>
          </cell>
          <cell r="K23">
            <v>0</v>
          </cell>
          <cell r="M23">
            <v>0</v>
          </cell>
          <cell r="N23">
            <v>0</v>
          </cell>
        </row>
        <row r="24">
          <cell r="H24">
            <v>0</v>
          </cell>
          <cell r="I24">
            <v>0</v>
          </cell>
          <cell r="J24">
            <v>0</v>
          </cell>
          <cell r="K24">
            <v>0</v>
          </cell>
          <cell r="L24">
            <v>0</v>
          </cell>
          <cell r="M24">
            <v>0</v>
          </cell>
          <cell r="N24">
            <v>0</v>
          </cell>
          <cell r="O24">
            <v>0</v>
          </cell>
        </row>
        <row r="25">
          <cell r="H25">
            <v>0</v>
          </cell>
          <cell r="I25">
            <v>0</v>
          </cell>
          <cell r="J25">
            <v>0</v>
          </cell>
          <cell r="K25">
            <v>0</v>
          </cell>
          <cell r="L25">
            <v>0</v>
          </cell>
          <cell r="M25">
            <v>0</v>
          </cell>
          <cell r="N25">
            <v>0</v>
          </cell>
          <cell r="O25">
            <v>0</v>
          </cell>
        </row>
        <row r="26">
          <cell r="H26">
            <v>2977916</v>
          </cell>
          <cell r="I26">
            <v>611434</v>
          </cell>
          <cell r="J26">
            <v>2135533</v>
          </cell>
          <cell r="K26">
            <v>230949</v>
          </cell>
          <cell r="L26">
            <v>2590147</v>
          </cell>
          <cell r="M26">
            <v>373373</v>
          </cell>
          <cell r="N26">
            <v>14396</v>
          </cell>
          <cell r="O26">
            <v>2963520</v>
          </cell>
        </row>
        <row r="27">
          <cell r="H27">
            <v>272103336</v>
          </cell>
          <cell r="I27">
            <v>59619528</v>
          </cell>
          <cell r="J27">
            <v>190294460</v>
          </cell>
          <cell r="K27">
            <v>22189348</v>
          </cell>
          <cell r="L27">
            <v>231815466</v>
          </cell>
          <cell r="M27">
            <v>38718326</v>
          </cell>
          <cell r="N27">
            <v>1569544</v>
          </cell>
          <cell r="O27">
            <v>270533792</v>
          </cell>
        </row>
        <row r="28">
          <cell r="H28">
            <v>716617</v>
          </cell>
          <cell r="I28">
            <v>204035</v>
          </cell>
          <cell r="J28">
            <v>298520</v>
          </cell>
          <cell r="K28">
            <v>214062</v>
          </cell>
          <cell r="L28">
            <v>602241</v>
          </cell>
          <cell r="M28">
            <v>103825</v>
          </cell>
          <cell r="N28">
            <v>10551</v>
          </cell>
          <cell r="O28">
            <v>706066</v>
          </cell>
        </row>
        <row r="29">
          <cell r="H29">
            <v>69949016</v>
          </cell>
          <cell r="I29">
            <v>20108848</v>
          </cell>
          <cell r="J29">
            <v>28546642</v>
          </cell>
          <cell r="K29">
            <v>21293526</v>
          </cell>
          <cell r="L29">
            <v>58662646</v>
          </cell>
          <cell r="M29">
            <v>10236477</v>
          </cell>
          <cell r="N29">
            <v>1049893</v>
          </cell>
          <cell r="O29">
            <v>68899123</v>
          </cell>
        </row>
        <row r="30">
          <cell r="I30">
            <v>0</v>
          </cell>
          <cell r="K30">
            <v>0</v>
          </cell>
          <cell r="M30">
            <v>0</v>
          </cell>
          <cell r="N30">
            <v>0</v>
          </cell>
        </row>
        <row r="31">
          <cell r="I31">
            <v>0</v>
          </cell>
          <cell r="K31">
            <v>0</v>
          </cell>
          <cell r="M31">
            <v>0</v>
          </cell>
          <cell r="N31">
            <v>0</v>
          </cell>
        </row>
        <row r="32">
          <cell r="H32">
            <v>1065013939</v>
          </cell>
          <cell r="J32">
            <v>992776187</v>
          </cell>
          <cell r="K32">
            <v>72237752</v>
          </cell>
          <cell r="L32">
            <v>1000923558</v>
          </cell>
        </row>
        <row r="33">
          <cell r="H33">
            <v>21342953</v>
          </cell>
          <cell r="I33" t="str">
            <v>***</v>
          </cell>
          <cell r="J33">
            <v>21342911</v>
          </cell>
          <cell r="K33">
            <v>42</v>
          </cell>
          <cell r="L33">
            <v>21236798</v>
          </cell>
        </row>
        <row r="34">
          <cell r="H34">
            <v>564005515</v>
          </cell>
          <cell r="J34">
            <v>562415388</v>
          </cell>
          <cell r="K34">
            <v>1590127</v>
          </cell>
          <cell r="L34">
            <v>559788495</v>
          </cell>
        </row>
        <row r="35">
          <cell r="H35">
            <v>114319416</v>
          </cell>
          <cell r="N35">
            <v>0</v>
          </cell>
          <cell r="O35">
            <v>114319416</v>
          </cell>
        </row>
        <row r="36">
          <cell r="H36">
            <v>375</v>
          </cell>
          <cell r="I36" t="str">
            <v>***</v>
          </cell>
          <cell r="N36">
            <v>0</v>
          </cell>
          <cell r="O36">
            <v>375</v>
          </cell>
        </row>
        <row r="37">
          <cell r="H37">
            <v>9463813</v>
          </cell>
          <cell r="N37">
            <v>0</v>
          </cell>
          <cell r="O37">
            <v>9463813</v>
          </cell>
        </row>
        <row r="38">
          <cell r="H38">
            <v>331175444</v>
          </cell>
          <cell r="J38">
            <v>140652133</v>
          </cell>
          <cell r="K38">
            <v>190523311</v>
          </cell>
        </row>
        <row r="39">
          <cell r="H39">
            <v>60</v>
          </cell>
          <cell r="I39" t="str">
            <v>***</v>
          </cell>
          <cell r="J39">
            <v>30</v>
          </cell>
          <cell r="K39">
            <v>30</v>
          </cell>
        </row>
        <row r="40">
          <cell r="H40">
            <v>48143141</v>
          </cell>
          <cell r="J40">
            <v>12665478</v>
          </cell>
          <cell r="K40">
            <v>35477663</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D6969-0A6B-48D2-A02B-298A44993F98}">
  <sheetPr>
    <pageSetUpPr fitToPage="1"/>
  </sheetPr>
  <dimension ref="A1:AG100"/>
  <sheetViews>
    <sheetView showGridLines="0" tabSelected="1" view="pageBreakPreview" zoomScale="75" zoomScaleNormal="75" zoomScaleSheetLayoutView="75" workbookViewId="0"/>
  </sheetViews>
  <sheetFormatPr defaultColWidth="9" defaultRowHeight="13" x14ac:dyDescent="0.2"/>
  <cols>
    <col min="1" max="1" width="10.08984375" style="3" bestFit="1" customWidth="1"/>
    <col min="2" max="2" width="13.26953125" style="3" customWidth="1"/>
    <col min="3" max="3" width="7.453125" style="3" customWidth="1"/>
    <col min="4" max="4" width="4.90625" style="3" customWidth="1"/>
    <col min="5" max="5" width="5.453125" style="3" customWidth="1"/>
    <col min="6" max="6" width="10.6328125" style="3" customWidth="1"/>
    <col min="7" max="7" width="7.90625" style="3" customWidth="1"/>
    <col min="8" max="8" width="11.08984375" style="63" customWidth="1"/>
    <col min="9" max="15" width="10.6328125" style="63" customWidth="1"/>
    <col min="16" max="16" width="8.36328125" style="49" customWidth="1"/>
    <col min="17" max="25" width="9" style="49"/>
    <col min="26" max="26" width="11.7265625" style="49" bestFit="1" customWidth="1"/>
    <col min="27" max="27" width="10.6328125" style="49" bestFit="1" customWidth="1"/>
    <col min="28" max="28" width="11.7265625" style="49" bestFit="1" customWidth="1"/>
    <col min="29" max="29" width="9.26953125" style="49" bestFit="1" customWidth="1"/>
    <col min="30" max="30" width="11.7265625" style="49" bestFit="1" customWidth="1"/>
    <col min="31" max="31" width="9.26953125" style="49" bestFit="1" customWidth="1"/>
    <col min="32" max="32" width="9.08984375" style="49" bestFit="1" customWidth="1"/>
    <col min="33" max="33" width="10.6328125" style="49" bestFit="1" customWidth="1"/>
    <col min="34" max="16384" width="9" style="49"/>
  </cols>
  <sheetData>
    <row r="1" spans="1:33" s="8" customFormat="1" ht="28.5" customHeight="1" thickBot="1" x14ac:dyDescent="0.25">
      <c r="A1" s="1" t="s">
        <v>0</v>
      </c>
      <c r="B1" s="2"/>
      <c r="C1" s="3"/>
      <c r="D1" s="3"/>
      <c r="E1" s="3"/>
      <c r="F1" s="3"/>
      <c r="G1" s="3"/>
      <c r="H1" s="3"/>
      <c r="I1" s="3"/>
      <c r="J1" s="3"/>
      <c r="K1" s="3"/>
      <c r="L1" s="4"/>
      <c r="M1" s="5"/>
      <c r="N1" s="6"/>
      <c r="O1" s="7"/>
    </row>
    <row r="2" spans="1:33" s="20" customFormat="1" ht="20.149999999999999" customHeight="1" x14ac:dyDescent="0.2">
      <c r="A2" s="9" t="s">
        <v>1</v>
      </c>
      <c r="B2" s="10" t="s">
        <v>2</v>
      </c>
      <c r="C2" s="11" t="s">
        <v>3</v>
      </c>
      <c r="D2" s="12" t="s">
        <v>4</v>
      </c>
      <c r="E2" s="12" t="s">
        <v>5</v>
      </c>
      <c r="F2" s="12" t="s">
        <v>6</v>
      </c>
      <c r="G2" s="10" t="s">
        <v>7</v>
      </c>
      <c r="H2" s="13" t="s">
        <v>8</v>
      </c>
      <c r="I2" s="14" t="s">
        <v>9</v>
      </c>
      <c r="J2" s="15" t="s">
        <v>9</v>
      </c>
      <c r="K2" s="16" t="s">
        <v>9</v>
      </c>
      <c r="L2" s="14" t="s">
        <v>10</v>
      </c>
      <c r="M2" s="16" t="s">
        <v>10</v>
      </c>
      <c r="N2" s="15" t="s">
        <v>11</v>
      </c>
      <c r="O2" s="16" t="s">
        <v>11</v>
      </c>
      <c r="P2" s="17"/>
      <c r="Q2" s="18"/>
      <c r="R2" s="18"/>
      <c r="S2" s="19"/>
      <c r="T2" s="19"/>
      <c r="U2" s="19"/>
      <c r="V2" s="19"/>
      <c r="W2" s="19"/>
      <c r="X2" s="19"/>
    </row>
    <row r="3" spans="1:33" s="20" customFormat="1" ht="20.149999999999999" customHeight="1" x14ac:dyDescent="0.2">
      <c r="A3" s="21"/>
      <c r="B3" s="22"/>
      <c r="C3" s="23"/>
      <c r="D3" s="24"/>
      <c r="E3" s="24"/>
      <c r="F3" s="25"/>
      <c r="G3" s="22"/>
      <c r="H3" s="26"/>
      <c r="I3" s="27" t="s">
        <v>12</v>
      </c>
      <c r="J3" s="28" t="s">
        <v>13</v>
      </c>
      <c r="K3" s="29" t="s">
        <v>14</v>
      </c>
      <c r="L3" s="27" t="s">
        <v>15</v>
      </c>
      <c r="M3" s="29" t="s">
        <v>16</v>
      </c>
      <c r="N3" s="28" t="s">
        <v>17</v>
      </c>
      <c r="O3" s="29" t="s">
        <v>18</v>
      </c>
      <c r="P3" s="17"/>
      <c r="Q3" s="18"/>
      <c r="R3" s="18"/>
      <c r="S3" s="19"/>
      <c r="T3" s="19"/>
      <c r="U3" s="19"/>
      <c r="V3" s="19"/>
      <c r="W3" s="19"/>
      <c r="X3" s="19"/>
    </row>
    <row r="4" spans="1:33" s="8" customFormat="1" ht="15" customHeight="1" x14ac:dyDescent="0.2">
      <c r="A4" s="30">
        <v>2025000406</v>
      </c>
      <c r="B4" s="31" t="s">
        <v>19</v>
      </c>
      <c r="C4" s="32" t="s">
        <v>20</v>
      </c>
      <c r="D4" s="33" t="s">
        <v>21</v>
      </c>
      <c r="E4" s="34"/>
      <c r="F4" s="32"/>
      <c r="G4" s="35" t="s">
        <v>22</v>
      </c>
      <c r="H4" s="143">
        <v>121642</v>
      </c>
      <c r="I4" s="144">
        <v>62480</v>
      </c>
      <c r="J4" s="145">
        <v>51825</v>
      </c>
      <c r="K4" s="146">
        <v>7336</v>
      </c>
      <c r="L4" s="144">
        <v>104783</v>
      </c>
      <c r="M4" s="146">
        <v>14798</v>
      </c>
      <c r="N4" s="144">
        <v>2061</v>
      </c>
      <c r="O4" s="146">
        <v>119581</v>
      </c>
      <c r="Q4" s="36"/>
      <c r="R4" s="36"/>
      <c r="S4" s="36"/>
      <c r="T4" s="36"/>
      <c r="U4" s="36"/>
      <c r="V4" s="36"/>
      <c r="W4" s="36"/>
      <c r="X4" s="36"/>
      <c r="Z4" s="37"/>
      <c r="AA4" s="37"/>
      <c r="AB4" s="37"/>
      <c r="AC4" s="37"/>
      <c r="AD4" s="37"/>
      <c r="AE4" s="37"/>
      <c r="AF4" s="37"/>
      <c r="AG4" s="37"/>
    </row>
    <row r="5" spans="1:33" s="8" customFormat="1" ht="15" customHeight="1" x14ac:dyDescent="0.2">
      <c r="A5" s="30">
        <v>2025000406</v>
      </c>
      <c r="B5" s="31" t="s">
        <v>19</v>
      </c>
      <c r="C5" s="38" t="s">
        <v>20</v>
      </c>
      <c r="D5" s="39" t="s">
        <v>21</v>
      </c>
      <c r="E5" s="40"/>
      <c r="F5" s="41"/>
      <c r="G5" s="42" t="s">
        <v>23</v>
      </c>
      <c r="H5" s="147">
        <v>221827</v>
      </c>
      <c r="I5" s="148">
        <v>113412</v>
      </c>
      <c r="J5" s="149">
        <v>91507</v>
      </c>
      <c r="K5" s="150">
        <v>16908</v>
      </c>
      <c r="L5" s="148">
        <v>186791</v>
      </c>
      <c r="M5" s="150">
        <v>31276</v>
      </c>
      <c r="N5" s="148">
        <v>3761</v>
      </c>
      <c r="O5" s="150">
        <v>218067</v>
      </c>
      <c r="Q5" s="36"/>
      <c r="R5" s="36"/>
      <c r="S5" s="36"/>
      <c r="T5" s="36"/>
      <c r="U5" s="36"/>
      <c r="V5" s="36"/>
      <c r="W5" s="36"/>
      <c r="X5" s="36"/>
      <c r="Z5" s="37"/>
      <c r="AA5" s="37"/>
      <c r="AB5" s="37"/>
      <c r="AC5" s="37"/>
      <c r="AD5" s="37"/>
      <c r="AE5" s="37"/>
      <c r="AF5" s="37"/>
      <c r="AG5" s="37"/>
    </row>
    <row r="6" spans="1:33" s="8" customFormat="1" ht="15" customHeight="1" x14ac:dyDescent="0.2">
      <c r="A6" s="30">
        <v>2025000406</v>
      </c>
      <c r="B6" s="31" t="s">
        <v>19</v>
      </c>
      <c r="C6" s="38" t="s">
        <v>20</v>
      </c>
      <c r="D6" s="33" t="s">
        <v>24</v>
      </c>
      <c r="E6" s="34"/>
      <c r="F6" s="32"/>
      <c r="G6" s="35" t="s">
        <v>22</v>
      </c>
      <c r="H6" s="143">
        <v>25090</v>
      </c>
      <c r="I6" s="151" t="s">
        <v>25</v>
      </c>
      <c r="J6" s="145">
        <v>23521</v>
      </c>
      <c r="K6" s="152" t="s">
        <v>25</v>
      </c>
      <c r="L6" s="144">
        <v>22093</v>
      </c>
      <c r="M6" s="146">
        <v>2550</v>
      </c>
      <c r="N6" s="144">
        <v>447</v>
      </c>
      <c r="O6" s="146">
        <v>24643</v>
      </c>
      <c r="Q6" s="36"/>
      <c r="R6" s="36"/>
      <c r="S6" s="36"/>
      <c r="T6" s="36"/>
      <c r="U6" s="36"/>
      <c r="V6" s="36"/>
      <c r="W6" s="36"/>
      <c r="X6" s="36"/>
      <c r="Z6" s="37"/>
      <c r="AA6" s="37"/>
      <c r="AB6" s="37"/>
      <c r="AC6" s="37"/>
      <c r="AD6" s="37"/>
      <c r="AE6" s="37"/>
      <c r="AF6" s="37"/>
      <c r="AG6" s="37"/>
    </row>
    <row r="7" spans="1:33" s="8" customFormat="1" ht="15" customHeight="1" x14ac:dyDescent="0.2">
      <c r="A7" s="30">
        <v>2025000406</v>
      </c>
      <c r="B7" s="31" t="s">
        <v>19</v>
      </c>
      <c r="C7" s="38" t="s">
        <v>20</v>
      </c>
      <c r="D7" s="39" t="s">
        <v>24</v>
      </c>
      <c r="E7" s="40"/>
      <c r="F7" s="41"/>
      <c r="G7" s="42" t="s">
        <v>23</v>
      </c>
      <c r="H7" s="147">
        <v>42560</v>
      </c>
      <c r="I7" s="151" t="s">
        <v>25</v>
      </c>
      <c r="J7" s="149">
        <v>39746</v>
      </c>
      <c r="K7" s="153" t="s">
        <v>25</v>
      </c>
      <c r="L7" s="148">
        <v>37095</v>
      </c>
      <c r="M7" s="150">
        <v>4917</v>
      </c>
      <c r="N7" s="148">
        <v>547</v>
      </c>
      <c r="O7" s="150">
        <v>42013</v>
      </c>
      <c r="Q7" s="36"/>
      <c r="R7" s="36"/>
      <c r="S7" s="36"/>
      <c r="T7" s="36"/>
      <c r="U7" s="36"/>
      <c r="V7" s="36"/>
      <c r="W7" s="36"/>
      <c r="X7" s="36"/>
      <c r="Z7" s="37"/>
      <c r="AA7" s="37"/>
      <c r="AB7" s="37"/>
      <c r="AC7" s="37"/>
      <c r="AD7" s="37"/>
      <c r="AE7" s="37"/>
      <c r="AF7" s="37"/>
      <c r="AG7" s="37"/>
    </row>
    <row r="8" spans="1:33" s="8" customFormat="1" ht="15" customHeight="1" x14ac:dyDescent="0.2">
      <c r="A8" s="30">
        <v>2025000406</v>
      </c>
      <c r="B8" s="31" t="s">
        <v>19</v>
      </c>
      <c r="C8" s="38" t="s">
        <v>20</v>
      </c>
      <c r="D8" s="33" t="s">
        <v>26</v>
      </c>
      <c r="E8" s="34"/>
      <c r="F8" s="32"/>
      <c r="G8" s="35" t="s">
        <v>22</v>
      </c>
      <c r="H8" s="143">
        <v>117926</v>
      </c>
      <c r="I8" s="144">
        <v>43783</v>
      </c>
      <c r="J8" s="145">
        <v>10701</v>
      </c>
      <c r="K8" s="146">
        <v>63442</v>
      </c>
      <c r="L8" s="144">
        <v>102224</v>
      </c>
      <c r="M8" s="146" t="s">
        <v>25</v>
      </c>
      <c r="N8" s="144" t="s">
        <v>25</v>
      </c>
      <c r="O8" s="146" t="s">
        <v>25</v>
      </c>
      <c r="Q8" s="36"/>
      <c r="R8" s="36"/>
      <c r="S8" s="36"/>
      <c r="T8" s="36"/>
      <c r="U8" s="36"/>
      <c r="V8" s="36"/>
      <c r="W8" s="36"/>
      <c r="X8" s="36"/>
      <c r="Z8" s="37"/>
      <c r="AA8" s="37"/>
      <c r="AB8" s="37"/>
      <c r="AC8" s="37"/>
      <c r="AD8" s="37"/>
      <c r="AE8" s="37"/>
      <c r="AF8" s="37"/>
      <c r="AG8" s="37"/>
    </row>
    <row r="9" spans="1:33" s="8" customFormat="1" ht="15" customHeight="1" x14ac:dyDescent="0.2">
      <c r="A9" s="30">
        <v>2025000406</v>
      </c>
      <c r="B9" s="31" t="s">
        <v>19</v>
      </c>
      <c r="C9" s="38" t="s">
        <v>20</v>
      </c>
      <c r="D9" s="39" t="s">
        <v>26</v>
      </c>
      <c r="E9" s="40"/>
      <c r="F9" s="41"/>
      <c r="G9" s="42" t="s">
        <v>23</v>
      </c>
      <c r="H9" s="147">
        <v>225697</v>
      </c>
      <c r="I9" s="148">
        <v>83398</v>
      </c>
      <c r="J9" s="149">
        <v>21230</v>
      </c>
      <c r="K9" s="150">
        <v>121069</v>
      </c>
      <c r="L9" s="148">
        <v>194193</v>
      </c>
      <c r="M9" s="150" t="s">
        <v>25</v>
      </c>
      <c r="N9" s="154" t="s">
        <v>25</v>
      </c>
      <c r="O9" s="150" t="s">
        <v>25</v>
      </c>
      <c r="Q9" s="36"/>
      <c r="R9" s="36"/>
      <c r="S9" s="36"/>
      <c r="T9" s="36"/>
      <c r="U9" s="36"/>
      <c r="V9" s="36"/>
      <c r="W9" s="36"/>
      <c r="X9" s="36"/>
      <c r="Z9" s="37"/>
      <c r="AA9" s="37"/>
      <c r="AB9" s="37"/>
      <c r="AC9" s="37"/>
      <c r="AD9" s="37"/>
      <c r="AE9" s="37"/>
      <c r="AF9" s="37"/>
      <c r="AG9" s="37"/>
    </row>
    <row r="10" spans="1:33" s="8" customFormat="1" ht="15" customHeight="1" x14ac:dyDescent="0.2">
      <c r="A10" s="30">
        <v>2025000406</v>
      </c>
      <c r="B10" s="31" t="s">
        <v>19</v>
      </c>
      <c r="C10" s="38" t="s">
        <v>20</v>
      </c>
      <c r="D10" s="43" t="s">
        <v>27</v>
      </c>
      <c r="E10" s="33" t="s">
        <v>28</v>
      </c>
      <c r="F10" s="44"/>
      <c r="G10" s="35" t="s">
        <v>22</v>
      </c>
      <c r="H10" s="143">
        <v>95827</v>
      </c>
      <c r="I10" s="144">
        <v>66752</v>
      </c>
      <c r="J10" s="155" t="s">
        <v>25</v>
      </c>
      <c r="K10" s="152" t="s">
        <v>25</v>
      </c>
      <c r="L10" s="144">
        <v>89290</v>
      </c>
      <c r="M10" s="146">
        <v>4607</v>
      </c>
      <c r="N10" s="144">
        <v>1930</v>
      </c>
      <c r="O10" s="146">
        <v>93897</v>
      </c>
      <c r="Q10" s="36"/>
      <c r="R10" s="36"/>
      <c r="S10" s="36"/>
      <c r="T10" s="36"/>
      <c r="U10" s="36"/>
      <c r="V10" s="36"/>
      <c r="W10" s="36"/>
      <c r="X10" s="36"/>
      <c r="Z10" s="37"/>
      <c r="AA10" s="37"/>
      <c r="AB10" s="37"/>
      <c r="AC10" s="37"/>
      <c r="AD10" s="37"/>
      <c r="AE10" s="37"/>
      <c r="AF10" s="37"/>
      <c r="AG10" s="37"/>
    </row>
    <row r="11" spans="1:33" s="8" customFormat="1" ht="15" customHeight="1" x14ac:dyDescent="0.2">
      <c r="A11" s="30">
        <v>2025000406</v>
      </c>
      <c r="B11" s="31" t="s">
        <v>19</v>
      </c>
      <c r="C11" s="38" t="s">
        <v>20</v>
      </c>
      <c r="D11" s="43" t="s">
        <v>27</v>
      </c>
      <c r="E11" s="39" t="s">
        <v>28</v>
      </c>
      <c r="F11" s="45"/>
      <c r="G11" s="42" t="s">
        <v>23</v>
      </c>
      <c r="H11" s="147">
        <v>404680</v>
      </c>
      <c r="I11" s="148">
        <v>271062</v>
      </c>
      <c r="J11" s="149" t="s">
        <v>25</v>
      </c>
      <c r="K11" s="153" t="s">
        <v>25</v>
      </c>
      <c r="L11" s="148">
        <v>374856</v>
      </c>
      <c r="M11" s="150">
        <v>22229</v>
      </c>
      <c r="N11" s="148">
        <v>7596</v>
      </c>
      <c r="O11" s="150">
        <v>397084</v>
      </c>
      <c r="Q11" s="36"/>
      <c r="R11" s="36"/>
      <c r="S11" s="36"/>
      <c r="T11" s="36"/>
      <c r="U11" s="36"/>
      <c r="V11" s="36"/>
      <c r="W11" s="36"/>
      <c r="X11" s="36"/>
      <c r="Z11" s="37"/>
      <c r="AA11" s="37"/>
      <c r="AB11" s="37"/>
      <c r="AC11" s="37"/>
      <c r="AD11" s="37"/>
      <c r="AE11" s="37"/>
      <c r="AF11" s="37"/>
      <c r="AG11" s="37"/>
    </row>
    <row r="12" spans="1:33" s="8" customFormat="1" ht="15" customHeight="1" x14ac:dyDescent="0.2">
      <c r="A12" s="30">
        <v>2025000406</v>
      </c>
      <c r="B12" s="31" t="s">
        <v>19</v>
      </c>
      <c r="C12" s="38" t="s">
        <v>20</v>
      </c>
      <c r="D12" s="43" t="s">
        <v>27</v>
      </c>
      <c r="E12" s="33" t="s">
        <v>29</v>
      </c>
      <c r="F12" s="44"/>
      <c r="G12" s="35" t="s">
        <v>22</v>
      </c>
      <c r="H12" s="143">
        <v>34851</v>
      </c>
      <c r="I12" s="144">
        <v>24082</v>
      </c>
      <c r="J12" s="145">
        <v>9885</v>
      </c>
      <c r="K12" s="146">
        <v>885</v>
      </c>
      <c r="L12" s="144">
        <v>32781</v>
      </c>
      <c r="M12" s="146">
        <v>1592</v>
      </c>
      <c r="N12" s="144">
        <v>479</v>
      </c>
      <c r="O12" s="146">
        <v>34373</v>
      </c>
      <c r="Q12" s="36"/>
      <c r="R12" s="36"/>
      <c r="S12" s="36"/>
      <c r="T12" s="36"/>
      <c r="U12" s="36"/>
      <c r="V12" s="36"/>
      <c r="W12" s="36"/>
      <c r="X12" s="36"/>
      <c r="Z12" s="37"/>
      <c r="AA12" s="37"/>
      <c r="AB12" s="37"/>
      <c r="AC12" s="37"/>
      <c r="AD12" s="37"/>
      <c r="AE12" s="37"/>
      <c r="AF12" s="37"/>
      <c r="AG12" s="37"/>
    </row>
    <row r="13" spans="1:33" s="8" customFormat="1" ht="15" customHeight="1" x14ac:dyDescent="0.2">
      <c r="A13" s="30">
        <v>2025000406</v>
      </c>
      <c r="B13" s="31" t="s">
        <v>19</v>
      </c>
      <c r="C13" s="38" t="s">
        <v>20</v>
      </c>
      <c r="D13" s="43" t="s">
        <v>27</v>
      </c>
      <c r="E13" s="39" t="s">
        <v>29</v>
      </c>
      <c r="F13" s="45"/>
      <c r="G13" s="42" t="s">
        <v>23</v>
      </c>
      <c r="H13" s="147">
        <v>94388</v>
      </c>
      <c r="I13" s="148">
        <v>62620</v>
      </c>
      <c r="J13" s="149">
        <v>29016</v>
      </c>
      <c r="K13" s="150">
        <v>2751</v>
      </c>
      <c r="L13" s="148">
        <v>87954</v>
      </c>
      <c r="M13" s="150">
        <v>5016</v>
      </c>
      <c r="N13" s="148">
        <v>1418</v>
      </c>
      <c r="O13" s="150">
        <v>92970</v>
      </c>
      <c r="Q13" s="36"/>
      <c r="R13" s="36"/>
      <c r="S13" s="36"/>
      <c r="T13" s="36"/>
      <c r="U13" s="36"/>
      <c r="V13" s="36"/>
      <c r="W13" s="36"/>
      <c r="X13" s="36"/>
      <c r="Z13" s="37"/>
      <c r="AA13" s="37"/>
      <c r="AB13" s="37"/>
      <c r="AC13" s="37"/>
      <c r="AD13" s="37"/>
      <c r="AE13" s="37"/>
      <c r="AF13" s="37"/>
      <c r="AG13" s="37"/>
    </row>
    <row r="14" spans="1:33" s="8" customFormat="1" ht="15" customHeight="1" x14ac:dyDescent="0.2">
      <c r="A14" s="30">
        <v>2025000406</v>
      </c>
      <c r="B14" s="31" t="s">
        <v>19</v>
      </c>
      <c r="C14" s="38" t="s">
        <v>20</v>
      </c>
      <c r="D14" s="43" t="s">
        <v>27</v>
      </c>
      <c r="E14" s="33" t="s">
        <v>30</v>
      </c>
      <c r="F14" s="44"/>
      <c r="G14" s="35" t="s">
        <v>22</v>
      </c>
      <c r="H14" s="143">
        <v>206911</v>
      </c>
      <c r="I14" s="144">
        <v>134902</v>
      </c>
      <c r="J14" s="145">
        <v>56781</v>
      </c>
      <c r="K14" s="146">
        <v>15228</v>
      </c>
      <c r="L14" s="144">
        <v>190012</v>
      </c>
      <c r="M14" s="146">
        <v>15333</v>
      </c>
      <c r="N14" s="144">
        <v>1566</v>
      </c>
      <c r="O14" s="146">
        <v>205345</v>
      </c>
      <c r="Q14" s="36"/>
      <c r="R14" s="36"/>
      <c r="S14" s="36"/>
      <c r="T14" s="36"/>
      <c r="U14" s="36"/>
      <c r="V14" s="36"/>
      <c r="W14" s="36"/>
      <c r="X14" s="36"/>
      <c r="Z14" s="37"/>
      <c r="AA14" s="37"/>
      <c r="AB14" s="37"/>
      <c r="AC14" s="37"/>
      <c r="AD14" s="37"/>
      <c r="AE14" s="37"/>
      <c r="AF14" s="37"/>
      <c r="AG14" s="37"/>
    </row>
    <row r="15" spans="1:33" s="8" customFormat="1" ht="15" customHeight="1" x14ac:dyDescent="0.2">
      <c r="A15" s="30">
        <v>2025000406</v>
      </c>
      <c r="B15" s="31" t="s">
        <v>19</v>
      </c>
      <c r="C15" s="38" t="s">
        <v>20</v>
      </c>
      <c r="D15" s="43" t="s">
        <v>27</v>
      </c>
      <c r="E15" s="39" t="s">
        <v>30</v>
      </c>
      <c r="F15" s="45"/>
      <c r="G15" s="42" t="s">
        <v>23</v>
      </c>
      <c r="H15" s="147">
        <v>408940</v>
      </c>
      <c r="I15" s="148">
        <v>259567</v>
      </c>
      <c r="J15" s="149">
        <v>118165</v>
      </c>
      <c r="K15" s="150">
        <v>31209</v>
      </c>
      <c r="L15" s="148">
        <v>373531</v>
      </c>
      <c r="M15" s="150">
        <v>31990</v>
      </c>
      <c r="N15" s="148">
        <v>3419</v>
      </c>
      <c r="O15" s="150">
        <v>405521</v>
      </c>
      <c r="Q15" s="36"/>
      <c r="R15" s="36"/>
      <c r="S15" s="36"/>
      <c r="T15" s="36"/>
      <c r="U15" s="36"/>
      <c r="V15" s="36"/>
      <c r="W15" s="36"/>
      <c r="X15" s="36"/>
      <c r="Z15" s="37"/>
      <c r="AA15" s="37"/>
      <c r="AB15" s="37"/>
      <c r="AC15" s="37"/>
      <c r="AD15" s="37"/>
      <c r="AE15" s="37"/>
      <c r="AF15" s="37"/>
      <c r="AG15" s="37"/>
    </row>
    <row r="16" spans="1:33" s="8" customFormat="1" ht="15" customHeight="1" x14ac:dyDescent="0.2">
      <c r="A16" s="30">
        <v>2025000406</v>
      </c>
      <c r="B16" s="31" t="s">
        <v>19</v>
      </c>
      <c r="C16" s="38" t="s">
        <v>20</v>
      </c>
      <c r="D16" s="43" t="s">
        <v>27</v>
      </c>
      <c r="E16" s="33" t="s">
        <v>31</v>
      </c>
      <c r="F16" s="44"/>
      <c r="G16" s="35" t="s">
        <v>22</v>
      </c>
      <c r="H16" s="143">
        <v>25469</v>
      </c>
      <c r="I16" s="144">
        <v>16461</v>
      </c>
      <c r="J16" s="155" t="s">
        <v>25</v>
      </c>
      <c r="K16" s="155" t="s">
        <v>25</v>
      </c>
      <c r="L16" s="144">
        <v>23071</v>
      </c>
      <c r="M16" s="146">
        <v>1783</v>
      </c>
      <c r="N16" s="144">
        <v>615</v>
      </c>
      <c r="O16" s="146">
        <v>24853</v>
      </c>
      <c r="Q16" s="36"/>
      <c r="R16" s="36"/>
      <c r="S16" s="36"/>
      <c r="T16" s="36"/>
      <c r="U16" s="36"/>
      <c r="V16" s="36"/>
      <c r="W16" s="36"/>
      <c r="X16" s="36"/>
      <c r="Z16" s="37"/>
      <c r="AA16" s="37"/>
      <c r="AB16" s="37"/>
      <c r="AC16" s="37"/>
      <c r="AD16" s="37"/>
      <c r="AE16" s="37"/>
      <c r="AF16" s="37"/>
      <c r="AG16" s="37"/>
    </row>
    <row r="17" spans="1:33" s="8" customFormat="1" ht="15" customHeight="1" x14ac:dyDescent="0.2">
      <c r="A17" s="30">
        <v>2025000406</v>
      </c>
      <c r="B17" s="31" t="s">
        <v>19</v>
      </c>
      <c r="C17" s="38" t="s">
        <v>20</v>
      </c>
      <c r="D17" s="43" t="s">
        <v>27</v>
      </c>
      <c r="E17" s="39" t="s">
        <v>31</v>
      </c>
      <c r="F17" s="45"/>
      <c r="G17" s="42" t="s">
        <v>23</v>
      </c>
      <c r="H17" s="147">
        <v>63729</v>
      </c>
      <c r="I17" s="148">
        <v>39007</v>
      </c>
      <c r="J17" s="149" t="s">
        <v>25</v>
      </c>
      <c r="K17" s="149" t="s">
        <v>25</v>
      </c>
      <c r="L17" s="148">
        <v>57267</v>
      </c>
      <c r="M17" s="150">
        <v>4808</v>
      </c>
      <c r="N17" s="148">
        <v>1655</v>
      </c>
      <c r="O17" s="150">
        <v>62075</v>
      </c>
      <c r="Q17" s="36"/>
      <c r="R17" s="36"/>
      <c r="S17" s="36"/>
      <c r="T17" s="36"/>
      <c r="U17" s="36"/>
      <c r="V17" s="36"/>
      <c r="W17" s="36"/>
      <c r="X17" s="36"/>
      <c r="Z17" s="37"/>
      <c r="AA17" s="37"/>
      <c r="AB17" s="37"/>
      <c r="AC17" s="37"/>
      <c r="AD17" s="37"/>
      <c r="AE17" s="37"/>
      <c r="AF17" s="37"/>
      <c r="AG17" s="37"/>
    </row>
    <row r="18" spans="1:33" s="8" customFormat="1" ht="15" customHeight="1" x14ac:dyDescent="0.2">
      <c r="A18" s="30">
        <v>2025000406</v>
      </c>
      <c r="B18" s="31" t="s">
        <v>19</v>
      </c>
      <c r="C18" s="38" t="s">
        <v>20</v>
      </c>
      <c r="D18" s="43" t="s">
        <v>27</v>
      </c>
      <c r="E18" s="34" t="s">
        <v>32</v>
      </c>
      <c r="F18" s="32"/>
      <c r="G18" s="35" t="s">
        <v>22</v>
      </c>
      <c r="H18" s="143">
        <v>363059</v>
      </c>
      <c r="I18" s="144">
        <v>242197</v>
      </c>
      <c r="J18" s="145">
        <v>99654</v>
      </c>
      <c r="K18" s="146">
        <v>21208</v>
      </c>
      <c r="L18" s="144">
        <v>335154</v>
      </c>
      <c r="M18" s="146">
        <v>23314</v>
      </c>
      <c r="N18" s="144">
        <v>4590</v>
      </c>
      <c r="O18" s="146">
        <v>358469</v>
      </c>
      <c r="Q18" s="36"/>
      <c r="R18" s="36"/>
      <c r="S18" s="36"/>
      <c r="T18" s="36"/>
      <c r="U18" s="36"/>
      <c r="V18" s="36"/>
      <c r="W18" s="36"/>
      <c r="X18" s="36"/>
      <c r="Z18" s="37"/>
      <c r="AA18" s="37"/>
      <c r="AB18" s="37"/>
      <c r="AC18" s="37"/>
      <c r="AD18" s="37"/>
      <c r="AE18" s="37"/>
      <c r="AF18" s="37"/>
      <c r="AG18" s="37"/>
    </row>
    <row r="19" spans="1:33" s="8" customFormat="1" ht="15" customHeight="1" x14ac:dyDescent="0.2">
      <c r="A19" s="30">
        <v>2025000406</v>
      </c>
      <c r="B19" s="31" t="s">
        <v>19</v>
      </c>
      <c r="C19" s="41" t="s">
        <v>20</v>
      </c>
      <c r="D19" s="39" t="s">
        <v>27</v>
      </c>
      <c r="E19" s="40" t="s">
        <v>32</v>
      </c>
      <c r="F19" s="41"/>
      <c r="G19" s="42" t="s">
        <v>23</v>
      </c>
      <c r="H19" s="147">
        <v>971737</v>
      </c>
      <c r="I19" s="148">
        <v>632256</v>
      </c>
      <c r="J19" s="149">
        <v>284551</v>
      </c>
      <c r="K19" s="150">
        <v>54930</v>
      </c>
      <c r="L19" s="148">
        <v>893607</v>
      </c>
      <c r="M19" s="150">
        <v>64043</v>
      </c>
      <c r="N19" s="148">
        <v>14087</v>
      </c>
      <c r="O19" s="150">
        <v>957650</v>
      </c>
      <c r="Q19" s="36"/>
      <c r="R19" s="36"/>
      <c r="S19" s="36"/>
      <c r="T19" s="36"/>
      <c r="U19" s="36"/>
      <c r="V19" s="36"/>
      <c r="W19" s="36"/>
      <c r="X19" s="36"/>
      <c r="Z19" s="37"/>
      <c r="AA19" s="37"/>
      <c r="AB19" s="37"/>
      <c r="AC19" s="37"/>
      <c r="AD19" s="37"/>
      <c r="AE19" s="37"/>
      <c r="AF19" s="37"/>
      <c r="AG19" s="37"/>
    </row>
    <row r="20" spans="1:33" s="8" customFormat="1" ht="15" customHeight="1" x14ac:dyDescent="0.2">
      <c r="A20" s="30">
        <v>2025000406</v>
      </c>
      <c r="B20" s="31" t="s">
        <v>19</v>
      </c>
      <c r="C20" s="32" t="s">
        <v>33</v>
      </c>
      <c r="D20" s="46" t="s">
        <v>34</v>
      </c>
      <c r="E20" s="46" t="s">
        <v>35</v>
      </c>
      <c r="F20" s="46" t="s">
        <v>36</v>
      </c>
      <c r="G20" s="35" t="s">
        <v>37</v>
      </c>
      <c r="H20" s="143">
        <v>6120078</v>
      </c>
      <c r="I20" s="144">
        <v>4666087</v>
      </c>
      <c r="J20" s="155" t="s">
        <v>25</v>
      </c>
      <c r="K20" s="152" t="s">
        <v>25</v>
      </c>
      <c r="L20" s="156" t="s">
        <v>25</v>
      </c>
      <c r="M20" s="146" t="s">
        <v>25</v>
      </c>
      <c r="N20" s="156" t="s">
        <v>25</v>
      </c>
      <c r="O20" s="152" t="s">
        <v>25</v>
      </c>
      <c r="Q20" s="36"/>
      <c r="R20" s="36"/>
      <c r="S20" s="36"/>
      <c r="T20" s="36"/>
      <c r="U20" s="36"/>
      <c r="V20" s="36"/>
      <c r="W20" s="36"/>
      <c r="X20" s="36"/>
      <c r="Z20" s="37"/>
      <c r="AA20" s="37"/>
      <c r="AB20" s="37"/>
      <c r="AC20" s="37"/>
      <c r="AD20" s="37"/>
      <c r="AE20" s="37"/>
      <c r="AF20" s="37"/>
      <c r="AG20" s="37"/>
    </row>
    <row r="21" spans="1:33" s="8" customFormat="1" ht="15" customHeight="1" x14ac:dyDescent="0.2">
      <c r="A21" s="30">
        <v>2025000406</v>
      </c>
      <c r="B21" s="31" t="s">
        <v>19</v>
      </c>
      <c r="C21" s="38" t="s">
        <v>33</v>
      </c>
      <c r="D21" s="47" t="s">
        <v>34</v>
      </c>
      <c r="E21" s="47" t="s">
        <v>35</v>
      </c>
      <c r="F21" s="48" t="s">
        <v>36</v>
      </c>
      <c r="G21" s="42" t="s">
        <v>23</v>
      </c>
      <c r="H21" s="157">
        <v>518926</v>
      </c>
      <c r="I21" s="158">
        <v>390820</v>
      </c>
      <c r="J21" s="159" t="s">
        <v>25</v>
      </c>
      <c r="K21" s="160" t="s">
        <v>25</v>
      </c>
      <c r="L21" s="158" t="s">
        <v>25</v>
      </c>
      <c r="M21" s="160" t="s">
        <v>25</v>
      </c>
      <c r="N21" s="161" t="s">
        <v>25</v>
      </c>
      <c r="O21" s="160" t="s">
        <v>25</v>
      </c>
      <c r="Q21" s="36"/>
      <c r="R21" s="36"/>
      <c r="S21" s="36"/>
      <c r="T21" s="36"/>
      <c r="U21" s="36"/>
      <c r="V21" s="36"/>
      <c r="W21" s="36"/>
      <c r="X21" s="36"/>
      <c r="Z21" s="37"/>
      <c r="AA21" s="37"/>
      <c r="AB21" s="37"/>
      <c r="AC21" s="37"/>
      <c r="AD21" s="37"/>
      <c r="AE21" s="37"/>
      <c r="AF21" s="37"/>
      <c r="AG21" s="37"/>
    </row>
    <row r="22" spans="1:33" s="8" customFormat="1" ht="15" customHeight="1" x14ac:dyDescent="0.2">
      <c r="A22" s="30">
        <v>2025000406</v>
      </c>
      <c r="B22" s="31" t="s">
        <v>19</v>
      </c>
      <c r="C22" s="38" t="s">
        <v>33</v>
      </c>
      <c r="D22" s="47" t="s">
        <v>34</v>
      </c>
      <c r="E22" s="47" t="s">
        <v>35</v>
      </c>
      <c r="F22" s="46" t="s">
        <v>38</v>
      </c>
      <c r="G22" s="35" t="s">
        <v>37</v>
      </c>
      <c r="H22" s="162" t="s">
        <v>25</v>
      </c>
      <c r="I22" s="151" t="s">
        <v>25</v>
      </c>
      <c r="J22" s="163" t="s">
        <v>25</v>
      </c>
      <c r="K22" s="160" t="s">
        <v>25</v>
      </c>
      <c r="L22" s="151" t="s">
        <v>25</v>
      </c>
      <c r="M22" s="160" t="s">
        <v>25</v>
      </c>
      <c r="N22" s="158" t="s">
        <v>25</v>
      </c>
      <c r="O22" s="164" t="s">
        <v>25</v>
      </c>
      <c r="Q22" s="36"/>
      <c r="R22" s="36"/>
      <c r="S22" s="36"/>
      <c r="T22" s="36"/>
      <c r="U22" s="36"/>
      <c r="V22" s="36"/>
      <c r="W22" s="36"/>
      <c r="X22" s="36"/>
      <c r="Z22" s="37"/>
      <c r="AA22" s="37"/>
      <c r="AB22" s="37"/>
      <c r="AC22" s="37"/>
      <c r="AD22" s="37"/>
      <c r="AE22" s="37"/>
      <c r="AF22" s="37"/>
      <c r="AG22" s="37"/>
    </row>
    <row r="23" spans="1:33" s="8" customFormat="1" ht="15" customHeight="1" x14ac:dyDescent="0.2">
      <c r="A23" s="30">
        <v>2025000406</v>
      </c>
      <c r="B23" s="31" t="s">
        <v>19</v>
      </c>
      <c r="C23" s="38" t="s">
        <v>33</v>
      </c>
      <c r="D23" s="47" t="s">
        <v>34</v>
      </c>
      <c r="E23" s="47" t="s">
        <v>35</v>
      </c>
      <c r="F23" s="48" t="s">
        <v>38</v>
      </c>
      <c r="G23" s="42" t="s">
        <v>23</v>
      </c>
      <c r="H23" s="165" t="s">
        <v>25</v>
      </c>
      <c r="I23" s="161" t="s">
        <v>25</v>
      </c>
      <c r="J23" s="163" t="s">
        <v>25</v>
      </c>
      <c r="K23" s="160" t="s">
        <v>25</v>
      </c>
      <c r="L23" s="161" t="s">
        <v>25</v>
      </c>
      <c r="M23" s="160" t="s">
        <v>25</v>
      </c>
      <c r="N23" s="158" t="s">
        <v>25</v>
      </c>
      <c r="O23" s="166" t="s">
        <v>25</v>
      </c>
      <c r="Q23" s="36"/>
      <c r="R23" s="36"/>
      <c r="S23" s="36"/>
      <c r="T23" s="36"/>
      <c r="U23" s="36"/>
      <c r="V23" s="36"/>
      <c r="W23" s="36"/>
      <c r="X23" s="36"/>
      <c r="Z23" s="37"/>
      <c r="AA23" s="37"/>
      <c r="AB23" s="37"/>
      <c r="AC23" s="37"/>
      <c r="AD23" s="37"/>
      <c r="AE23" s="37"/>
      <c r="AF23" s="37"/>
      <c r="AG23" s="37"/>
    </row>
    <row r="24" spans="1:33" s="8" customFormat="1" ht="15" customHeight="1" x14ac:dyDescent="0.2">
      <c r="A24" s="30">
        <v>2025000406</v>
      </c>
      <c r="B24" s="31" t="s">
        <v>19</v>
      </c>
      <c r="C24" s="38" t="s">
        <v>33</v>
      </c>
      <c r="D24" s="47" t="s">
        <v>34</v>
      </c>
      <c r="E24" s="47" t="s">
        <v>35</v>
      </c>
      <c r="F24" s="46" t="s">
        <v>39</v>
      </c>
      <c r="G24" s="35"/>
      <c r="H24" s="157" t="s">
        <v>25</v>
      </c>
      <c r="I24" s="158" t="s">
        <v>25</v>
      </c>
      <c r="J24" s="163" t="s">
        <v>25</v>
      </c>
      <c r="K24" s="160" t="s">
        <v>25</v>
      </c>
      <c r="L24" s="158" t="s">
        <v>25</v>
      </c>
      <c r="M24" s="160" t="s">
        <v>25</v>
      </c>
      <c r="N24" s="158" t="s">
        <v>25</v>
      </c>
      <c r="O24" s="160" t="s">
        <v>25</v>
      </c>
      <c r="Q24" s="36"/>
      <c r="R24" s="36"/>
      <c r="S24" s="36"/>
      <c r="T24" s="36"/>
      <c r="U24" s="36"/>
      <c r="V24" s="36"/>
      <c r="W24" s="36"/>
      <c r="X24" s="36"/>
      <c r="Z24" s="37"/>
      <c r="AA24" s="37"/>
      <c r="AB24" s="37"/>
      <c r="AC24" s="37"/>
      <c r="AD24" s="37"/>
      <c r="AE24" s="37"/>
      <c r="AF24" s="37"/>
      <c r="AG24" s="37"/>
    </row>
    <row r="25" spans="1:33" s="8" customFormat="1" ht="15" customHeight="1" x14ac:dyDescent="0.2">
      <c r="A25" s="30">
        <v>2025000406</v>
      </c>
      <c r="B25" s="31" t="s">
        <v>19</v>
      </c>
      <c r="C25" s="38" t="s">
        <v>33</v>
      </c>
      <c r="D25" s="47" t="s">
        <v>34</v>
      </c>
      <c r="E25" s="48" t="s">
        <v>35</v>
      </c>
      <c r="F25" s="48" t="s">
        <v>39</v>
      </c>
      <c r="G25" s="42" t="s">
        <v>23</v>
      </c>
      <c r="H25" s="147" t="s">
        <v>25</v>
      </c>
      <c r="I25" s="148" t="s">
        <v>25</v>
      </c>
      <c r="J25" s="149" t="s">
        <v>25</v>
      </c>
      <c r="K25" s="150" t="s">
        <v>25</v>
      </c>
      <c r="L25" s="148" t="s">
        <v>25</v>
      </c>
      <c r="M25" s="150" t="s">
        <v>25</v>
      </c>
      <c r="N25" s="148" t="s">
        <v>25</v>
      </c>
      <c r="O25" s="150" t="s">
        <v>25</v>
      </c>
      <c r="Q25" s="36"/>
      <c r="R25" s="36"/>
      <c r="S25" s="36"/>
      <c r="T25" s="36"/>
      <c r="U25" s="36"/>
      <c r="V25" s="36"/>
      <c r="W25" s="36"/>
      <c r="X25" s="36"/>
      <c r="Z25" s="37"/>
      <c r="AA25" s="37"/>
      <c r="AB25" s="37"/>
      <c r="AC25" s="37"/>
      <c r="AD25" s="37"/>
      <c r="AE25" s="37"/>
      <c r="AF25" s="37"/>
      <c r="AG25" s="37"/>
    </row>
    <row r="26" spans="1:33" s="8" customFormat="1" ht="15" customHeight="1" x14ac:dyDescent="0.2">
      <c r="A26" s="30">
        <v>2025000406</v>
      </c>
      <c r="B26" s="31" t="s">
        <v>19</v>
      </c>
      <c r="C26" s="38" t="s">
        <v>33</v>
      </c>
      <c r="D26" s="47" t="s">
        <v>34</v>
      </c>
      <c r="E26" s="46" t="s">
        <v>40</v>
      </c>
      <c r="F26" s="46" t="s">
        <v>36</v>
      </c>
      <c r="G26" s="35" t="s">
        <v>37</v>
      </c>
      <c r="H26" s="143">
        <v>721402</v>
      </c>
      <c r="I26" s="144">
        <v>138497</v>
      </c>
      <c r="J26" s="145">
        <v>532294</v>
      </c>
      <c r="K26" s="146">
        <v>50611</v>
      </c>
      <c r="L26" s="144">
        <v>637636</v>
      </c>
      <c r="M26" s="146">
        <v>80771</v>
      </c>
      <c r="N26" s="144">
        <v>2995</v>
      </c>
      <c r="O26" s="146">
        <v>718407</v>
      </c>
      <c r="Q26" s="36"/>
      <c r="R26" s="36"/>
      <c r="S26" s="36"/>
      <c r="T26" s="36"/>
      <c r="U26" s="36"/>
      <c r="V26" s="36"/>
      <c r="W26" s="36"/>
      <c r="X26" s="36"/>
      <c r="Z26" s="37"/>
      <c r="AA26" s="37"/>
      <c r="AB26" s="37"/>
      <c r="AC26" s="37"/>
      <c r="AD26" s="37"/>
      <c r="AE26" s="37"/>
      <c r="AF26" s="37"/>
      <c r="AG26" s="37"/>
    </row>
    <row r="27" spans="1:33" s="8" customFormat="1" ht="15" customHeight="1" x14ac:dyDescent="0.2">
      <c r="A27" s="30">
        <v>2025000406</v>
      </c>
      <c r="B27" s="31" t="s">
        <v>19</v>
      </c>
      <c r="C27" s="38" t="s">
        <v>33</v>
      </c>
      <c r="D27" s="47" t="s">
        <v>34</v>
      </c>
      <c r="E27" s="47" t="s">
        <v>40</v>
      </c>
      <c r="F27" s="48" t="s">
        <v>36</v>
      </c>
      <c r="G27" s="42" t="s">
        <v>23</v>
      </c>
      <c r="H27" s="157">
        <v>70737</v>
      </c>
      <c r="I27" s="158">
        <v>14346</v>
      </c>
      <c r="J27" s="163">
        <v>51268</v>
      </c>
      <c r="K27" s="160">
        <v>5123</v>
      </c>
      <c r="L27" s="158">
        <v>61586</v>
      </c>
      <c r="M27" s="160">
        <v>8804</v>
      </c>
      <c r="N27" s="158">
        <v>347</v>
      </c>
      <c r="O27" s="160">
        <v>70390</v>
      </c>
      <c r="Q27" s="36"/>
      <c r="R27" s="36"/>
      <c r="S27" s="36"/>
      <c r="T27" s="36"/>
      <c r="U27" s="36"/>
      <c r="V27" s="36"/>
      <c r="W27" s="36"/>
      <c r="X27" s="36"/>
      <c r="Z27" s="37"/>
      <c r="AA27" s="37"/>
      <c r="AB27" s="37"/>
      <c r="AC27" s="37"/>
      <c r="AD27" s="37"/>
      <c r="AE27" s="37"/>
      <c r="AF27" s="37"/>
      <c r="AG27" s="37"/>
    </row>
    <row r="28" spans="1:33" s="8" customFormat="1" ht="15" customHeight="1" x14ac:dyDescent="0.2">
      <c r="A28" s="30">
        <v>2025000406</v>
      </c>
      <c r="B28" s="31" t="s">
        <v>19</v>
      </c>
      <c r="C28" s="38" t="s">
        <v>33</v>
      </c>
      <c r="D28" s="47" t="s">
        <v>34</v>
      </c>
      <c r="E28" s="47" t="s">
        <v>40</v>
      </c>
      <c r="F28" s="46" t="s">
        <v>38</v>
      </c>
      <c r="G28" s="35" t="s">
        <v>37</v>
      </c>
      <c r="H28" s="157">
        <v>155065</v>
      </c>
      <c r="I28" s="158">
        <v>48405</v>
      </c>
      <c r="J28" s="163">
        <v>69589</v>
      </c>
      <c r="K28" s="160">
        <v>37071</v>
      </c>
      <c r="L28" s="158">
        <v>134285</v>
      </c>
      <c r="M28" s="160">
        <v>18344</v>
      </c>
      <c r="N28" s="158">
        <v>2436</v>
      </c>
      <c r="O28" s="160">
        <v>152629</v>
      </c>
      <c r="Q28" s="36"/>
      <c r="R28" s="36"/>
      <c r="S28" s="36"/>
      <c r="T28" s="36"/>
      <c r="U28" s="36"/>
      <c r="V28" s="36"/>
      <c r="W28" s="36"/>
      <c r="X28" s="36"/>
      <c r="Z28" s="37"/>
      <c r="AA28" s="37"/>
      <c r="AB28" s="37"/>
      <c r="AC28" s="37"/>
      <c r="AD28" s="37"/>
      <c r="AE28" s="37"/>
      <c r="AF28" s="37"/>
      <c r="AG28" s="37"/>
    </row>
    <row r="29" spans="1:33" s="8" customFormat="1" ht="15" customHeight="1" x14ac:dyDescent="0.2">
      <c r="A29" s="30">
        <v>2025000406</v>
      </c>
      <c r="B29" s="31" t="s">
        <v>19</v>
      </c>
      <c r="C29" s="38" t="s">
        <v>33</v>
      </c>
      <c r="D29" s="47" t="s">
        <v>34</v>
      </c>
      <c r="E29" s="47" t="s">
        <v>40</v>
      </c>
      <c r="F29" s="48" t="s">
        <v>38</v>
      </c>
      <c r="G29" s="42" t="s">
        <v>23</v>
      </c>
      <c r="H29" s="157">
        <v>16242</v>
      </c>
      <c r="I29" s="158">
        <v>5118</v>
      </c>
      <c r="J29" s="163">
        <v>7119</v>
      </c>
      <c r="K29" s="160">
        <v>4004</v>
      </c>
      <c r="L29" s="158">
        <v>14063</v>
      </c>
      <c r="M29" s="160">
        <v>1920</v>
      </c>
      <c r="N29" s="158">
        <v>259</v>
      </c>
      <c r="O29" s="160">
        <v>15983</v>
      </c>
      <c r="Q29" s="36"/>
      <c r="R29" s="36"/>
      <c r="S29" s="36"/>
      <c r="T29" s="36"/>
      <c r="U29" s="36"/>
      <c r="V29" s="36"/>
      <c r="W29" s="36"/>
      <c r="X29" s="36"/>
      <c r="Z29" s="37"/>
      <c r="AA29" s="37"/>
      <c r="AB29" s="37"/>
      <c r="AC29" s="37"/>
      <c r="AD29" s="37"/>
      <c r="AE29" s="37"/>
      <c r="AF29" s="37"/>
      <c r="AG29" s="37"/>
    </row>
    <row r="30" spans="1:33" s="8" customFormat="1" ht="15" customHeight="1" x14ac:dyDescent="0.2">
      <c r="A30" s="30">
        <v>2025000406</v>
      </c>
      <c r="B30" s="31" t="s">
        <v>19</v>
      </c>
      <c r="C30" s="38" t="s">
        <v>33</v>
      </c>
      <c r="D30" s="47" t="s">
        <v>34</v>
      </c>
      <c r="E30" s="47" t="s">
        <v>40</v>
      </c>
      <c r="F30" s="46" t="s">
        <v>39</v>
      </c>
      <c r="G30" s="35"/>
      <c r="H30" s="157" t="s">
        <v>25</v>
      </c>
      <c r="I30" s="158" t="s">
        <v>25</v>
      </c>
      <c r="J30" s="163" t="s">
        <v>25</v>
      </c>
      <c r="K30" s="160" t="s">
        <v>25</v>
      </c>
      <c r="L30" s="158" t="s">
        <v>25</v>
      </c>
      <c r="M30" s="160" t="s">
        <v>25</v>
      </c>
      <c r="N30" s="158" t="s">
        <v>25</v>
      </c>
      <c r="O30" s="160" t="s">
        <v>25</v>
      </c>
      <c r="Q30" s="36"/>
      <c r="R30" s="36"/>
      <c r="S30" s="36"/>
      <c r="T30" s="36"/>
      <c r="U30" s="36"/>
      <c r="V30" s="36"/>
      <c r="W30" s="36"/>
      <c r="X30" s="36"/>
      <c r="Z30" s="37"/>
      <c r="AA30" s="37"/>
      <c r="AB30" s="37"/>
      <c r="AC30" s="37"/>
      <c r="AD30" s="37"/>
      <c r="AE30" s="37"/>
      <c r="AF30" s="37"/>
      <c r="AG30" s="37"/>
    </row>
    <row r="31" spans="1:33" s="8" customFormat="1" ht="15" customHeight="1" x14ac:dyDescent="0.2">
      <c r="A31" s="30">
        <v>2025000406</v>
      </c>
      <c r="B31" s="31" t="s">
        <v>19</v>
      </c>
      <c r="C31" s="38" t="s">
        <v>33</v>
      </c>
      <c r="D31" s="47" t="s">
        <v>34</v>
      </c>
      <c r="E31" s="47" t="s">
        <v>40</v>
      </c>
      <c r="F31" s="47" t="s">
        <v>39</v>
      </c>
      <c r="G31" s="42" t="s">
        <v>23</v>
      </c>
      <c r="H31" s="147" t="s">
        <v>25</v>
      </c>
      <c r="I31" s="148" t="s">
        <v>25</v>
      </c>
      <c r="J31" s="149" t="s">
        <v>25</v>
      </c>
      <c r="K31" s="150" t="s">
        <v>25</v>
      </c>
      <c r="L31" s="148" t="s">
        <v>25</v>
      </c>
      <c r="M31" s="150" t="s">
        <v>25</v>
      </c>
      <c r="N31" s="148" t="s">
        <v>25</v>
      </c>
      <c r="O31" s="150" t="s">
        <v>25</v>
      </c>
      <c r="Q31" s="36"/>
      <c r="R31" s="36"/>
      <c r="S31" s="36"/>
      <c r="T31" s="36"/>
      <c r="U31" s="36"/>
      <c r="V31" s="36"/>
      <c r="W31" s="36"/>
      <c r="X31" s="36"/>
      <c r="Z31" s="37"/>
      <c r="AA31" s="37"/>
      <c r="AB31" s="37"/>
      <c r="AC31" s="37"/>
      <c r="AD31" s="37"/>
      <c r="AE31" s="37"/>
      <c r="AF31" s="37"/>
      <c r="AG31" s="37"/>
    </row>
    <row r="32" spans="1:33" s="51" customFormat="1" ht="15" customHeight="1" x14ac:dyDescent="0.2">
      <c r="A32" s="30">
        <v>2025000406</v>
      </c>
      <c r="B32" s="31" t="s">
        <v>19</v>
      </c>
      <c r="C32" s="32" t="s">
        <v>41</v>
      </c>
      <c r="D32" s="33" t="s">
        <v>42</v>
      </c>
      <c r="E32" s="34"/>
      <c r="F32" s="32"/>
      <c r="G32" s="35" t="s">
        <v>43</v>
      </c>
      <c r="H32" s="157">
        <v>245931</v>
      </c>
      <c r="I32" s="158" t="s">
        <v>44</v>
      </c>
      <c r="J32" s="163">
        <v>233552</v>
      </c>
      <c r="K32" s="160">
        <v>12379</v>
      </c>
      <c r="L32" s="158">
        <v>235375</v>
      </c>
      <c r="M32" s="164" t="s">
        <v>25</v>
      </c>
      <c r="N32" s="151" t="s">
        <v>25</v>
      </c>
      <c r="O32" s="164" t="s">
        <v>25</v>
      </c>
      <c r="P32" s="49"/>
      <c r="Q32" s="50"/>
      <c r="R32" s="50"/>
      <c r="S32" s="50"/>
      <c r="T32" s="50"/>
      <c r="U32" s="50"/>
      <c r="V32" s="50"/>
      <c r="W32" s="50"/>
      <c r="X32" s="50"/>
      <c r="Z32" s="52"/>
      <c r="AA32" s="52"/>
      <c r="AB32" s="52"/>
      <c r="AC32" s="52"/>
      <c r="AD32" s="52"/>
      <c r="AE32" s="52"/>
      <c r="AF32" s="52"/>
      <c r="AG32" s="52"/>
    </row>
    <row r="33" spans="1:33" s="51" customFormat="1" ht="15" customHeight="1" x14ac:dyDescent="0.2">
      <c r="A33" s="30">
        <v>2025000406</v>
      </c>
      <c r="B33" s="31" t="s">
        <v>19</v>
      </c>
      <c r="C33" s="38" t="s">
        <v>41</v>
      </c>
      <c r="D33" s="43" t="s">
        <v>42</v>
      </c>
      <c r="E33"/>
      <c r="F33" s="53"/>
      <c r="G33" s="54" t="s">
        <v>45</v>
      </c>
      <c r="H33" s="157">
        <v>21224399</v>
      </c>
      <c r="I33" s="158" t="s">
        <v>44</v>
      </c>
      <c r="J33" s="163">
        <v>21224357</v>
      </c>
      <c r="K33" s="160">
        <v>42</v>
      </c>
      <c r="L33" s="158">
        <v>21119262</v>
      </c>
      <c r="M33" s="160" t="s">
        <v>25</v>
      </c>
      <c r="N33" s="161" t="s">
        <v>25</v>
      </c>
      <c r="O33" s="160" t="s">
        <v>25</v>
      </c>
      <c r="P33" s="49"/>
      <c r="Q33" s="50"/>
      <c r="R33" s="50"/>
      <c r="S33" s="50"/>
      <c r="T33" s="50"/>
      <c r="U33" s="50"/>
      <c r="V33" s="50"/>
      <c r="W33" s="50"/>
      <c r="X33" s="50"/>
      <c r="Z33" s="52"/>
      <c r="AA33" s="52"/>
      <c r="AB33" s="52"/>
      <c r="AC33" s="52"/>
      <c r="AD33" s="52"/>
      <c r="AE33" s="52"/>
      <c r="AF33" s="52"/>
      <c r="AG33" s="52"/>
    </row>
    <row r="34" spans="1:33" s="51" customFormat="1" ht="15" customHeight="1" x14ac:dyDescent="0.2">
      <c r="A34" s="30">
        <v>2025000406</v>
      </c>
      <c r="B34" s="31" t="s">
        <v>19</v>
      </c>
      <c r="C34" s="38" t="s">
        <v>41</v>
      </c>
      <c r="D34" s="39" t="s">
        <v>42</v>
      </c>
      <c r="E34" s="55"/>
      <c r="F34" s="45"/>
      <c r="G34" s="54" t="s">
        <v>23</v>
      </c>
      <c r="H34" s="147">
        <v>139533</v>
      </c>
      <c r="I34" s="148" t="s">
        <v>44</v>
      </c>
      <c r="J34" s="149">
        <v>139210</v>
      </c>
      <c r="K34" s="150">
        <v>323</v>
      </c>
      <c r="L34" s="148">
        <v>138554</v>
      </c>
      <c r="M34" s="167" t="s">
        <v>25</v>
      </c>
      <c r="N34" s="154" t="s">
        <v>25</v>
      </c>
      <c r="O34" s="167" t="s">
        <v>25</v>
      </c>
      <c r="P34" s="49"/>
      <c r="Q34" s="50"/>
      <c r="R34" s="50"/>
      <c r="S34" s="50"/>
      <c r="T34" s="50"/>
      <c r="U34" s="50"/>
      <c r="V34" s="50"/>
      <c r="W34" s="50"/>
      <c r="X34" s="50"/>
      <c r="Z34" s="52"/>
      <c r="AA34" s="52"/>
      <c r="AB34" s="52"/>
      <c r="AC34" s="52"/>
      <c r="AD34" s="52"/>
      <c r="AE34" s="52"/>
      <c r="AF34" s="52"/>
      <c r="AG34" s="52"/>
    </row>
    <row r="35" spans="1:33" s="51" customFormat="1" ht="15" customHeight="1" x14ac:dyDescent="0.2">
      <c r="A35" s="30">
        <v>2025000406</v>
      </c>
      <c r="B35" s="31" t="s">
        <v>19</v>
      </c>
      <c r="C35" s="38" t="s">
        <v>41</v>
      </c>
      <c r="D35" s="43" t="s">
        <v>46</v>
      </c>
      <c r="E35" s="3"/>
      <c r="F35" s="38"/>
      <c r="G35" s="54" t="s">
        <v>43</v>
      </c>
      <c r="H35" s="157">
        <v>21203</v>
      </c>
      <c r="I35" s="158" t="s">
        <v>44</v>
      </c>
      <c r="J35" s="168" t="s">
        <v>25</v>
      </c>
      <c r="K35" s="164" t="s">
        <v>25</v>
      </c>
      <c r="L35" s="151" t="s">
        <v>25</v>
      </c>
      <c r="M35" s="164" t="s">
        <v>25</v>
      </c>
      <c r="N35" s="158" t="s">
        <v>25</v>
      </c>
      <c r="O35" s="160">
        <v>21203</v>
      </c>
      <c r="P35" s="49"/>
      <c r="Q35" s="50"/>
      <c r="R35" s="50"/>
      <c r="S35" s="50"/>
      <c r="T35" s="50"/>
      <c r="U35" s="50"/>
      <c r="V35" s="50"/>
      <c r="W35" s="50"/>
      <c r="X35" s="50"/>
      <c r="Z35" s="52"/>
      <c r="AA35" s="52"/>
      <c r="AB35" s="52"/>
      <c r="AC35" s="52"/>
      <c r="AD35" s="52"/>
      <c r="AE35" s="52"/>
      <c r="AF35" s="52"/>
      <c r="AG35" s="52"/>
    </row>
    <row r="36" spans="1:33" s="51" customFormat="1" ht="15" customHeight="1" x14ac:dyDescent="0.2">
      <c r="A36" s="30">
        <v>2025000406</v>
      </c>
      <c r="B36" s="31" t="s">
        <v>19</v>
      </c>
      <c r="C36" s="38" t="s">
        <v>41</v>
      </c>
      <c r="D36" s="43" t="s">
        <v>46</v>
      </c>
      <c r="E36"/>
      <c r="F36" s="53"/>
      <c r="G36" s="54" t="s">
        <v>45</v>
      </c>
      <c r="H36" s="157">
        <v>367</v>
      </c>
      <c r="I36" s="158" t="s">
        <v>44</v>
      </c>
      <c r="J36" s="159" t="s">
        <v>25</v>
      </c>
      <c r="K36" s="160" t="s">
        <v>25</v>
      </c>
      <c r="L36" s="161" t="s">
        <v>25</v>
      </c>
      <c r="M36" s="166" t="s">
        <v>25</v>
      </c>
      <c r="N36" s="158" t="s">
        <v>25</v>
      </c>
      <c r="O36" s="160">
        <v>367</v>
      </c>
      <c r="P36" s="49"/>
      <c r="Q36" s="50"/>
      <c r="R36" s="50"/>
      <c r="S36" s="50"/>
      <c r="T36" s="50"/>
      <c r="U36" s="50"/>
      <c r="V36" s="50"/>
      <c r="W36" s="50"/>
      <c r="X36" s="50"/>
      <c r="Z36" s="52"/>
      <c r="AA36" s="52"/>
      <c r="AB36" s="52"/>
      <c r="AC36" s="52"/>
      <c r="AD36" s="52"/>
      <c r="AE36" s="52"/>
      <c r="AF36" s="52"/>
      <c r="AG36" s="52"/>
    </row>
    <row r="37" spans="1:33" s="51" customFormat="1" ht="15" customHeight="1" x14ac:dyDescent="0.2">
      <c r="A37" s="30">
        <v>2025000406</v>
      </c>
      <c r="B37" s="31" t="s">
        <v>19</v>
      </c>
      <c r="C37" s="38" t="s">
        <v>41</v>
      </c>
      <c r="D37" s="39" t="s">
        <v>46</v>
      </c>
      <c r="E37" s="55"/>
      <c r="F37" s="45"/>
      <c r="G37" s="54" t="s">
        <v>23</v>
      </c>
      <c r="H37" s="147">
        <v>2103</v>
      </c>
      <c r="I37" s="148" t="s">
        <v>44</v>
      </c>
      <c r="J37" s="169" t="s">
        <v>25</v>
      </c>
      <c r="K37" s="167" t="s">
        <v>25</v>
      </c>
      <c r="L37" s="154" t="s">
        <v>25</v>
      </c>
      <c r="M37" s="153" t="s">
        <v>25</v>
      </c>
      <c r="N37" s="148" t="s">
        <v>25</v>
      </c>
      <c r="O37" s="150">
        <v>2103</v>
      </c>
      <c r="P37" s="49"/>
      <c r="Q37" s="50"/>
      <c r="R37" s="50"/>
      <c r="S37" s="50"/>
      <c r="T37" s="50"/>
      <c r="U37" s="50"/>
      <c r="V37" s="50"/>
      <c r="W37" s="50"/>
      <c r="X37" s="50"/>
      <c r="Z37" s="52"/>
      <c r="AA37" s="52"/>
      <c r="AB37" s="52"/>
      <c r="AC37" s="52"/>
      <c r="AD37" s="52"/>
      <c r="AE37" s="52"/>
      <c r="AF37" s="52"/>
      <c r="AG37" s="52"/>
    </row>
    <row r="38" spans="1:33" s="51" customFormat="1" ht="15" customHeight="1" x14ac:dyDescent="0.2">
      <c r="A38" s="30">
        <v>2025000406</v>
      </c>
      <c r="B38" s="31" t="s">
        <v>19</v>
      </c>
      <c r="C38" s="38" t="s">
        <v>41</v>
      </c>
      <c r="D38" s="34" t="s">
        <v>47</v>
      </c>
      <c r="E38" s="34"/>
      <c r="F38" s="32"/>
      <c r="G38" s="54" t="s">
        <v>43</v>
      </c>
      <c r="H38" s="157">
        <v>72945</v>
      </c>
      <c r="I38" s="158" t="s">
        <v>44</v>
      </c>
      <c r="J38" s="163">
        <v>32515</v>
      </c>
      <c r="K38" s="160">
        <v>40430</v>
      </c>
      <c r="L38" s="151" t="s">
        <v>25</v>
      </c>
      <c r="M38" s="170" t="s">
        <v>25</v>
      </c>
      <c r="N38" s="151" t="s">
        <v>25</v>
      </c>
      <c r="O38" s="164" t="s">
        <v>25</v>
      </c>
      <c r="P38" s="49"/>
      <c r="Q38" s="50"/>
      <c r="R38" s="50"/>
      <c r="S38" s="50"/>
      <c r="T38" s="50"/>
      <c r="U38" s="50"/>
      <c r="V38" s="50"/>
      <c r="W38" s="50"/>
      <c r="X38" s="50"/>
      <c r="Z38" s="52"/>
      <c r="AA38" s="52"/>
      <c r="AB38" s="52"/>
      <c r="AC38" s="52"/>
      <c r="AD38" s="52"/>
      <c r="AE38" s="52"/>
      <c r="AF38" s="52"/>
      <c r="AG38" s="52"/>
    </row>
    <row r="39" spans="1:33" s="51" customFormat="1" ht="15" customHeight="1" x14ac:dyDescent="0.2">
      <c r="A39" s="30">
        <v>2025000406</v>
      </c>
      <c r="B39" s="31" t="s">
        <v>19</v>
      </c>
      <c r="C39" s="38" t="s">
        <v>41</v>
      </c>
      <c r="D39" s="3" t="s">
        <v>47</v>
      </c>
      <c r="E39"/>
      <c r="F39" s="53"/>
      <c r="G39" s="54" t="s">
        <v>45</v>
      </c>
      <c r="H39" s="157">
        <v>68</v>
      </c>
      <c r="I39" s="158" t="s">
        <v>44</v>
      </c>
      <c r="J39" s="163">
        <v>30</v>
      </c>
      <c r="K39" s="160">
        <v>38</v>
      </c>
      <c r="L39" s="151" t="s">
        <v>25</v>
      </c>
      <c r="M39" s="170" t="s">
        <v>25</v>
      </c>
      <c r="N39" s="161" t="s">
        <v>25</v>
      </c>
      <c r="O39" s="164" t="s">
        <v>25</v>
      </c>
      <c r="P39" s="49"/>
      <c r="Q39" s="50"/>
      <c r="R39" s="50"/>
      <c r="S39" s="50"/>
      <c r="T39" s="50"/>
      <c r="U39" s="50"/>
      <c r="V39" s="50"/>
      <c r="W39" s="50"/>
      <c r="X39" s="50"/>
      <c r="Z39" s="52"/>
      <c r="AA39" s="52"/>
      <c r="AB39" s="52"/>
      <c r="AC39" s="52"/>
      <c r="AD39" s="52"/>
      <c r="AE39" s="52"/>
      <c r="AF39" s="52"/>
      <c r="AG39" s="52"/>
    </row>
    <row r="40" spans="1:33" s="51" customFormat="1" ht="15" customHeight="1" thickBot="1" x14ac:dyDescent="0.25">
      <c r="A40" s="56">
        <v>2025000406</v>
      </c>
      <c r="B40" s="57" t="s">
        <v>19</v>
      </c>
      <c r="C40" s="58" t="s">
        <v>41</v>
      </c>
      <c r="D40" s="59" t="s">
        <v>47</v>
      </c>
      <c r="E40" s="60"/>
      <c r="F40" s="61"/>
      <c r="G40" s="62" t="s">
        <v>23</v>
      </c>
      <c r="H40" s="171">
        <v>11141</v>
      </c>
      <c r="I40" s="172" t="s">
        <v>44</v>
      </c>
      <c r="J40" s="173">
        <v>2999</v>
      </c>
      <c r="K40" s="174">
        <v>8142</v>
      </c>
      <c r="L40" s="175" t="s">
        <v>25</v>
      </c>
      <c r="M40" s="176" t="s">
        <v>25</v>
      </c>
      <c r="N40" s="177" t="s">
        <v>25</v>
      </c>
      <c r="O40" s="178" t="s">
        <v>25</v>
      </c>
      <c r="P40" s="49"/>
      <c r="Q40" s="50"/>
      <c r="R40" s="50"/>
      <c r="S40" s="50"/>
      <c r="T40" s="50"/>
      <c r="U40" s="50"/>
      <c r="V40" s="50"/>
      <c r="W40" s="50"/>
      <c r="X40" s="50"/>
      <c r="Z40" s="52"/>
      <c r="AA40" s="52"/>
      <c r="AB40" s="52"/>
      <c r="AC40" s="52"/>
      <c r="AD40" s="52"/>
      <c r="AE40" s="52"/>
      <c r="AF40" s="52"/>
      <c r="AG40" s="52"/>
    </row>
    <row r="41" spans="1:33" s="8" customFormat="1" x14ac:dyDescent="0.2">
      <c r="A41" s="140" t="s">
        <v>48</v>
      </c>
      <c r="B41" s="141"/>
      <c r="C41" s="142"/>
      <c r="D41" s="142"/>
      <c r="E41" s="142"/>
      <c r="F41" s="142"/>
      <c r="G41" s="142"/>
      <c r="H41" s="141"/>
      <c r="I41" s="141"/>
      <c r="J41" s="141"/>
      <c r="K41" s="141"/>
      <c r="L41" s="141"/>
      <c r="M41" s="141"/>
      <c r="N41" s="141"/>
      <c r="O41" s="141"/>
    </row>
    <row r="42" spans="1:33" s="64" customFormat="1" ht="11" x14ac:dyDescent="0.2">
      <c r="A42" s="6" t="s">
        <v>49</v>
      </c>
      <c r="B42" s="6"/>
      <c r="C42" s="6"/>
      <c r="D42" s="6"/>
      <c r="E42" s="6"/>
      <c r="F42" s="6"/>
      <c r="G42" s="6"/>
      <c r="H42" s="63"/>
      <c r="I42" s="63"/>
      <c r="J42" s="63"/>
      <c r="K42" s="63"/>
      <c r="L42" s="63"/>
      <c r="M42" s="63"/>
      <c r="N42" s="63"/>
      <c r="O42" s="63"/>
    </row>
    <row r="43" spans="1:33" s="64" customFormat="1" ht="11" x14ac:dyDescent="0.2">
      <c r="A43" s="6" t="s">
        <v>50</v>
      </c>
      <c r="B43" s="6"/>
      <c r="C43" s="6"/>
      <c r="D43" s="6"/>
      <c r="E43" s="6"/>
      <c r="F43" s="6"/>
      <c r="G43" s="6"/>
      <c r="H43" s="63"/>
      <c r="I43" s="63"/>
      <c r="J43" s="63"/>
      <c r="K43" s="63"/>
      <c r="L43" s="63"/>
      <c r="M43" s="63"/>
      <c r="N43" s="63"/>
      <c r="O43" s="63"/>
    </row>
    <row r="44" spans="1:33" s="64" customFormat="1" ht="11" x14ac:dyDescent="0.2">
      <c r="A44" s="6" t="s">
        <v>51</v>
      </c>
      <c r="B44" s="6"/>
      <c r="C44" s="6"/>
      <c r="D44" s="6"/>
      <c r="E44" s="6"/>
      <c r="F44" s="6"/>
      <c r="G44" s="6"/>
      <c r="H44" s="63"/>
      <c r="I44" s="63"/>
      <c r="J44" s="63"/>
      <c r="K44" s="63"/>
      <c r="L44" s="63"/>
      <c r="M44" s="63"/>
      <c r="N44" s="63"/>
      <c r="O44" s="63"/>
    </row>
    <row r="45" spans="1:33" s="64" customFormat="1" ht="11" x14ac:dyDescent="0.2">
      <c r="A45" s="6" t="s">
        <v>52</v>
      </c>
      <c r="B45" s="6"/>
      <c r="C45" s="6"/>
      <c r="D45" s="6"/>
      <c r="E45" s="6"/>
      <c r="F45" s="6"/>
      <c r="G45" s="6"/>
      <c r="H45" s="63"/>
      <c r="I45" s="63"/>
      <c r="J45" s="63"/>
      <c r="K45" s="63"/>
      <c r="L45" s="63"/>
      <c r="M45" s="63"/>
      <c r="N45" s="63"/>
      <c r="O45" s="63"/>
    </row>
    <row r="46" spans="1:33" s="68" customFormat="1" ht="11" x14ac:dyDescent="0.2">
      <c r="A46" s="65" t="s">
        <v>53</v>
      </c>
      <c r="B46" s="65"/>
      <c r="C46" s="65"/>
      <c r="D46" s="65"/>
      <c r="E46" s="65"/>
      <c r="F46" s="65"/>
      <c r="G46" s="65"/>
      <c r="H46" s="66"/>
      <c r="I46" s="66"/>
      <c r="J46" s="67"/>
      <c r="K46" s="67"/>
      <c r="L46" s="66"/>
      <c r="M46" s="66"/>
      <c r="N46" s="66"/>
      <c r="O46" s="66"/>
    </row>
    <row r="61" spans="1:24" s="71" customFormat="1" ht="14" x14ac:dyDescent="0.2">
      <c r="A61" s="69"/>
      <c r="B61" s="70"/>
      <c r="C61" s="70"/>
      <c r="D61" s="70"/>
      <c r="E61" s="70"/>
      <c r="F61" s="70"/>
      <c r="G61" s="70"/>
      <c r="H61" s="3"/>
      <c r="I61" s="3"/>
      <c r="J61" s="3"/>
      <c r="K61" s="3"/>
      <c r="L61" s="3"/>
      <c r="M61" s="3"/>
      <c r="N61" s="3"/>
      <c r="O61" s="3"/>
      <c r="Q61" s="72"/>
    </row>
    <row r="62" spans="1:24" s="37" customFormat="1" x14ac:dyDescent="0.2">
      <c r="A62" s="3"/>
      <c r="B62" s="3"/>
      <c r="C62" s="3"/>
      <c r="D62" s="3"/>
      <c r="E62" s="3"/>
      <c r="F62" s="3"/>
      <c r="G62" s="3"/>
      <c r="H62" s="6"/>
      <c r="I62" s="6"/>
      <c r="J62" s="6"/>
      <c r="K62" s="6"/>
      <c r="L62" s="6"/>
      <c r="M62" s="6"/>
      <c r="N62" s="6"/>
      <c r="O62" s="6"/>
    </row>
    <row r="63" spans="1:24" s="37" customFormat="1" x14ac:dyDescent="0.2">
      <c r="A63" s="3"/>
      <c r="B63" s="3"/>
      <c r="C63" s="3"/>
      <c r="D63" s="3"/>
      <c r="E63" s="3"/>
      <c r="F63" s="3"/>
      <c r="G63" s="3"/>
      <c r="H63" s="6"/>
      <c r="I63" s="6"/>
      <c r="J63" s="6"/>
      <c r="K63" s="6"/>
      <c r="L63" s="6"/>
      <c r="M63" s="6"/>
      <c r="N63" s="6"/>
      <c r="O63" s="6"/>
    </row>
    <row r="64" spans="1:24" s="37" customFormat="1" x14ac:dyDescent="0.2">
      <c r="A64" s="73"/>
      <c r="B64" s="3"/>
      <c r="C64" s="3"/>
      <c r="D64" s="3"/>
      <c r="E64" s="3"/>
      <c r="F64" s="3"/>
      <c r="G64" s="3"/>
      <c r="H64" s="6"/>
      <c r="I64" s="6"/>
      <c r="J64" s="6"/>
      <c r="K64" s="6"/>
      <c r="L64" s="6"/>
      <c r="M64" s="6"/>
      <c r="N64" s="6"/>
      <c r="O64" s="6"/>
      <c r="Q64" s="74"/>
      <c r="R64" s="74"/>
      <c r="S64" s="74"/>
      <c r="T64" s="74"/>
      <c r="U64" s="74"/>
      <c r="V64" s="74"/>
      <c r="W64" s="74"/>
      <c r="X64" s="74"/>
    </row>
    <row r="65" spans="1:24" s="37" customFormat="1" x14ac:dyDescent="0.2">
      <c r="A65" s="73"/>
      <c r="B65" s="3"/>
      <c r="C65" s="3"/>
      <c r="D65" s="3"/>
      <c r="E65" s="3"/>
      <c r="F65" s="3"/>
      <c r="G65" s="3"/>
      <c r="H65" s="6"/>
      <c r="I65" s="6"/>
      <c r="J65" s="6"/>
      <c r="K65" s="6"/>
      <c r="L65" s="6"/>
      <c r="M65" s="6"/>
      <c r="N65" s="6"/>
      <c r="O65" s="6"/>
      <c r="Q65" s="74"/>
      <c r="R65" s="74"/>
      <c r="S65" s="74"/>
      <c r="T65" s="74"/>
      <c r="U65" s="74"/>
      <c r="V65" s="74"/>
      <c r="W65" s="74"/>
      <c r="X65" s="74"/>
    </row>
    <row r="66" spans="1:24" s="37" customFormat="1" x14ac:dyDescent="0.2">
      <c r="A66" s="73"/>
      <c r="B66" s="3"/>
      <c r="C66" s="3"/>
      <c r="D66" s="3"/>
      <c r="E66" s="3"/>
      <c r="F66" s="3"/>
      <c r="G66" s="3"/>
      <c r="H66" s="6"/>
      <c r="I66" s="6"/>
      <c r="J66" s="6"/>
      <c r="K66" s="6"/>
      <c r="L66" s="6"/>
      <c r="M66" s="6"/>
      <c r="N66" s="6"/>
      <c r="O66" s="6"/>
      <c r="Q66" s="74"/>
      <c r="R66" s="74"/>
      <c r="S66" s="74"/>
      <c r="T66" s="74"/>
      <c r="U66" s="74"/>
      <c r="V66" s="74"/>
      <c r="W66" s="74"/>
      <c r="X66" s="74"/>
    </row>
    <row r="67" spans="1:24" s="37" customFormat="1" x14ac:dyDescent="0.2">
      <c r="A67" s="73"/>
      <c r="B67" s="3"/>
      <c r="C67" s="3"/>
      <c r="D67" s="3"/>
      <c r="E67" s="3"/>
      <c r="F67" s="3"/>
      <c r="G67" s="3"/>
      <c r="H67" s="6"/>
      <c r="I67" s="6"/>
      <c r="J67" s="6"/>
      <c r="K67" s="6"/>
      <c r="L67" s="6"/>
      <c r="M67" s="6"/>
      <c r="N67" s="6"/>
      <c r="O67" s="6"/>
      <c r="Q67" s="74"/>
      <c r="R67" s="74"/>
      <c r="S67" s="74"/>
      <c r="T67" s="74"/>
      <c r="U67" s="74"/>
      <c r="V67" s="74"/>
      <c r="W67" s="74"/>
      <c r="X67" s="74"/>
    </row>
    <row r="68" spans="1:24" s="37" customFormat="1" x14ac:dyDescent="0.2">
      <c r="A68" s="73"/>
      <c r="B68" s="3"/>
      <c r="C68" s="3"/>
      <c r="D68" s="3"/>
      <c r="E68" s="3"/>
      <c r="F68" s="3"/>
      <c r="G68" s="3"/>
      <c r="H68" s="6"/>
      <c r="I68" s="6"/>
      <c r="J68" s="6"/>
      <c r="K68" s="6"/>
      <c r="L68" s="6"/>
      <c r="M68" s="6"/>
      <c r="N68" s="6"/>
      <c r="O68" s="6"/>
      <c r="Q68" s="74"/>
      <c r="R68" s="74"/>
      <c r="S68" s="74"/>
      <c r="T68" s="74"/>
      <c r="U68" s="74"/>
      <c r="V68" s="74"/>
      <c r="W68" s="74"/>
      <c r="X68" s="74"/>
    </row>
    <row r="69" spans="1:24" s="37" customFormat="1" x14ac:dyDescent="0.2">
      <c r="A69" s="73"/>
      <c r="B69" s="3"/>
      <c r="C69" s="3"/>
      <c r="D69" s="3"/>
      <c r="E69" s="3"/>
      <c r="F69" s="3"/>
      <c r="G69" s="3"/>
      <c r="H69" s="6"/>
      <c r="I69" s="6"/>
      <c r="J69" s="6"/>
      <c r="K69" s="6"/>
      <c r="L69" s="6"/>
      <c r="M69" s="6"/>
      <c r="N69" s="6"/>
      <c r="O69" s="6"/>
      <c r="Q69" s="74"/>
      <c r="R69" s="74"/>
      <c r="S69" s="74"/>
      <c r="T69" s="74"/>
      <c r="U69" s="74"/>
      <c r="V69" s="74"/>
      <c r="W69" s="74"/>
      <c r="X69" s="74"/>
    </row>
    <row r="70" spans="1:24" s="37" customFormat="1" x14ac:dyDescent="0.2">
      <c r="A70" s="73"/>
      <c r="B70" s="3"/>
      <c r="C70" s="3"/>
      <c r="D70" s="3"/>
      <c r="E70" s="3"/>
      <c r="F70" s="3"/>
      <c r="G70" s="3"/>
      <c r="H70" s="6"/>
      <c r="I70" s="6"/>
      <c r="J70" s="6"/>
      <c r="K70" s="6"/>
      <c r="L70" s="6"/>
      <c r="M70" s="6"/>
      <c r="N70" s="6"/>
      <c r="O70" s="6"/>
      <c r="Q70" s="74"/>
      <c r="R70" s="74"/>
      <c r="S70" s="74"/>
      <c r="T70" s="74"/>
      <c r="U70" s="74"/>
      <c r="V70" s="74"/>
      <c r="W70" s="74"/>
      <c r="X70" s="74"/>
    </row>
    <row r="71" spans="1:24" s="37" customFormat="1" x14ac:dyDescent="0.2">
      <c r="A71" s="73"/>
      <c r="B71" s="3"/>
      <c r="C71" s="3"/>
      <c r="D71" s="3"/>
      <c r="E71" s="3"/>
      <c r="F71" s="3"/>
      <c r="G71" s="3"/>
      <c r="H71" s="6"/>
      <c r="I71" s="6"/>
      <c r="J71" s="6"/>
      <c r="K71" s="6"/>
      <c r="L71" s="6"/>
      <c r="M71" s="6"/>
      <c r="N71" s="6"/>
      <c r="O71" s="6"/>
      <c r="Q71" s="74"/>
      <c r="R71" s="74"/>
      <c r="S71" s="74"/>
      <c r="T71" s="74"/>
      <c r="U71" s="74"/>
      <c r="V71" s="74"/>
      <c r="W71" s="74"/>
      <c r="X71" s="74"/>
    </row>
    <row r="72" spans="1:24" s="37" customFormat="1" x14ac:dyDescent="0.2">
      <c r="A72" s="73"/>
      <c r="B72" s="3"/>
      <c r="C72" s="3"/>
      <c r="D72" s="3"/>
      <c r="E72" s="3"/>
      <c r="F72" s="3"/>
      <c r="G72" s="3"/>
      <c r="H72" s="6"/>
      <c r="I72" s="6"/>
      <c r="J72" s="6"/>
      <c r="K72" s="6"/>
      <c r="L72" s="6"/>
      <c r="M72" s="6"/>
      <c r="N72" s="6"/>
      <c r="O72" s="6"/>
      <c r="Q72" s="74"/>
      <c r="R72" s="74"/>
      <c r="S72" s="74"/>
      <c r="T72" s="74"/>
      <c r="U72" s="74"/>
      <c r="V72" s="74"/>
      <c r="W72" s="74"/>
      <c r="X72" s="74"/>
    </row>
    <row r="73" spans="1:24" s="37" customFormat="1" x14ac:dyDescent="0.2">
      <c r="A73" s="73"/>
      <c r="B73" s="3"/>
      <c r="C73" s="3"/>
      <c r="D73" s="3"/>
      <c r="E73" s="3"/>
      <c r="F73" s="3"/>
      <c r="G73" s="3"/>
      <c r="H73" s="6"/>
      <c r="I73" s="6"/>
      <c r="J73" s="6"/>
      <c r="K73" s="6"/>
      <c r="L73" s="6"/>
      <c r="M73" s="6"/>
      <c r="N73" s="6"/>
      <c r="O73" s="6"/>
      <c r="Q73" s="74"/>
      <c r="R73" s="74"/>
      <c r="S73" s="74"/>
      <c r="T73" s="74"/>
      <c r="U73" s="74"/>
      <c r="V73" s="74"/>
      <c r="W73" s="74"/>
      <c r="X73" s="74"/>
    </row>
    <row r="74" spans="1:24" s="37" customFormat="1" x14ac:dyDescent="0.2">
      <c r="A74" s="73"/>
      <c r="B74" s="3"/>
      <c r="C74" s="3"/>
      <c r="D74" s="3"/>
      <c r="E74" s="3"/>
      <c r="F74" s="3"/>
      <c r="G74" s="3"/>
      <c r="H74" s="6"/>
      <c r="I74" s="6"/>
      <c r="J74" s="6"/>
      <c r="K74" s="6"/>
      <c r="L74" s="6"/>
      <c r="M74" s="6"/>
      <c r="N74" s="6"/>
      <c r="O74" s="6"/>
      <c r="Q74" s="74"/>
      <c r="R74" s="74"/>
      <c r="S74" s="74"/>
      <c r="T74" s="74"/>
      <c r="U74" s="74"/>
      <c r="V74" s="74"/>
      <c r="W74" s="74"/>
      <c r="X74" s="74"/>
    </row>
    <row r="75" spans="1:24" s="37" customFormat="1" x14ac:dyDescent="0.2">
      <c r="A75" s="73"/>
      <c r="B75" s="3"/>
      <c r="C75" s="3"/>
      <c r="D75" s="3"/>
      <c r="E75" s="3"/>
      <c r="F75" s="3"/>
      <c r="G75" s="3"/>
      <c r="H75" s="6"/>
      <c r="I75" s="6"/>
      <c r="J75" s="6"/>
      <c r="K75" s="6"/>
      <c r="L75" s="6"/>
      <c r="M75" s="6"/>
      <c r="N75" s="6"/>
      <c r="O75" s="6"/>
      <c r="Q75" s="74"/>
      <c r="R75" s="74"/>
      <c r="S75" s="74"/>
      <c r="T75" s="74"/>
      <c r="U75" s="74"/>
      <c r="V75" s="74"/>
      <c r="W75" s="74"/>
      <c r="X75" s="74"/>
    </row>
    <row r="76" spans="1:24" s="37" customFormat="1" x14ac:dyDescent="0.2">
      <c r="A76" s="73"/>
      <c r="B76" s="3"/>
      <c r="C76" s="3"/>
      <c r="D76" s="3"/>
      <c r="E76" s="3"/>
      <c r="F76" s="3"/>
      <c r="G76" s="3"/>
      <c r="H76" s="6"/>
      <c r="I76" s="6"/>
      <c r="J76" s="6"/>
      <c r="K76" s="6"/>
      <c r="L76" s="6"/>
      <c r="M76" s="6"/>
      <c r="N76" s="6"/>
      <c r="O76" s="6"/>
      <c r="Q76" s="74"/>
      <c r="R76" s="74"/>
      <c r="S76" s="74"/>
      <c r="T76" s="74"/>
      <c r="U76" s="74"/>
      <c r="V76" s="74"/>
      <c r="W76" s="74"/>
      <c r="X76" s="74"/>
    </row>
    <row r="77" spans="1:24" s="37" customFormat="1" x14ac:dyDescent="0.2">
      <c r="A77" s="73"/>
      <c r="B77" s="3"/>
      <c r="C77" s="3"/>
      <c r="D77" s="3"/>
      <c r="E77" s="3"/>
      <c r="F77" s="3"/>
      <c r="G77" s="3"/>
      <c r="H77" s="6"/>
      <c r="I77" s="6"/>
      <c r="J77" s="6"/>
      <c r="K77" s="6"/>
      <c r="L77" s="6"/>
      <c r="M77" s="6"/>
      <c r="N77" s="6"/>
      <c r="O77" s="6"/>
      <c r="Q77" s="74"/>
      <c r="R77" s="74"/>
      <c r="S77" s="74"/>
      <c r="T77" s="74"/>
      <c r="U77" s="74"/>
      <c r="V77" s="74"/>
      <c r="W77" s="74"/>
      <c r="X77" s="74"/>
    </row>
    <row r="78" spans="1:24" s="37" customFormat="1" x14ac:dyDescent="0.2">
      <c r="A78" s="73"/>
      <c r="B78" s="3"/>
      <c r="C78" s="3"/>
      <c r="D78" s="3"/>
      <c r="E78" s="3"/>
      <c r="F78" s="3"/>
      <c r="G78" s="3"/>
      <c r="H78" s="6"/>
      <c r="I78" s="6"/>
      <c r="J78" s="6"/>
      <c r="K78" s="6"/>
      <c r="L78" s="6"/>
      <c r="M78" s="6"/>
      <c r="N78" s="6"/>
      <c r="O78" s="6"/>
      <c r="Q78" s="74"/>
      <c r="R78" s="74"/>
      <c r="S78" s="74"/>
      <c r="T78" s="74"/>
      <c r="U78" s="74"/>
      <c r="V78" s="74"/>
      <c r="W78" s="74"/>
      <c r="X78" s="74"/>
    </row>
    <row r="79" spans="1:24" s="37" customFormat="1" x14ac:dyDescent="0.2">
      <c r="A79" s="73"/>
      <c r="B79" s="3"/>
      <c r="C79" s="3"/>
      <c r="D79" s="3"/>
      <c r="E79" s="3"/>
      <c r="F79" s="3"/>
      <c r="G79" s="3"/>
      <c r="H79" s="6"/>
      <c r="I79" s="6"/>
      <c r="J79" s="6"/>
      <c r="K79" s="6"/>
      <c r="L79" s="6"/>
      <c r="M79" s="6"/>
      <c r="N79" s="6"/>
      <c r="O79" s="6"/>
      <c r="Q79" s="74"/>
      <c r="R79" s="74"/>
      <c r="S79" s="74"/>
      <c r="T79" s="74"/>
      <c r="U79" s="74"/>
      <c r="V79" s="74"/>
      <c r="W79" s="74"/>
      <c r="X79" s="74"/>
    </row>
    <row r="80" spans="1:24" s="37" customFormat="1" x14ac:dyDescent="0.2">
      <c r="A80" s="73"/>
      <c r="B80" s="3"/>
      <c r="C80" s="3"/>
      <c r="D80" s="3"/>
      <c r="E80" s="3"/>
      <c r="F80" s="3"/>
      <c r="G80" s="3"/>
      <c r="H80" s="6"/>
      <c r="I80" s="6"/>
      <c r="J80" s="6"/>
      <c r="K80" s="6"/>
      <c r="L80" s="6"/>
      <c r="M80" s="6"/>
      <c r="N80" s="6"/>
      <c r="O80" s="6"/>
      <c r="Q80" s="74"/>
      <c r="R80" s="74"/>
      <c r="S80" s="74"/>
      <c r="T80" s="74"/>
      <c r="U80" s="74"/>
      <c r="V80" s="74"/>
      <c r="W80" s="74"/>
      <c r="X80" s="74"/>
    </row>
    <row r="81" spans="1:24" s="37" customFormat="1" x14ac:dyDescent="0.2">
      <c r="A81" s="73"/>
      <c r="B81" s="3"/>
      <c r="C81" s="3"/>
      <c r="D81" s="3"/>
      <c r="E81" s="3"/>
      <c r="F81" s="3"/>
      <c r="G81" s="3"/>
      <c r="H81" s="6"/>
      <c r="I81" s="6"/>
      <c r="J81" s="6"/>
      <c r="K81" s="6"/>
      <c r="L81" s="6"/>
      <c r="M81" s="6"/>
      <c r="N81" s="6"/>
      <c r="O81" s="6"/>
      <c r="Q81" s="74"/>
      <c r="R81" s="74"/>
      <c r="S81" s="74"/>
      <c r="T81" s="74"/>
      <c r="U81" s="74"/>
      <c r="V81" s="74"/>
      <c r="W81" s="74"/>
      <c r="X81" s="74"/>
    </row>
    <row r="82" spans="1:24" s="37" customFormat="1" x14ac:dyDescent="0.2">
      <c r="A82" s="73"/>
      <c r="B82" s="3"/>
      <c r="C82" s="3"/>
      <c r="D82" s="3"/>
      <c r="E82" s="3"/>
      <c r="F82" s="3"/>
      <c r="G82" s="3"/>
      <c r="H82" s="6"/>
      <c r="I82" s="6"/>
      <c r="J82" s="6"/>
      <c r="K82" s="6"/>
      <c r="L82" s="6"/>
      <c r="M82" s="6"/>
      <c r="N82" s="6"/>
      <c r="O82" s="6"/>
      <c r="Q82" s="74"/>
      <c r="R82" s="74"/>
      <c r="S82" s="74"/>
      <c r="T82" s="74"/>
      <c r="U82" s="74"/>
      <c r="V82" s="74"/>
      <c r="W82" s="74"/>
      <c r="X82" s="74"/>
    </row>
    <row r="83" spans="1:24" s="37" customFormat="1" x14ac:dyDescent="0.2">
      <c r="A83" s="73"/>
      <c r="B83" s="3"/>
      <c r="C83" s="3"/>
      <c r="D83" s="3"/>
      <c r="E83" s="3"/>
      <c r="F83" s="3"/>
      <c r="G83" s="3"/>
      <c r="H83" s="6"/>
      <c r="I83" s="6"/>
      <c r="J83" s="6"/>
      <c r="K83" s="6"/>
      <c r="L83" s="6"/>
      <c r="M83" s="6"/>
      <c r="N83" s="6"/>
      <c r="O83" s="6"/>
      <c r="Q83" s="74"/>
      <c r="R83" s="74"/>
      <c r="S83" s="74"/>
      <c r="T83" s="74"/>
      <c r="U83" s="74"/>
      <c r="V83" s="74"/>
      <c r="W83" s="74"/>
      <c r="X83" s="74"/>
    </row>
    <row r="84" spans="1:24" s="37" customFormat="1" x14ac:dyDescent="0.2">
      <c r="A84" s="73"/>
      <c r="B84" s="3"/>
      <c r="C84" s="3"/>
      <c r="D84" s="3"/>
      <c r="E84" s="3"/>
      <c r="F84" s="3"/>
      <c r="G84" s="3"/>
      <c r="H84" s="6"/>
      <c r="I84" s="6"/>
      <c r="J84" s="6"/>
      <c r="K84" s="6"/>
      <c r="L84" s="6"/>
      <c r="M84" s="6"/>
      <c r="N84" s="6"/>
      <c r="O84" s="6"/>
      <c r="Q84" s="74"/>
      <c r="R84" s="74"/>
      <c r="S84" s="74"/>
      <c r="T84" s="74"/>
      <c r="U84" s="74"/>
      <c r="V84" s="74"/>
      <c r="W84" s="74"/>
      <c r="X84" s="74"/>
    </row>
    <row r="85" spans="1:24" s="37" customFormat="1" x14ac:dyDescent="0.2">
      <c r="A85" s="73"/>
      <c r="B85" s="3"/>
      <c r="C85" s="3"/>
      <c r="D85" s="3"/>
      <c r="E85" s="3"/>
      <c r="F85" s="3"/>
      <c r="G85" s="3"/>
      <c r="H85" s="6"/>
      <c r="I85" s="6"/>
      <c r="J85" s="6"/>
      <c r="K85" s="6"/>
      <c r="L85" s="6"/>
      <c r="M85" s="6"/>
      <c r="N85" s="6"/>
      <c r="O85" s="6"/>
      <c r="Q85" s="74"/>
      <c r="R85" s="74"/>
      <c r="S85" s="74"/>
      <c r="T85" s="74"/>
      <c r="U85" s="74"/>
      <c r="V85" s="74"/>
      <c r="W85" s="74"/>
      <c r="X85" s="74"/>
    </row>
    <row r="86" spans="1:24" s="37" customFormat="1" x14ac:dyDescent="0.2">
      <c r="A86" s="73"/>
      <c r="B86" s="3"/>
      <c r="C86" s="3"/>
      <c r="D86" s="3"/>
      <c r="E86" s="3"/>
      <c r="F86" s="3"/>
      <c r="G86" s="3"/>
      <c r="H86" s="6"/>
      <c r="I86" s="6"/>
      <c r="J86" s="6"/>
      <c r="K86" s="6"/>
      <c r="L86" s="6"/>
      <c r="M86" s="6"/>
      <c r="N86" s="6"/>
      <c r="O86" s="6"/>
      <c r="Q86" s="74"/>
      <c r="R86" s="74"/>
      <c r="S86" s="74"/>
      <c r="T86" s="74"/>
      <c r="U86" s="74"/>
      <c r="V86" s="74"/>
      <c r="W86" s="74"/>
      <c r="X86" s="74"/>
    </row>
    <row r="87" spans="1:24" s="37" customFormat="1" x14ac:dyDescent="0.2">
      <c r="A87" s="73"/>
      <c r="B87" s="3"/>
      <c r="C87" s="3"/>
      <c r="D87" s="3"/>
      <c r="E87" s="3"/>
      <c r="F87" s="3"/>
      <c r="G87" s="3"/>
      <c r="H87" s="6"/>
      <c r="I87" s="6"/>
      <c r="J87" s="6"/>
      <c r="K87" s="6"/>
      <c r="L87" s="6"/>
      <c r="M87" s="6"/>
      <c r="N87" s="6"/>
      <c r="O87" s="6"/>
      <c r="Q87" s="74"/>
      <c r="R87" s="74"/>
      <c r="S87" s="74"/>
      <c r="T87" s="74"/>
      <c r="U87" s="74"/>
      <c r="V87" s="74"/>
      <c r="W87" s="74"/>
      <c r="X87" s="74"/>
    </row>
    <row r="88" spans="1:24" s="37" customFormat="1" x14ac:dyDescent="0.2">
      <c r="A88" s="73"/>
      <c r="B88" s="3"/>
      <c r="C88" s="3"/>
      <c r="D88" s="3"/>
      <c r="E88" s="3"/>
      <c r="F88" s="3"/>
      <c r="G88" s="3"/>
      <c r="H88" s="6"/>
      <c r="I88" s="6"/>
      <c r="J88" s="6"/>
      <c r="K88" s="6"/>
      <c r="L88" s="6"/>
      <c r="M88" s="6"/>
      <c r="N88" s="6"/>
      <c r="O88" s="6"/>
      <c r="Q88" s="74"/>
      <c r="R88" s="74"/>
      <c r="S88" s="74"/>
      <c r="T88" s="74"/>
      <c r="U88" s="74"/>
      <c r="V88" s="74"/>
      <c r="W88" s="74"/>
      <c r="X88" s="74"/>
    </row>
    <row r="89" spans="1:24" s="37" customFormat="1" x14ac:dyDescent="0.2">
      <c r="A89" s="73"/>
      <c r="B89" s="3"/>
      <c r="C89" s="3"/>
      <c r="D89" s="3"/>
      <c r="E89" s="3"/>
      <c r="F89" s="3"/>
      <c r="G89" s="3"/>
      <c r="H89" s="6"/>
      <c r="I89" s="6"/>
      <c r="J89" s="6"/>
      <c r="K89" s="6"/>
      <c r="L89" s="6"/>
      <c r="M89" s="6"/>
      <c r="N89" s="6"/>
      <c r="O89" s="6"/>
      <c r="Q89" s="74"/>
      <c r="R89" s="74"/>
      <c r="S89" s="74"/>
      <c r="T89" s="74"/>
      <c r="U89" s="74"/>
      <c r="V89" s="74"/>
      <c r="W89" s="74"/>
      <c r="X89" s="74"/>
    </row>
    <row r="90" spans="1:24" s="37" customFormat="1" x14ac:dyDescent="0.2">
      <c r="A90" s="73"/>
      <c r="B90" s="3"/>
      <c r="C90" s="3"/>
      <c r="D90" s="3"/>
      <c r="E90" s="3"/>
      <c r="F90" s="3"/>
      <c r="G90" s="3"/>
      <c r="H90" s="6"/>
      <c r="I90" s="6"/>
      <c r="J90" s="6"/>
      <c r="K90" s="6"/>
      <c r="L90" s="6"/>
      <c r="M90" s="6"/>
      <c r="N90" s="6"/>
      <c r="O90" s="6"/>
      <c r="Q90" s="74"/>
      <c r="R90" s="74"/>
      <c r="S90" s="74"/>
      <c r="T90" s="74"/>
      <c r="U90" s="74"/>
      <c r="V90" s="74"/>
      <c r="W90" s="74"/>
      <c r="X90" s="74"/>
    </row>
    <row r="91" spans="1:24" s="37" customFormat="1" x14ac:dyDescent="0.2">
      <c r="A91" s="73"/>
      <c r="B91" s="3"/>
      <c r="C91" s="3"/>
      <c r="D91" s="3"/>
      <c r="E91" s="3"/>
      <c r="F91" s="3"/>
      <c r="G91" s="3"/>
      <c r="H91" s="6"/>
      <c r="I91" s="6"/>
      <c r="J91" s="6"/>
      <c r="K91" s="6"/>
      <c r="L91" s="6"/>
      <c r="M91" s="6"/>
      <c r="N91" s="6"/>
      <c r="O91" s="6"/>
      <c r="Q91" s="74"/>
      <c r="R91" s="74"/>
      <c r="S91" s="74"/>
      <c r="T91" s="74"/>
      <c r="U91" s="74"/>
      <c r="V91" s="74"/>
      <c r="W91" s="74"/>
      <c r="X91" s="74"/>
    </row>
    <row r="92" spans="1:24" s="37" customFormat="1" x14ac:dyDescent="0.2">
      <c r="A92" s="73"/>
      <c r="B92" s="3"/>
      <c r="C92" s="3"/>
      <c r="D92" s="3"/>
      <c r="E92" s="3"/>
      <c r="F92" s="3"/>
      <c r="G92" s="3"/>
      <c r="H92" s="6"/>
      <c r="I92" s="6"/>
      <c r="J92" s="6"/>
      <c r="K92" s="6"/>
      <c r="L92" s="6"/>
      <c r="M92" s="6"/>
      <c r="N92" s="6"/>
      <c r="O92" s="6"/>
      <c r="Q92" s="74"/>
      <c r="R92" s="74"/>
      <c r="S92" s="74"/>
      <c r="T92" s="74"/>
      <c r="U92" s="74"/>
      <c r="V92" s="74"/>
      <c r="W92" s="74"/>
      <c r="X92" s="74"/>
    </row>
    <row r="93" spans="1:24" s="37" customFormat="1" x14ac:dyDescent="0.2">
      <c r="A93" s="73"/>
      <c r="B93" s="3"/>
      <c r="C93" s="3"/>
      <c r="D93" s="3"/>
      <c r="E93" s="3"/>
      <c r="F93" s="3"/>
      <c r="G93" s="3"/>
      <c r="H93" s="6"/>
      <c r="I93" s="6"/>
      <c r="J93" s="6"/>
      <c r="K93" s="6"/>
      <c r="L93" s="6"/>
      <c r="M93" s="6"/>
      <c r="N93" s="6"/>
      <c r="O93" s="6"/>
      <c r="Q93" s="74"/>
      <c r="R93" s="74"/>
      <c r="S93" s="74"/>
      <c r="T93" s="74"/>
      <c r="U93" s="74"/>
      <c r="V93" s="74"/>
      <c r="W93" s="74"/>
      <c r="X93" s="74"/>
    </row>
    <row r="94" spans="1:24" s="37" customFormat="1" x14ac:dyDescent="0.2">
      <c r="A94" s="73"/>
      <c r="B94" s="3"/>
      <c r="C94" s="3"/>
      <c r="D94" s="3"/>
      <c r="E94" s="3"/>
      <c r="F94" s="3"/>
      <c r="G94" s="3"/>
      <c r="H94" s="6"/>
      <c r="I94" s="6"/>
      <c r="J94" s="6"/>
      <c r="K94" s="6"/>
      <c r="L94" s="6"/>
      <c r="M94" s="6"/>
      <c r="N94" s="6"/>
      <c r="O94" s="6"/>
      <c r="Q94" s="74"/>
      <c r="R94" s="74"/>
      <c r="S94" s="74"/>
      <c r="T94" s="74"/>
      <c r="U94" s="74"/>
      <c r="V94" s="74"/>
      <c r="W94" s="74"/>
      <c r="X94" s="74"/>
    </row>
    <row r="95" spans="1:24" s="37" customFormat="1" x14ac:dyDescent="0.2">
      <c r="A95" s="73"/>
      <c r="B95" s="3"/>
      <c r="C95" s="3"/>
      <c r="D95" s="3"/>
      <c r="E95" s="3"/>
      <c r="F95" s="3"/>
      <c r="G95" s="3"/>
      <c r="H95" s="6"/>
      <c r="I95" s="6"/>
      <c r="J95" s="6"/>
      <c r="K95" s="6"/>
      <c r="L95" s="6"/>
      <c r="M95" s="6"/>
      <c r="N95" s="6"/>
      <c r="O95" s="6"/>
      <c r="Q95" s="74"/>
      <c r="R95" s="74"/>
      <c r="S95" s="74"/>
      <c r="T95" s="74"/>
      <c r="U95" s="74"/>
      <c r="V95" s="74"/>
      <c r="W95" s="74"/>
      <c r="X95" s="74"/>
    </row>
    <row r="96" spans="1:24" s="37" customFormat="1" x14ac:dyDescent="0.2">
      <c r="A96" s="73"/>
      <c r="B96" s="3"/>
      <c r="C96" s="3"/>
      <c r="D96" s="3"/>
      <c r="E96" s="3"/>
      <c r="F96" s="3"/>
      <c r="G96" s="3"/>
      <c r="H96" s="6"/>
      <c r="I96" s="6"/>
      <c r="J96" s="6"/>
      <c r="K96" s="6"/>
      <c r="L96" s="6"/>
      <c r="M96" s="6"/>
      <c r="N96" s="6"/>
      <c r="O96" s="6"/>
      <c r="Q96" s="74"/>
      <c r="R96" s="74"/>
      <c r="S96" s="74"/>
      <c r="T96" s="74"/>
      <c r="U96" s="74"/>
      <c r="V96" s="74"/>
      <c r="W96" s="74"/>
      <c r="X96" s="74"/>
    </row>
    <row r="97" spans="1:24" s="37" customFormat="1" x14ac:dyDescent="0.2">
      <c r="A97" s="73"/>
      <c r="B97" s="3"/>
      <c r="C97" s="3"/>
      <c r="D97" s="3"/>
      <c r="E97" s="3"/>
      <c r="F97" s="3"/>
      <c r="G97" s="3"/>
      <c r="H97" s="6"/>
      <c r="I97" s="6"/>
      <c r="J97" s="6"/>
      <c r="K97" s="6"/>
      <c r="L97" s="6"/>
      <c r="M97" s="6"/>
      <c r="N97" s="6"/>
      <c r="O97" s="6"/>
      <c r="Q97" s="74"/>
      <c r="R97" s="74"/>
      <c r="S97" s="74"/>
      <c r="T97" s="74"/>
      <c r="U97" s="74"/>
      <c r="V97" s="74"/>
      <c r="W97" s="74"/>
      <c r="X97" s="74"/>
    </row>
    <row r="98" spans="1:24" s="37" customFormat="1" x14ac:dyDescent="0.2">
      <c r="A98" s="73"/>
      <c r="B98" s="3"/>
      <c r="C98" s="3"/>
      <c r="D98" s="3"/>
      <c r="E98" s="3"/>
      <c r="F98" s="3"/>
      <c r="G98" s="3"/>
      <c r="H98" s="6"/>
      <c r="I98" s="6"/>
      <c r="J98" s="6"/>
      <c r="K98" s="6"/>
      <c r="L98" s="6"/>
      <c r="M98" s="6"/>
      <c r="N98" s="6"/>
      <c r="O98" s="6"/>
      <c r="Q98" s="74"/>
      <c r="R98" s="74"/>
      <c r="S98" s="74"/>
      <c r="T98" s="74"/>
      <c r="U98" s="74"/>
      <c r="V98" s="74"/>
      <c r="W98" s="74"/>
      <c r="X98" s="74"/>
    </row>
    <row r="99" spans="1:24" s="37" customFormat="1" x14ac:dyDescent="0.2">
      <c r="A99" s="73"/>
      <c r="B99" s="3"/>
      <c r="C99" s="3"/>
      <c r="D99" s="3"/>
      <c r="E99" s="3"/>
      <c r="F99" s="3"/>
      <c r="G99" s="3"/>
      <c r="H99" s="6"/>
      <c r="I99" s="6"/>
      <c r="J99" s="6"/>
      <c r="K99" s="6"/>
      <c r="L99" s="6"/>
      <c r="M99" s="6"/>
      <c r="N99" s="6"/>
      <c r="O99" s="6"/>
      <c r="Q99" s="74"/>
      <c r="R99" s="74"/>
      <c r="S99" s="74"/>
      <c r="T99" s="74"/>
      <c r="U99" s="74"/>
      <c r="V99" s="74"/>
      <c r="W99" s="74"/>
      <c r="X99" s="74"/>
    </row>
    <row r="100" spans="1:24" s="37" customFormat="1" x14ac:dyDescent="0.2">
      <c r="A100" s="73"/>
      <c r="B100" s="3"/>
      <c r="C100" s="3"/>
      <c r="D100" s="3"/>
      <c r="E100" s="3"/>
      <c r="F100" s="3"/>
      <c r="G100" s="3"/>
      <c r="H100" s="6"/>
      <c r="I100" s="6"/>
      <c r="J100" s="6"/>
      <c r="K100" s="6"/>
      <c r="L100" s="6"/>
      <c r="M100" s="6"/>
      <c r="N100" s="6"/>
      <c r="O100" s="6"/>
      <c r="Q100" s="74"/>
      <c r="R100" s="74"/>
      <c r="S100" s="74"/>
      <c r="T100" s="74"/>
      <c r="U100" s="74"/>
      <c r="V100" s="74"/>
      <c r="W100" s="74"/>
      <c r="X100" s="74"/>
    </row>
  </sheetData>
  <mergeCells count="1">
    <mergeCell ref="A41:O41"/>
  </mergeCells>
  <phoneticPr fontId="4"/>
  <conditionalFormatting sqref="Q64:X100">
    <cfRule type="cellIs" dxfId="14" priority="1" operator="notEqual">
      <formula>0</formula>
    </cfRule>
  </conditionalFormatting>
  <pageMargins left="0.42" right="0.49" top="0.98425196850393704" bottom="0.62" header="0.51181102362204722" footer="0.27559055118110237"/>
  <pageSetup paperSize="9" scale="65" firstPageNumber="25"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E452B-9AB1-4598-B0E7-C7BB2F41D615}">
  <sheetPr>
    <pageSetUpPr fitToPage="1"/>
  </sheetPr>
  <dimension ref="A1:AG100"/>
  <sheetViews>
    <sheetView showGridLines="0" view="pageBreakPreview" zoomScale="70" zoomScaleNormal="75" zoomScaleSheetLayoutView="70" workbookViewId="0">
      <selection activeCell="H4" sqref="H4:O40"/>
    </sheetView>
  </sheetViews>
  <sheetFormatPr defaultColWidth="9" defaultRowHeight="13" x14ac:dyDescent="0.2"/>
  <cols>
    <col min="1" max="1" width="10.08984375" style="3" bestFit="1" customWidth="1"/>
    <col min="2" max="2" width="13.26953125" style="3" customWidth="1"/>
    <col min="3" max="3" width="7.453125" style="3" customWidth="1"/>
    <col min="4" max="4" width="4.90625" style="3" customWidth="1"/>
    <col min="5" max="5" width="5.453125" style="3" customWidth="1"/>
    <col min="6" max="6" width="10.6328125" style="3" customWidth="1"/>
    <col min="7" max="7" width="7.90625" style="3" customWidth="1"/>
    <col min="8" max="8" width="11.08984375" style="63" customWidth="1"/>
    <col min="9" max="15" width="10.6328125" style="63" customWidth="1"/>
    <col min="16" max="16" width="8.36328125" style="49" customWidth="1"/>
    <col min="17" max="25" width="9" style="49"/>
    <col min="26" max="26" width="11.7265625" style="49" bestFit="1" customWidth="1"/>
    <col min="27" max="27" width="10.6328125" style="49" bestFit="1" customWidth="1"/>
    <col min="28" max="28" width="11.7265625" style="49" bestFit="1" customWidth="1"/>
    <col min="29" max="29" width="9.26953125" style="49" bestFit="1" customWidth="1"/>
    <col min="30" max="30" width="11.7265625" style="49" bestFit="1" customWidth="1"/>
    <col min="31" max="32" width="9.08984375" style="49" bestFit="1" customWidth="1"/>
    <col min="33" max="33" width="9.26953125" style="49" bestFit="1" customWidth="1"/>
    <col min="34" max="16384" width="9" style="49"/>
  </cols>
  <sheetData>
    <row r="1" spans="1:33" s="8" customFormat="1" ht="28.5" customHeight="1" thickBot="1" x14ac:dyDescent="0.25">
      <c r="A1" s="1" t="s">
        <v>68</v>
      </c>
      <c r="B1" s="2"/>
      <c r="C1" s="3"/>
      <c r="D1" s="3"/>
      <c r="E1" s="3"/>
      <c r="F1" s="3"/>
      <c r="G1" s="3"/>
      <c r="H1" s="3"/>
      <c r="I1" s="3"/>
      <c r="J1" s="3"/>
      <c r="K1" s="3"/>
      <c r="L1" s="4"/>
      <c r="M1" s="5"/>
      <c r="N1" s="6"/>
      <c r="O1" s="7"/>
    </row>
    <row r="2" spans="1:33" s="20" customFormat="1" ht="20.149999999999999" customHeight="1" x14ac:dyDescent="0.2">
      <c r="A2" s="9" t="s">
        <v>1</v>
      </c>
      <c r="B2" s="10" t="s">
        <v>2</v>
      </c>
      <c r="C2" s="11" t="s">
        <v>3</v>
      </c>
      <c r="D2" s="12" t="s">
        <v>4</v>
      </c>
      <c r="E2" s="12" t="s">
        <v>5</v>
      </c>
      <c r="F2" s="12" t="s">
        <v>6</v>
      </c>
      <c r="G2" s="10" t="s">
        <v>7</v>
      </c>
      <c r="H2" s="13" t="s">
        <v>8</v>
      </c>
      <c r="I2" s="14" t="s">
        <v>9</v>
      </c>
      <c r="J2" s="15" t="s">
        <v>9</v>
      </c>
      <c r="K2" s="16" t="s">
        <v>9</v>
      </c>
      <c r="L2" s="14" t="s">
        <v>10</v>
      </c>
      <c r="M2" s="16" t="s">
        <v>10</v>
      </c>
      <c r="N2" s="15" t="s">
        <v>11</v>
      </c>
      <c r="O2" s="16" t="s">
        <v>11</v>
      </c>
      <c r="P2" s="17"/>
      <c r="Q2" s="18"/>
      <c r="R2" s="18"/>
      <c r="S2" s="19"/>
      <c r="T2" s="19"/>
      <c r="U2" s="19"/>
      <c r="V2" s="19"/>
      <c r="W2" s="19"/>
      <c r="X2" s="19"/>
    </row>
    <row r="3" spans="1:33" s="20" customFormat="1" ht="20.149999999999999" customHeight="1" x14ac:dyDescent="0.2">
      <c r="A3" s="21"/>
      <c r="B3" s="22"/>
      <c r="C3" s="23"/>
      <c r="D3" s="24"/>
      <c r="E3" s="24"/>
      <c r="F3" s="25"/>
      <c r="G3" s="22"/>
      <c r="H3" s="26"/>
      <c r="I3" s="27" t="s">
        <v>12</v>
      </c>
      <c r="J3" s="28" t="s">
        <v>13</v>
      </c>
      <c r="K3" s="29" t="s">
        <v>14</v>
      </c>
      <c r="L3" s="27" t="s">
        <v>15</v>
      </c>
      <c r="M3" s="29" t="s">
        <v>16</v>
      </c>
      <c r="N3" s="28" t="s">
        <v>17</v>
      </c>
      <c r="O3" s="29" t="s">
        <v>18</v>
      </c>
      <c r="P3" s="17"/>
      <c r="Q3" s="18"/>
      <c r="R3" s="18"/>
      <c r="S3" s="19"/>
      <c r="T3" s="19"/>
      <c r="U3" s="19"/>
      <c r="V3" s="19"/>
      <c r="W3" s="19"/>
      <c r="X3" s="19"/>
    </row>
    <row r="4" spans="1:33" s="8" customFormat="1" ht="15" customHeight="1" x14ac:dyDescent="0.2">
      <c r="A4" s="30">
        <v>2025000709</v>
      </c>
      <c r="B4" s="31" t="s">
        <v>69</v>
      </c>
      <c r="C4" s="32" t="s">
        <v>20</v>
      </c>
      <c r="D4" s="33" t="s">
        <v>21</v>
      </c>
      <c r="E4" s="34"/>
      <c r="F4" s="32"/>
      <c r="G4" s="35" t="s">
        <v>22</v>
      </c>
      <c r="H4" s="143">
        <v>126665</v>
      </c>
      <c r="I4" s="144">
        <v>66679</v>
      </c>
      <c r="J4" s="145">
        <v>50401</v>
      </c>
      <c r="K4" s="146">
        <v>9585</v>
      </c>
      <c r="L4" s="144">
        <v>110127</v>
      </c>
      <c r="M4" s="146">
        <v>14508</v>
      </c>
      <c r="N4" s="144">
        <v>2030</v>
      </c>
      <c r="O4" s="146">
        <v>124635</v>
      </c>
      <c r="Q4" s="36"/>
      <c r="R4" s="36"/>
      <c r="S4" s="36"/>
      <c r="T4" s="36"/>
      <c r="U4" s="36"/>
      <c r="V4" s="36"/>
      <c r="W4" s="36"/>
      <c r="X4" s="36"/>
      <c r="Z4" s="37"/>
      <c r="AA4" s="37"/>
      <c r="AB4" s="37"/>
      <c r="AC4" s="37"/>
      <c r="AD4" s="37"/>
      <c r="AE4" s="37"/>
      <c r="AF4" s="37"/>
      <c r="AG4" s="37"/>
    </row>
    <row r="5" spans="1:33" s="8" customFormat="1" ht="15" customHeight="1" x14ac:dyDescent="0.2">
      <c r="A5" s="30">
        <v>2025000709</v>
      </c>
      <c r="B5" s="31" t="s">
        <v>69</v>
      </c>
      <c r="C5" s="38" t="s">
        <v>20</v>
      </c>
      <c r="D5" s="39" t="s">
        <v>21</v>
      </c>
      <c r="E5" s="40"/>
      <c r="F5" s="41"/>
      <c r="G5" s="42" t="s">
        <v>23</v>
      </c>
      <c r="H5" s="147">
        <v>217582</v>
      </c>
      <c r="I5" s="148">
        <v>112313</v>
      </c>
      <c r="J5" s="149">
        <v>82898</v>
      </c>
      <c r="K5" s="150">
        <v>22372</v>
      </c>
      <c r="L5" s="148">
        <v>184370</v>
      </c>
      <c r="M5" s="150">
        <v>29737</v>
      </c>
      <c r="N5" s="148">
        <v>3475</v>
      </c>
      <c r="O5" s="150">
        <v>214107</v>
      </c>
      <c r="Q5" s="36"/>
      <c r="R5" s="36"/>
      <c r="S5" s="36"/>
      <c r="T5" s="36"/>
      <c r="U5" s="36"/>
      <c r="V5" s="36"/>
      <c r="W5" s="36"/>
      <c r="X5" s="36"/>
      <c r="Z5" s="37"/>
      <c r="AA5" s="37"/>
      <c r="AB5" s="37"/>
      <c r="AC5" s="37"/>
      <c r="AD5" s="37"/>
      <c r="AE5" s="37"/>
      <c r="AF5" s="37"/>
      <c r="AG5" s="37"/>
    </row>
    <row r="6" spans="1:33" s="8" customFormat="1" ht="15" customHeight="1" x14ac:dyDescent="0.2">
      <c r="A6" s="30">
        <v>2025000709</v>
      </c>
      <c r="B6" s="31" t="s">
        <v>69</v>
      </c>
      <c r="C6" s="38" t="s">
        <v>20</v>
      </c>
      <c r="D6" s="33" t="s">
        <v>24</v>
      </c>
      <c r="E6" s="34"/>
      <c r="F6" s="32"/>
      <c r="G6" s="35" t="s">
        <v>22</v>
      </c>
      <c r="H6" s="143">
        <v>25768</v>
      </c>
      <c r="I6" s="151" t="s">
        <v>25</v>
      </c>
      <c r="J6" s="145">
        <v>23955</v>
      </c>
      <c r="K6" s="152" t="s">
        <v>25</v>
      </c>
      <c r="L6" s="144">
        <v>22869</v>
      </c>
      <c r="M6" s="146">
        <v>2511</v>
      </c>
      <c r="N6" s="144">
        <v>388</v>
      </c>
      <c r="O6" s="146">
        <v>25380</v>
      </c>
      <c r="Q6" s="36"/>
      <c r="R6" s="36"/>
      <c r="S6" s="36"/>
      <c r="T6" s="36"/>
      <c r="U6" s="36"/>
      <c r="V6" s="36"/>
      <c r="W6" s="36"/>
      <c r="X6" s="36"/>
      <c r="Z6" s="37"/>
      <c r="AA6" s="37"/>
      <c r="AB6" s="37"/>
      <c r="AC6" s="37"/>
      <c r="AD6" s="37"/>
      <c r="AE6" s="37"/>
      <c r="AF6" s="37"/>
      <c r="AG6" s="37"/>
    </row>
    <row r="7" spans="1:33" s="8" customFormat="1" ht="15" customHeight="1" x14ac:dyDescent="0.2">
      <c r="A7" s="30">
        <v>2025000709</v>
      </c>
      <c r="B7" s="31" t="s">
        <v>69</v>
      </c>
      <c r="C7" s="38" t="s">
        <v>20</v>
      </c>
      <c r="D7" s="39" t="s">
        <v>24</v>
      </c>
      <c r="E7" s="40"/>
      <c r="F7" s="41"/>
      <c r="G7" s="42" t="s">
        <v>23</v>
      </c>
      <c r="H7" s="147">
        <v>42040</v>
      </c>
      <c r="I7" s="151" t="s">
        <v>25</v>
      </c>
      <c r="J7" s="149">
        <v>39136</v>
      </c>
      <c r="K7" s="153" t="s">
        <v>25</v>
      </c>
      <c r="L7" s="148">
        <v>37017</v>
      </c>
      <c r="M7" s="150">
        <v>4561</v>
      </c>
      <c r="N7" s="148">
        <v>462</v>
      </c>
      <c r="O7" s="150">
        <v>41578</v>
      </c>
      <c r="Q7" s="36"/>
      <c r="R7" s="36"/>
      <c r="S7" s="36"/>
      <c r="T7" s="36"/>
      <c r="U7" s="36"/>
      <c r="V7" s="36"/>
      <c r="W7" s="36"/>
      <c r="X7" s="36"/>
      <c r="Z7" s="37"/>
      <c r="AA7" s="37"/>
      <c r="AB7" s="37"/>
      <c r="AC7" s="37"/>
      <c r="AD7" s="37"/>
      <c r="AE7" s="37"/>
      <c r="AF7" s="37"/>
      <c r="AG7" s="37"/>
    </row>
    <row r="8" spans="1:33" s="8" customFormat="1" ht="15" customHeight="1" x14ac:dyDescent="0.2">
      <c r="A8" s="30">
        <v>2025000709</v>
      </c>
      <c r="B8" s="31" t="s">
        <v>69</v>
      </c>
      <c r="C8" s="38" t="s">
        <v>20</v>
      </c>
      <c r="D8" s="33" t="s">
        <v>26</v>
      </c>
      <c r="E8" s="34"/>
      <c r="F8" s="32"/>
      <c r="G8" s="35" t="s">
        <v>22</v>
      </c>
      <c r="H8" s="143">
        <v>124305</v>
      </c>
      <c r="I8" s="144">
        <v>43376</v>
      </c>
      <c r="J8" s="145">
        <v>11641</v>
      </c>
      <c r="K8" s="146">
        <v>69288</v>
      </c>
      <c r="L8" s="144">
        <v>109279</v>
      </c>
      <c r="M8" s="146" t="s">
        <v>25</v>
      </c>
      <c r="N8" s="144" t="s">
        <v>25</v>
      </c>
      <c r="O8" s="146" t="s">
        <v>25</v>
      </c>
      <c r="Q8" s="36"/>
      <c r="R8" s="36"/>
      <c r="S8" s="36"/>
      <c r="T8" s="36"/>
      <c r="U8" s="36"/>
      <c r="V8" s="36"/>
      <c r="W8" s="36"/>
      <c r="X8" s="36"/>
      <c r="Z8" s="37"/>
      <c r="AA8" s="37"/>
      <c r="AB8" s="37"/>
      <c r="AC8" s="37"/>
      <c r="AD8" s="37"/>
      <c r="AE8" s="37"/>
      <c r="AF8" s="37"/>
      <c r="AG8" s="37"/>
    </row>
    <row r="9" spans="1:33" s="8" customFormat="1" ht="15" customHeight="1" x14ac:dyDescent="0.2">
      <c r="A9" s="30">
        <v>2025000709</v>
      </c>
      <c r="B9" s="31" t="s">
        <v>69</v>
      </c>
      <c r="C9" s="38" t="s">
        <v>20</v>
      </c>
      <c r="D9" s="39" t="s">
        <v>26</v>
      </c>
      <c r="E9" s="40"/>
      <c r="F9" s="41"/>
      <c r="G9" s="42" t="s">
        <v>23</v>
      </c>
      <c r="H9" s="147">
        <v>220739</v>
      </c>
      <c r="I9" s="148">
        <v>76792</v>
      </c>
      <c r="J9" s="149">
        <v>21078</v>
      </c>
      <c r="K9" s="150">
        <v>122869</v>
      </c>
      <c r="L9" s="148">
        <v>192669</v>
      </c>
      <c r="M9" s="150" t="s">
        <v>25</v>
      </c>
      <c r="N9" s="154" t="s">
        <v>25</v>
      </c>
      <c r="O9" s="150" t="s">
        <v>25</v>
      </c>
      <c r="Q9" s="36"/>
      <c r="R9" s="36"/>
      <c r="S9" s="36"/>
      <c r="T9" s="36"/>
      <c r="U9" s="36"/>
      <c r="V9" s="36"/>
      <c r="W9" s="36"/>
      <c r="X9" s="36"/>
      <c r="Z9" s="37"/>
      <c r="AA9" s="37"/>
      <c r="AB9" s="37"/>
      <c r="AC9" s="37"/>
      <c r="AD9" s="37"/>
      <c r="AE9" s="37"/>
      <c r="AF9" s="37"/>
      <c r="AG9" s="37"/>
    </row>
    <row r="10" spans="1:33" s="8" customFormat="1" ht="15" customHeight="1" x14ac:dyDescent="0.2">
      <c r="A10" s="30">
        <v>2025000709</v>
      </c>
      <c r="B10" s="31" t="s">
        <v>69</v>
      </c>
      <c r="C10" s="38" t="s">
        <v>20</v>
      </c>
      <c r="D10" s="43" t="s">
        <v>27</v>
      </c>
      <c r="E10" s="33" t="s">
        <v>28</v>
      </c>
      <c r="F10" s="44"/>
      <c r="G10" s="35" t="s">
        <v>22</v>
      </c>
      <c r="H10" s="143">
        <v>43335</v>
      </c>
      <c r="I10" s="144">
        <v>30548</v>
      </c>
      <c r="J10" s="155" t="s">
        <v>25</v>
      </c>
      <c r="K10" s="152" t="s">
        <v>25</v>
      </c>
      <c r="L10" s="144">
        <v>40260</v>
      </c>
      <c r="M10" s="146">
        <v>2147</v>
      </c>
      <c r="N10" s="144">
        <v>928</v>
      </c>
      <c r="O10" s="146">
        <v>42407</v>
      </c>
      <c r="Q10" s="36"/>
      <c r="R10" s="36"/>
      <c r="S10" s="36"/>
      <c r="T10" s="36"/>
      <c r="U10" s="36"/>
      <c r="V10" s="36"/>
      <c r="W10" s="36"/>
      <c r="X10" s="36"/>
      <c r="Z10" s="37"/>
      <c r="AA10" s="37"/>
      <c r="AB10" s="37"/>
      <c r="AC10" s="37"/>
      <c r="AD10" s="37"/>
      <c r="AE10" s="37"/>
      <c r="AF10" s="37"/>
      <c r="AG10" s="37"/>
    </row>
    <row r="11" spans="1:33" s="8" customFormat="1" ht="15" customHeight="1" x14ac:dyDescent="0.2">
      <c r="A11" s="30">
        <v>2025000709</v>
      </c>
      <c r="B11" s="31" t="s">
        <v>69</v>
      </c>
      <c r="C11" s="38" t="s">
        <v>20</v>
      </c>
      <c r="D11" s="43" t="s">
        <v>27</v>
      </c>
      <c r="E11" s="39" t="s">
        <v>28</v>
      </c>
      <c r="F11" s="45"/>
      <c r="G11" s="42" t="s">
        <v>23</v>
      </c>
      <c r="H11" s="147">
        <v>216408</v>
      </c>
      <c r="I11" s="148">
        <v>144990</v>
      </c>
      <c r="J11" s="149" t="s">
        <v>25</v>
      </c>
      <c r="K11" s="153" t="s">
        <v>25</v>
      </c>
      <c r="L11" s="148">
        <v>200142</v>
      </c>
      <c r="M11" s="150">
        <v>12230</v>
      </c>
      <c r="N11" s="148">
        <v>4036</v>
      </c>
      <c r="O11" s="150">
        <v>212372</v>
      </c>
      <c r="Q11" s="36"/>
      <c r="R11" s="36"/>
      <c r="S11" s="36"/>
      <c r="T11" s="36"/>
      <c r="U11" s="36"/>
      <c r="V11" s="36"/>
      <c r="W11" s="36"/>
      <c r="X11" s="36"/>
      <c r="Z11" s="37"/>
      <c r="AA11" s="37"/>
      <c r="AB11" s="37"/>
      <c r="AC11" s="37"/>
      <c r="AD11" s="37"/>
      <c r="AE11" s="37"/>
      <c r="AF11" s="37"/>
      <c r="AG11" s="37"/>
    </row>
    <row r="12" spans="1:33" s="8" customFormat="1" ht="15" customHeight="1" x14ac:dyDescent="0.2">
      <c r="A12" s="30">
        <v>2025000709</v>
      </c>
      <c r="B12" s="31" t="s">
        <v>69</v>
      </c>
      <c r="C12" s="38" t="s">
        <v>20</v>
      </c>
      <c r="D12" s="43" t="s">
        <v>27</v>
      </c>
      <c r="E12" s="33" t="s">
        <v>29</v>
      </c>
      <c r="F12" s="44"/>
      <c r="G12" s="35" t="s">
        <v>22</v>
      </c>
      <c r="H12" s="143">
        <v>45293</v>
      </c>
      <c r="I12" s="144">
        <v>32124</v>
      </c>
      <c r="J12" s="145">
        <v>12378</v>
      </c>
      <c r="K12" s="146">
        <v>791</v>
      </c>
      <c r="L12" s="144">
        <v>42814</v>
      </c>
      <c r="M12" s="146">
        <v>1926</v>
      </c>
      <c r="N12" s="144">
        <v>553</v>
      </c>
      <c r="O12" s="146">
        <v>44739</v>
      </c>
      <c r="Q12" s="36"/>
      <c r="R12" s="36"/>
      <c r="S12" s="36"/>
      <c r="T12" s="36"/>
      <c r="U12" s="36"/>
      <c r="V12" s="36"/>
      <c r="W12" s="36"/>
      <c r="X12" s="36"/>
      <c r="Z12" s="37"/>
      <c r="AA12" s="37"/>
      <c r="AB12" s="37"/>
      <c r="AC12" s="37"/>
      <c r="AD12" s="37"/>
      <c r="AE12" s="37"/>
      <c r="AF12" s="37"/>
      <c r="AG12" s="37"/>
    </row>
    <row r="13" spans="1:33" s="8" customFormat="1" ht="15" customHeight="1" x14ac:dyDescent="0.2">
      <c r="A13" s="30">
        <v>2025000709</v>
      </c>
      <c r="B13" s="31" t="s">
        <v>69</v>
      </c>
      <c r="C13" s="38" t="s">
        <v>20</v>
      </c>
      <c r="D13" s="43" t="s">
        <v>27</v>
      </c>
      <c r="E13" s="39" t="s">
        <v>29</v>
      </c>
      <c r="F13" s="45"/>
      <c r="G13" s="42" t="s">
        <v>23</v>
      </c>
      <c r="H13" s="147">
        <v>105096</v>
      </c>
      <c r="I13" s="148">
        <v>71818</v>
      </c>
      <c r="J13" s="149">
        <v>31117</v>
      </c>
      <c r="K13" s="150">
        <v>2160</v>
      </c>
      <c r="L13" s="148">
        <v>98382</v>
      </c>
      <c r="M13" s="150">
        <v>5264</v>
      </c>
      <c r="N13" s="148">
        <v>1450</v>
      </c>
      <c r="O13" s="150">
        <v>103646</v>
      </c>
      <c r="Q13" s="36"/>
      <c r="R13" s="36"/>
      <c r="S13" s="36"/>
      <c r="T13" s="36"/>
      <c r="U13" s="36"/>
      <c r="V13" s="36"/>
      <c r="W13" s="36"/>
      <c r="X13" s="36"/>
      <c r="Z13" s="37"/>
      <c r="AA13" s="37"/>
      <c r="AB13" s="37"/>
      <c r="AC13" s="37"/>
      <c r="AD13" s="37"/>
      <c r="AE13" s="37"/>
      <c r="AF13" s="37"/>
      <c r="AG13" s="37"/>
    </row>
    <row r="14" spans="1:33" s="8" customFormat="1" ht="15" customHeight="1" x14ac:dyDescent="0.2">
      <c r="A14" s="30">
        <v>2025000709</v>
      </c>
      <c r="B14" s="31" t="s">
        <v>69</v>
      </c>
      <c r="C14" s="38" t="s">
        <v>20</v>
      </c>
      <c r="D14" s="43" t="s">
        <v>27</v>
      </c>
      <c r="E14" s="33" t="s">
        <v>30</v>
      </c>
      <c r="F14" s="44"/>
      <c r="G14" s="35" t="s">
        <v>22</v>
      </c>
      <c r="H14" s="143">
        <v>236582</v>
      </c>
      <c r="I14" s="144">
        <v>161288</v>
      </c>
      <c r="J14" s="145">
        <v>56768</v>
      </c>
      <c r="K14" s="146">
        <v>18526</v>
      </c>
      <c r="L14" s="144">
        <v>218961</v>
      </c>
      <c r="M14" s="146">
        <v>15903</v>
      </c>
      <c r="N14" s="144">
        <v>1718</v>
      </c>
      <c r="O14" s="146">
        <v>234864</v>
      </c>
      <c r="Q14" s="36"/>
      <c r="R14" s="36"/>
      <c r="S14" s="36"/>
      <c r="T14" s="36"/>
      <c r="U14" s="36"/>
      <c r="V14" s="36"/>
      <c r="W14" s="36"/>
      <c r="X14" s="36"/>
      <c r="Z14" s="37"/>
      <c r="AA14" s="37"/>
      <c r="AB14" s="37"/>
      <c r="AC14" s="37"/>
      <c r="AD14" s="37"/>
      <c r="AE14" s="37"/>
      <c r="AF14" s="37"/>
      <c r="AG14" s="37"/>
    </row>
    <row r="15" spans="1:33" s="8" customFormat="1" ht="15" customHeight="1" x14ac:dyDescent="0.2">
      <c r="A15" s="30">
        <v>2025000709</v>
      </c>
      <c r="B15" s="31" t="s">
        <v>69</v>
      </c>
      <c r="C15" s="38" t="s">
        <v>20</v>
      </c>
      <c r="D15" s="43" t="s">
        <v>27</v>
      </c>
      <c r="E15" s="39" t="s">
        <v>30</v>
      </c>
      <c r="F15" s="45"/>
      <c r="G15" s="42" t="s">
        <v>23</v>
      </c>
      <c r="H15" s="147">
        <v>427594</v>
      </c>
      <c r="I15" s="148">
        <v>284606</v>
      </c>
      <c r="J15" s="149">
        <v>108131</v>
      </c>
      <c r="K15" s="150">
        <v>34856</v>
      </c>
      <c r="L15" s="148">
        <v>393683</v>
      </c>
      <c r="M15" s="150">
        <v>30473</v>
      </c>
      <c r="N15" s="148">
        <v>3437</v>
      </c>
      <c r="O15" s="150">
        <v>424156</v>
      </c>
      <c r="Q15" s="36"/>
      <c r="R15" s="36"/>
      <c r="S15" s="36"/>
      <c r="T15" s="36"/>
      <c r="U15" s="36"/>
      <c r="V15" s="36"/>
      <c r="W15" s="36"/>
      <c r="X15" s="36"/>
      <c r="Z15" s="37"/>
      <c r="AA15" s="37"/>
      <c r="AB15" s="37"/>
      <c r="AC15" s="37"/>
      <c r="AD15" s="37"/>
      <c r="AE15" s="37"/>
      <c r="AF15" s="37"/>
      <c r="AG15" s="37"/>
    </row>
    <row r="16" spans="1:33" s="8" customFormat="1" ht="15" customHeight="1" x14ac:dyDescent="0.2">
      <c r="A16" s="30">
        <v>2025000709</v>
      </c>
      <c r="B16" s="31" t="s">
        <v>69</v>
      </c>
      <c r="C16" s="38" t="s">
        <v>20</v>
      </c>
      <c r="D16" s="43" t="s">
        <v>27</v>
      </c>
      <c r="E16" s="33" t="s">
        <v>31</v>
      </c>
      <c r="F16" s="44"/>
      <c r="G16" s="35" t="s">
        <v>22</v>
      </c>
      <c r="H16" s="143">
        <v>41523</v>
      </c>
      <c r="I16" s="144">
        <v>27661</v>
      </c>
      <c r="J16" s="155" t="s">
        <v>25</v>
      </c>
      <c r="K16" s="155" t="s">
        <v>25</v>
      </c>
      <c r="L16" s="144">
        <v>37602</v>
      </c>
      <c r="M16" s="146">
        <v>3033</v>
      </c>
      <c r="N16" s="144">
        <v>888</v>
      </c>
      <c r="O16" s="146">
        <v>40634</v>
      </c>
      <c r="Q16" s="36"/>
      <c r="R16" s="36"/>
      <c r="S16" s="36"/>
      <c r="T16" s="36"/>
      <c r="U16" s="36"/>
      <c r="V16" s="36"/>
      <c r="W16" s="36"/>
      <c r="X16" s="36"/>
      <c r="Z16" s="37"/>
      <c r="AA16" s="37"/>
      <c r="AB16" s="37"/>
      <c r="AC16" s="37"/>
      <c r="AD16" s="37"/>
      <c r="AE16" s="37"/>
      <c r="AF16" s="37"/>
      <c r="AG16" s="37"/>
    </row>
    <row r="17" spans="1:33" s="8" customFormat="1" ht="15" customHeight="1" x14ac:dyDescent="0.2">
      <c r="A17" s="30">
        <v>2025000709</v>
      </c>
      <c r="B17" s="31" t="s">
        <v>69</v>
      </c>
      <c r="C17" s="38" t="s">
        <v>20</v>
      </c>
      <c r="D17" s="43" t="s">
        <v>27</v>
      </c>
      <c r="E17" s="39" t="s">
        <v>31</v>
      </c>
      <c r="F17" s="45"/>
      <c r="G17" s="42" t="s">
        <v>23</v>
      </c>
      <c r="H17" s="147">
        <v>88740</v>
      </c>
      <c r="I17" s="148">
        <v>55623</v>
      </c>
      <c r="J17" s="149" t="s">
        <v>25</v>
      </c>
      <c r="K17" s="149" t="s">
        <v>25</v>
      </c>
      <c r="L17" s="148">
        <v>79521</v>
      </c>
      <c r="M17" s="150">
        <v>7100</v>
      </c>
      <c r="N17" s="148">
        <v>2119</v>
      </c>
      <c r="O17" s="150">
        <v>86621</v>
      </c>
      <c r="Q17" s="36"/>
      <c r="R17" s="36"/>
      <c r="S17" s="36"/>
      <c r="T17" s="36"/>
      <c r="U17" s="36"/>
      <c r="V17" s="36"/>
      <c r="W17" s="36"/>
      <c r="X17" s="36"/>
      <c r="Z17" s="37"/>
      <c r="AA17" s="37"/>
      <c r="AB17" s="37"/>
      <c r="AC17" s="37"/>
      <c r="AD17" s="37"/>
      <c r="AE17" s="37"/>
      <c r="AF17" s="37"/>
      <c r="AG17" s="37"/>
    </row>
    <row r="18" spans="1:33" s="8" customFormat="1" ht="15" customHeight="1" x14ac:dyDescent="0.2">
      <c r="A18" s="30">
        <v>2025000709</v>
      </c>
      <c r="B18" s="31" t="s">
        <v>69</v>
      </c>
      <c r="C18" s="38" t="s">
        <v>20</v>
      </c>
      <c r="D18" s="43" t="s">
        <v>27</v>
      </c>
      <c r="E18" s="34" t="s">
        <v>32</v>
      </c>
      <c r="F18" s="32"/>
      <c r="G18" s="35" t="s">
        <v>22</v>
      </c>
      <c r="H18" s="143">
        <v>366733</v>
      </c>
      <c r="I18" s="144">
        <v>251621</v>
      </c>
      <c r="J18" s="145">
        <v>93126</v>
      </c>
      <c r="K18" s="146">
        <v>21986</v>
      </c>
      <c r="L18" s="144">
        <v>339637</v>
      </c>
      <c r="M18" s="146">
        <v>23008</v>
      </c>
      <c r="N18" s="144">
        <v>4088</v>
      </c>
      <c r="O18" s="146">
        <v>362645</v>
      </c>
      <c r="Q18" s="36"/>
      <c r="R18" s="36"/>
      <c r="S18" s="36"/>
      <c r="T18" s="36"/>
      <c r="U18" s="36"/>
      <c r="V18" s="36"/>
      <c r="W18" s="36"/>
      <c r="X18" s="36"/>
      <c r="Z18" s="37"/>
      <c r="AA18" s="37"/>
      <c r="AB18" s="37"/>
      <c r="AC18" s="37"/>
      <c r="AD18" s="37"/>
      <c r="AE18" s="37"/>
      <c r="AF18" s="37"/>
      <c r="AG18" s="37"/>
    </row>
    <row r="19" spans="1:33" s="8" customFormat="1" ht="15" customHeight="1" x14ac:dyDescent="0.2">
      <c r="A19" s="30">
        <v>2025000709</v>
      </c>
      <c r="B19" s="31" t="s">
        <v>69</v>
      </c>
      <c r="C19" s="41" t="s">
        <v>20</v>
      </c>
      <c r="D19" s="39" t="s">
        <v>27</v>
      </c>
      <c r="E19" s="40" t="s">
        <v>32</v>
      </c>
      <c r="F19" s="41"/>
      <c r="G19" s="42" t="s">
        <v>23</v>
      </c>
      <c r="H19" s="147">
        <v>837837</v>
      </c>
      <c r="I19" s="148">
        <v>557038</v>
      </c>
      <c r="J19" s="149">
        <v>232190</v>
      </c>
      <c r="K19" s="150">
        <v>48610</v>
      </c>
      <c r="L19" s="148">
        <v>771727</v>
      </c>
      <c r="M19" s="150">
        <v>55067</v>
      </c>
      <c r="N19" s="148">
        <v>11042</v>
      </c>
      <c r="O19" s="150">
        <v>826795</v>
      </c>
      <c r="Q19" s="36"/>
      <c r="R19" s="36"/>
      <c r="S19" s="36"/>
      <c r="T19" s="36"/>
      <c r="U19" s="36"/>
      <c r="V19" s="36"/>
      <c r="W19" s="36"/>
      <c r="X19" s="36"/>
      <c r="Z19" s="37"/>
      <c r="AA19" s="37"/>
      <c r="AB19" s="37"/>
      <c r="AC19" s="37"/>
      <c r="AD19" s="37"/>
      <c r="AE19" s="37"/>
      <c r="AF19" s="37"/>
      <c r="AG19" s="37"/>
    </row>
    <row r="20" spans="1:33" s="8" customFormat="1" ht="15" customHeight="1" x14ac:dyDescent="0.2">
      <c r="A20" s="30">
        <v>2025000709</v>
      </c>
      <c r="B20" s="31" t="s">
        <v>69</v>
      </c>
      <c r="C20" s="32" t="s">
        <v>33</v>
      </c>
      <c r="D20" s="46" t="s">
        <v>34</v>
      </c>
      <c r="E20" s="46" t="s">
        <v>35</v>
      </c>
      <c r="F20" s="46" t="s">
        <v>36</v>
      </c>
      <c r="G20" s="35" t="s">
        <v>37</v>
      </c>
      <c r="H20" s="143">
        <v>5907323</v>
      </c>
      <c r="I20" s="144">
        <v>4158229</v>
      </c>
      <c r="J20" s="155" t="s">
        <v>25</v>
      </c>
      <c r="K20" s="152" t="s">
        <v>25</v>
      </c>
      <c r="L20" s="156" t="s">
        <v>25</v>
      </c>
      <c r="M20" s="146" t="s">
        <v>25</v>
      </c>
      <c r="N20" s="156" t="s">
        <v>25</v>
      </c>
      <c r="O20" s="152" t="s">
        <v>25</v>
      </c>
      <c r="Q20" s="36"/>
      <c r="R20" s="36"/>
      <c r="S20" s="36"/>
      <c r="T20" s="36"/>
      <c r="U20" s="36"/>
      <c r="V20" s="36"/>
      <c r="W20" s="36"/>
      <c r="X20" s="36"/>
      <c r="Z20" s="37"/>
      <c r="AA20" s="37"/>
      <c r="AB20" s="37"/>
      <c r="AC20" s="37"/>
      <c r="AD20" s="37"/>
      <c r="AE20" s="37"/>
      <c r="AF20" s="37"/>
      <c r="AG20" s="37"/>
    </row>
    <row r="21" spans="1:33" s="8" customFormat="1" ht="15" customHeight="1" x14ac:dyDescent="0.2">
      <c r="A21" s="30">
        <v>2025000709</v>
      </c>
      <c r="B21" s="31" t="s">
        <v>69</v>
      </c>
      <c r="C21" s="38" t="s">
        <v>33</v>
      </c>
      <c r="D21" s="47" t="s">
        <v>34</v>
      </c>
      <c r="E21" s="47" t="s">
        <v>35</v>
      </c>
      <c r="F21" s="48" t="s">
        <v>36</v>
      </c>
      <c r="G21" s="42" t="s">
        <v>23</v>
      </c>
      <c r="H21" s="157">
        <v>483125</v>
      </c>
      <c r="I21" s="158">
        <v>333045</v>
      </c>
      <c r="J21" s="159" t="s">
        <v>25</v>
      </c>
      <c r="K21" s="160" t="s">
        <v>25</v>
      </c>
      <c r="L21" s="158" t="s">
        <v>25</v>
      </c>
      <c r="M21" s="160" t="s">
        <v>25</v>
      </c>
      <c r="N21" s="161" t="s">
        <v>25</v>
      </c>
      <c r="O21" s="160" t="s">
        <v>25</v>
      </c>
      <c r="Q21" s="36"/>
      <c r="R21" s="36"/>
      <c r="S21" s="36"/>
      <c r="T21" s="36"/>
      <c r="U21" s="36"/>
      <c r="V21" s="36"/>
      <c r="W21" s="36"/>
      <c r="X21" s="36"/>
      <c r="Z21" s="37"/>
      <c r="AA21" s="37"/>
      <c r="AB21" s="37"/>
      <c r="AC21" s="37"/>
      <c r="AD21" s="37"/>
      <c r="AE21" s="37"/>
      <c r="AF21" s="37"/>
      <c r="AG21" s="37"/>
    </row>
    <row r="22" spans="1:33" s="8" customFormat="1" ht="15" customHeight="1" x14ac:dyDescent="0.2">
      <c r="A22" s="30">
        <v>2025000709</v>
      </c>
      <c r="B22" s="31" t="s">
        <v>69</v>
      </c>
      <c r="C22" s="38" t="s">
        <v>33</v>
      </c>
      <c r="D22" s="47" t="s">
        <v>34</v>
      </c>
      <c r="E22" s="47" t="s">
        <v>35</v>
      </c>
      <c r="F22" s="46" t="s">
        <v>38</v>
      </c>
      <c r="G22" s="35" t="s">
        <v>37</v>
      </c>
      <c r="H22" s="162" t="s">
        <v>25</v>
      </c>
      <c r="I22" s="151" t="s">
        <v>25</v>
      </c>
      <c r="J22" s="163" t="s">
        <v>25</v>
      </c>
      <c r="K22" s="160" t="s">
        <v>25</v>
      </c>
      <c r="L22" s="151" t="s">
        <v>25</v>
      </c>
      <c r="M22" s="160" t="s">
        <v>25</v>
      </c>
      <c r="N22" s="158" t="s">
        <v>25</v>
      </c>
      <c r="O22" s="164" t="s">
        <v>25</v>
      </c>
      <c r="Q22" s="36"/>
      <c r="R22" s="36"/>
      <c r="S22" s="36"/>
      <c r="T22" s="36"/>
      <c r="U22" s="36"/>
      <c r="V22" s="36"/>
      <c r="W22" s="36"/>
      <c r="X22" s="36"/>
      <c r="Z22" s="37"/>
      <c r="AA22" s="37"/>
      <c r="AB22" s="37"/>
      <c r="AC22" s="37"/>
      <c r="AD22" s="37"/>
      <c r="AE22" s="37"/>
      <c r="AF22" s="37"/>
      <c r="AG22" s="37"/>
    </row>
    <row r="23" spans="1:33" s="8" customFormat="1" ht="15" customHeight="1" x14ac:dyDescent="0.2">
      <c r="A23" s="30">
        <v>2025000709</v>
      </c>
      <c r="B23" s="31" t="s">
        <v>69</v>
      </c>
      <c r="C23" s="38" t="s">
        <v>33</v>
      </c>
      <c r="D23" s="47" t="s">
        <v>34</v>
      </c>
      <c r="E23" s="47" t="s">
        <v>35</v>
      </c>
      <c r="F23" s="48" t="s">
        <v>38</v>
      </c>
      <c r="G23" s="42" t="s">
        <v>23</v>
      </c>
      <c r="H23" s="165" t="s">
        <v>25</v>
      </c>
      <c r="I23" s="161" t="s">
        <v>25</v>
      </c>
      <c r="J23" s="163" t="s">
        <v>25</v>
      </c>
      <c r="K23" s="160" t="s">
        <v>25</v>
      </c>
      <c r="L23" s="161" t="s">
        <v>25</v>
      </c>
      <c r="M23" s="160" t="s">
        <v>25</v>
      </c>
      <c r="N23" s="158" t="s">
        <v>25</v>
      </c>
      <c r="O23" s="166" t="s">
        <v>25</v>
      </c>
      <c r="Q23" s="36"/>
      <c r="R23" s="36"/>
      <c r="S23" s="36"/>
      <c r="T23" s="36"/>
      <c r="U23" s="36"/>
      <c r="V23" s="36"/>
      <c r="W23" s="36"/>
      <c r="X23" s="36"/>
      <c r="Z23" s="37"/>
      <c r="AA23" s="37"/>
      <c r="AB23" s="37"/>
      <c r="AC23" s="37"/>
      <c r="AD23" s="37"/>
      <c r="AE23" s="37"/>
      <c r="AF23" s="37"/>
      <c r="AG23" s="37"/>
    </row>
    <row r="24" spans="1:33" s="8" customFormat="1" ht="15" customHeight="1" x14ac:dyDescent="0.2">
      <c r="A24" s="30">
        <v>2025000709</v>
      </c>
      <c r="B24" s="31" t="s">
        <v>69</v>
      </c>
      <c r="C24" s="38" t="s">
        <v>33</v>
      </c>
      <c r="D24" s="47" t="s">
        <v>34</v>
      </c>
      <c r="E24" s="47" t="s">
        <v>35</v>
      </c>
      <c r="F24" s="46" t="s">
        <v>39</v>
      </c>
      <c r="G24" s="35"/>
      <c r="H24" s="157" t="s">
        <v>25</v>
      </c>
      <c r="I24" s="158" t="s">
        <v>25</v>
      </c>
      <c r="J24" s="163" t="s">
        <v>25</v>
      </c>
      <c r="K24" s="160" t="s">
        <v>25</v>
      </c>
      <c r="L24" s="158" t="s">
        <v>25</v>
      </c>
      <c r="M24" s="160" t="s">
        <v>25</v>
      </c>
      <c r="N24" s="158" t="s">
        <v>25</v>
      </c>
      <c r="O24" s="160" t="s">
        <v>25</v>
      </c>
      <c r="Q24" s="36"/>
      <c r="R24" s="36"/>
      <c r="S24" s="36"/>
      <c r="T24" s="36"/>
      <c r="U24" s="36"/>
      <c r="V24" s="36"/>
      <c r="W24" s="36"/>
      <c r="X24" s="36"/>
      <c r="Z24" s="37"/>
      <c r="AA24" s="37"/>
      <c r="AB24" s="37"/>
      <c r="AC24" s="37"/>
      <c r="AD24" s="37"/>
      <c r="AE24" s="37"/>
      <c r="AF24" s="37"/>
      <c r="AG24" s="37"/>
    </row>
    <row r="25" spans="1:33" s="8" customFormat="1" ht="15" customHeight="1" x14ac:dyDescent="0.2">
      <c r="A25" s="30">
        <v>2025000709</v>
      </c>
      <c r="B25" s="31" t="s">
        <v>69</v>
      </c>
      <c r="C25" s="38" t="s">
        <v>33</v>
      </c>
      <c r="D25" s="47" t="s">
        <v>34</v>
      </c>
      <c r="E25" s="48" t="s">
        <v>35</v>
      </c>
      <c r="F25" s="48" t="s">
        <v>39</v>
      </c>
      <c r="G25" s="42" t="s">
        <v>23</v>
      </c>
      <c r="H25" s="147" t="s">
        <v>25</v>
      </c>
      <c r="I25" s="148" t="s">
        <v>25</v>
      </c>
      <c r="J25" s="149" t="s">
        <v>25</v>
      </c>
      <c r="K25" s="150" t="s">
        <v>25</v>
      </c>
      <c r="L25" s="148" t="s">
        <v>25</v>
      </c>
      <c r="M25" s="150" t="s">
        <v>25</v>
      </c>
      <c r="N25" s="148" t="s">
        <v>25</v>
      </c>
      <c r="O25" s="150" t="s">
        <v>25</v>
      </c>
      <c r="Q25" s="36"/>
      <c r="R25" s="36"/>
      <c r="S25" s="36"/>
      <c r="T25" s="36"/>
      <c r="U25" s="36"/>
      <c r="V25" s="36"/>
      <c r="W25" s="36"/>
      <c r="X25" s="36"/>
      <c r="Z25" s="37"/>
      <c r="AA25" s="37"/>
      <c r="AB25" s="37"/>
      <c r="AC25" s="37"/>
      <c r="AD25" s="37"/>
      <c r="AE25" s="37"/>
      <c r="AF25" s="37"/>
      <c r="AG25" s="37"/>
    </row>
    <row r="26" spans="1:33" s="8" customFormat="1" ht="15" customHeight="1" x14ac:dyDescent="0.2">
      <c r="A26" s="30">
        <v>2025000709</v>
      </c>
      <c r="B26" s="31" t="s">
        <v>69</v>
      </c>
      <c r="C26" s="38" t="s">
        <v>33</v>
      </c>
      <c r="D26" s="47" t="s">
        <v>34</v>
      </c>
      <c r="E26" s="46" t="s">
        <v>40</v>
      </c>
      <c r="F26" s="46" t="s">
        <v>36</v>
      </c>
      <c r="G26" s="35" t="s">
        <v>37</v>
      </c>
      <c r="H26" s="143">
        <v>454542</v>
      </c>
      <c r="I26" s="144">
        <v>135350</v>
      </c>
      <c r="J26" s="145">
        <v>279065</v>
      </c>
      <c r="K26" s="146">
        <v>40127</v>
      </c>
      <c r="L26" s="144">
        <v>367520</v>
      </c>
      <c r="M26" s="146">
        <v>84162</v>
      </c>
      <c r="N26" s="144">
        <v>2860</v>
      </c>
      <c r="O26" s="146">
        <v>451682</v>
      </c>
      <c r="Q26" s="36"/>
      <c r="R26" s="36"/>
      <c r="S26" s="36"/>
      <c r="T26" s="36"/>
      <c r="U26" s="36"/>
      <c r="V26" s="36"/>
      <c r="W26" s="36"/>
      <c r="X26" s="36"/>
      <c r="Z26" s="37"/>
      <c r="AA26" s="37"/>
      <c r="AB26" s="37"/>
      <c r="AC26" s="37"/>
      <c r="AD26" s="37"/>
      <c r="AE26" s="37"/>
      <c r="AF26" s="37"/>
      <c r="AG26" s="37"/>
    </row>
    <row r="27" spans="1:33" s="8" customFormat="1" ht="15" customHeight="1" x14ac:dyDescent="0.2">
      <c r="A27" s="30">
        <v>2025000709</v>
      </c>
      <c r="B27" s="31" t="s">
        <v>69</v>
      </c>
      <c r="C27" s="38" t="s">
        <v>33</v>
      </c>
      <c r="D27" s="47" t="s">
        <v>34</v>
      </c>
      <c r="E27" s="47" t="s">
        <v>40</v>
      </c>
      <c r="F27" s="48" t="s">
        <v>36</v>
      </c>
      <c r="G27" s="42" t="s">
        <v>23</v>
      </c>
      <c r="H27" s="157">
        <v>43599</v>
      </c>
      <c r="I27" s="158">
        <v>13401</v>
      </c>
      <c r="J27" s="163">
        <v>26174</v>
      </c>
      <c r="K27" s="160">
        <v>4023</v>
      </c>
      <c r="L27" s="158">
        <v>34474</v>
      </c>
      <c r="M27" s="160">
        <v>8816</v>
      </c>
      <c r="N27" s="158">
        <v>308</v>
      </c>
      <c r="O27" s="160">
        <v>43291</v>
      </c>
      <c r="Q27" s="36"/>
      <c r="R27" s="36"/>
      <c r="S27" s="36"/>
      <c r="T27" s="36"/>
      <c r="U27" s="36"/>
      <c r="V27" s="36"/>
      <c r="W27" s="36"/>
      <c r="X27" s="36"/>
      <c r="Z27" s="37"/>
      <c r="AA27" s="37"/>
      <c r="AB27" s="37"/>
      <c r="AC27" s="37"/>
      <c r="AD27" s="37"/>
      <c r="AE27" s="37"/>
      <c r="AF27" s="37"/>
      <c r="AG27" s="37"/>
    </row>
    <row r="28" spans="1:33" s="8" customFormat="1" ht="15" customHeight="1" x14ac:dyDescent="0.2">
      <c r="A28" s="30">
        <v>2025000709</v>
      </c>
      <c r="B28" s="31" t="s">
        <v>69</v>
      </c>
      <c r="C28" s="38" t="s">
        <v>33</v>
      </c>
      <c r="D28" s="47" t="s">
        <v>34</v>
      </c>
      <c r="E28" s="47" t="s">
        <v>40</v>
      </c>
      <c r="F28" s="46" t="s">
        <v>38</v>
      </c>
      <c r="G28" s="35" t="s">
        <v>37</v>
      </c>
      <c r="H28" s="157">
        <v>153191</v>
      </c>
      <c r="I28" s="158">
        <v>48082</v>
      </c>
      <c r="J28" s="163">
        <v>59268</v>
      </c>
      <c r="K28" s="160">
        <v>45841</v>
      </c>
      <c r="L28" s="158">
        <v>130701</v>
      </c>
      <c r="M28" s="160">
        <v>20204</v>
      </c>
      <c r="N28" s="158">
        <v>2286</v>
      </c>
      <c r="O28" s="160">
        <v>150905</v>
      </c>
      <c r="Q28" s="36"/>
      <c r="R28" s="36"/>
      <c r="S28" s="36"/>
      <c r="T28" s="36"/>
      <c r="U28" s="36"/>
      <c r="V28" s="36"/>
      <c r="W28" s="36"/>
      <c r="X28" s="36"/>
      <c r="Z28" s="37"/>
      <c r="AA28" s="37"/>
      <c r="AB28" s="37"/>
      <c r="AC28" s="37"/>
      <c r="AD28" s="37"/>
      <c r="AE28" s="37"/>
      <c r="AF28" s="37"/>
      <c r="AG28" s="37"/>
    </row>
    <row r="29" spans="1:33" s="8" customFormat="1" ht="15" customHeight="1" x14ac:dyDescent="0.2">
      <c r="A29" s="30">
        <v>2025000709</v>
      </c>
      <c r="B29" s="31" t="s">
        <v>69</v>
      </c>
      <c r="C29" s="38" t="s">
        <v>33</v>
      </c>
      <c r="D29" s="47" t="s">
        <v>34</v>
      </c>
      <c r="E29" s="47" t="s">
        <v>40</v>
      </c>
      <c r="F29" s="48" t="s">
        <v>38</v>
      </c>
      <c r="G29" s="42" t="s">
        <v>23</v>
      </c>
      <c r="H29" s="157">
        <v>15030</v>
      </c>
      <c r="I29" s="158">
        <v>4660</v>
      </c>
      <c r="J29" s="163">
        <v>5716</v>
      </c>
      <c r="K29" s="160">
        <v>4654</v>
      </c>
      <c r="L29" s="158">
        <v>12781</v>
      </c>
      <c r="M29" s="160">
        <v>2028</v>
      </c>
      <c r="N29" s="158">
        <v>221</v>
      </c>
      <c r="O29" s="160">
        <v>14809</v>
      </c>
      <c r="Q29" s="36"/>
      <c r="R29" s="36"/>
      <c r="S29" s="36"/>
      <c r="T29" s="36"/>
      <c r="U29" s="36"/>
      <c r="V29" s="36"/>
      <c r="W29" s="36"/>
      <c r="X29" s="36"/>
      <c r="Z29" s="37"/>
      <c r="AA29" s="37"/>
      <c r="AB29" s="37"/>
      <c r="AC29" s="37"/>
      <c r="AD29" s="37"/>
      <c r="AE29" s="37"/>
      <c r="AF29" s="37"/>
      <c r="AG29" s="37"/>
    </row>
    <row r="30" spans="1:33" s="8" customFormat="1" ht="15" customHeight="1" x14ac:dyDescent="0.2">
      <c r="A30" s="30">
        <v>2025000709</v>
      </c>
      <c r="B30" s="31" t="s">
        <v>69</v>
      </c>
      <c r="C30" s="38" t="s">
        <v>33</v>
      </c>
      <c r="D30" s="47" t="s">
        <v>34</v>
      </c>
      <c r="E30" s="47" t="s">
        <v>40</v>
      </c>
      <c r="F30" s="46" t="s">
        <v>39</v>
      </c>
      <c r="G30" s="35"/>
      <c r="H30" s="157" t="s">
        <v>25</v>
      </c>
      <c r="I30" s="158" t="s">
        <v>25</v>
      </c>
      <c r="J30" s="163" t="s">
        <v>25</v>
      </c>
      <c r="K30" s="160" t="s">
        <v>25</v>
      </c>
      <c r="L30" s="158" t="s">
        <v>25</v>
      </c>
      <c r="M30" s="160" t="s">
        <v>25</v>
      </c>
      <c r="N30" s="158" t="s">
        <v>25</v>
      </c>
      <c r="O30" s="160" t="s">
        <v>25</v>
      </c>
      <c r="Q30" s="36"/>
      <c r="R30" s="36"/>
      <c r="S30" s="36"/>
      <c r="T30" s="36"/>
      <c r="U30" s="36"/>
      <c r="V30" s="36"/>
      <c r="W30" s="36"/>
      <c r="X30" s="36"/>
      <c r="Z30" s="37"/>
      <c r="AA30" s="37"/>
      <c r="AB30" s="37"/>
      <c r="AC30" s="37"/>
      <c r="AD30" s="37"/>
      <c r="AE30" s="37"/>
      <c r="AF30" s="37"/>
      <c r="AG30" s="37"/>
    </row>
    <row r="31" spans="1:33" s="8" customFormat="1" ht="15" customHeight="1" x14ac:dyDescent="0.2">
      <c r="A31" s="30">
        <v>2025000709</v>
      </c>
      <c r="B31" s="31" t="s">
        <v>69</v>
      </c>
      <c r="C31" s="38" t="s">
        <v>33</v>
      </c>
      <c r="D31" s="47" t="s">
        <v>34</v>
      </c>
      <c r="E31" s="47" t="s">
        <v>40</v>
      </c>
      <c r="F31" s="47" t="s">
        <v>39</v>
      </c>
      <c r="G31" s="42" t="s">
        <v>23</v>
      </c>
      <c r="H31" s="147" t="s">
        <v>25</v>
      </c>
      <c r="I31" s="148" t="s">
        <v>25</v>
      </c>
      <c r="J31" s="149" t="s">
        <v>25</v>
      </c>
      <c r="K31" s="150" t="s">
        <v>25</v>
      </c>
      <c r="L31" s="148" t="s">
        <v>25</v>
      </c>
      <c r="M31" s="150" t="s">
        <v>25</v>
      </c>
      <c r="N31" s="148" t="s">
        <v>25</v>
      </c>
      <c r="O31" s="150" t="s">
        <v>25</v>
      </c>
      <c r="Q31" s="36"/>
      <c r="R31" s="36"/>
      <c r="S31" s="36"/>
      <c r="T31" s="36"/>
      <c r="U31" s="36"/>
      <c r="V31" s="36"/>
      <c r="W31" s="36"/>
      <c r="X31" s="36"/>
      <c r="Z31" s="37"/>
      <c r="AA31" s="37"/>
      <c r="AB31" s="37"/>
      <c r="AC31" s="37"/>
      <c r="AD31" s="37"/>
      <c r="AE31" s="37"/>
      <c r="AF31" s="37"/>
      <c r="AG31" s="37"/>
    </row>
    <row r="32" spans="1:33" s="51" customFormat="1" ht="15" customHeight="1" x14ac:dyDescent="0.2">
      <c r="A32" s="30">
        <v>2025000709</v>
      </c>
      <c r="B32" s="31" t="s">
        <v>69</v>
      </c>
      <c r="C32" s="32" t="s">
        <v>41</v>
      </c>
      <c r="D32" s="33" t="s">
        <v>42</v>
      </c>
      <c r="E32" s="34"/>
      <c r="F32" s="32"/>
      <c r="G32" s="35" t="s">
        <v>43</v>
      </c>
      <c r="H32" s="157">
        <v>245376</v>
      </c>
      <c r="I32" s="158" t="s">
        <v>44</v>
      </c>
      <c r="J32" s="163">
        <v>224928</v>
      </c>
      <c r="K32" s="160">
        <v>20448</v>
      </c>
      <c r="L32" s="158">
        <v>227299</v>
      </c>
      <c r="M32" s="164" t="s">
        <v>25</v>
      </c>
      <c r="N32" s="151" t="s">
        <v>25</v>
      </c>
      <c r="O32" s="164" t="s">
        <v>25</v>
      </c>
      <c r="P32" s="49"/>
      <c r="Q32" s="50"/>
      <c r="R32" s="50"/>
      <c r="S32" s="50"/>
      <c r="T32" s="50"/>
      <c r="U32" s="50"/>
      <c r="V32" s="50"/>
      <c r="W32" s="50"/>
      <c r="X32" s="50"/>
      <c r="Z32" s="52"/>
      <c r="AA32" s="52"/>
      <c r="AB32" s="52"/>
      <c r="AC32" s="52"/>
      <c r="AD32" s="52"/>
      <c r="AE32" s="52"/>
      <c r="AF32" s="52"/>
      <c r="AG32" s="52"/>
    </row>
    <row r="33" spans="1:33" s="51" customFormat="1" ht="15" customHeight="1" x14ac:dyDescent="0.2">
      <c r="A33" s="30">
        <v>2025000709</v>
      </c>
      <c r="B33" s="31" t="s">
        <v>69</v>
      </c>
      <c r="C33" s="38" t="s">
        <v>41</v>
      </c>
      <c r="D33" s="43" t="s">
        <v>42</v>
      </c>
      <c r="E33"/>
      <c r="F33" s="53"/>
      <c r="G33" s="54" t="s">
        <v>45</v>
      </c>
      <c r="H33" s="157">
        <v>21237351</v>
      </c>
      <c r="I33" s="158" t="s">
        <v>44</v>
      </c>
      <c r="J33" s="163">
        <v>21237309</v>
      </c>
      <c r="K33" s="160">
        <v>42</v>
      </c>
      <c r="L33" s="158">
        <v>21131974</v>
      </c>
      <c r="M33" s="160" t="s">
        <v>25</v>
      </c>
      <c r="N33" s="161" t="s">
        <v>25</v>
      </c>
      <c r="O33" s="160" t="s">
        <v>25</v>
      </c>
      <c r="P33" s="49"/>
      <c r="Q33" s="50"/>
      <c r="R33" s="50"/>
      <c r="S33" s="50"/>
      <c r="T33" s="50"/>
      <c r="U33" s="50"/>
      <c r="V33" s="50"/>
      <c r="W33" s="50"/>
      <c r="X33" s="50"/>
      <c r="Z33" s="52"/>
      <c r="AA33" s="52"/>
      <c r="AB33" s="52"/>
      <c r="AC33" s="52"/>
      <c r="AD33" s="52"/>
      <c r="AE33" s="52"/>
      <c r="AF33" s="52"/>
      <c r="AG33" s="52"/>
    </row>
    <row r="34" spans="1:33" s="51" customFormat="1" ht="15" customHeight="1" x14ac:dyDescent="0.2">
      <c r="A34" s="30">
        <v>2025000709</v>
      </c>
      <c r="B34" s="31" t="s">
        <v>69</v>
      </c>
      <c r="C34" s="38" t="s">
        <v>41</v>
      </c>
      <c r="D34" s="39" t="s">
        <v>42</v>
      </c>
      <c r="E34" s="55"/>
      <c r="F34" s="45"/>
      <c r="G34" s="54" t="s">
        <v>23</v>
      </c>
      <c r="H34" s="147">
        <v>103860</v>
      </c>
      <c r="I34" s="148" t="s">
        <v>44</v>
      </c>
      <c r="J34" s="149">
        <v>103441</v>
      </c>
      <c r="K34" s="150">
        <v>420</v>
      </c>
      <c r="L34" s="148">
        <v>103047</v>
      </c>
      <c r="M34" s="167" t="s">
        <v>25</v>
      </c>
      <c r="N34" s="154" t="s">
        <v>25</v>
      </c>
      <c r="O34" s="167" t="s">
        <v>25</v>
      </c>
      <c r="P34" s="49"/>
      <c r="Q34" s="50"/>
      <c r="R34" s="50"/>
      <c r="S34" s="50"/>
      <c r="T34" s="50"/>
      <c r="U34" s="50"/>
      <c r="V34" s="50"/>
      <c r="W34" s="50"/>
      <c r="X34" s="50"/>
      <c r="Z34" s="52"/>
      <c r="AA34" s="52"/>
      <c r="AB34" s="52"/>
      <c r="AC34" s="52"/>
      <c r="AD34" s="52"/>
      <c r="AE34" s="52"/>
      <c r="AF34" s="52"/>
      <c r="AG34" s="52"/>
    </row>
    <row r="35" spans="1:33" s="51" customFormat="1" ht="15" customHeight="1" x14ac:dyDescent="0.2">
      <c r="A35" s="30">
        <v>2025000709</v>
      </c>
      <c r="B35" s="31" t="s">
        <v>69</v>
      </c>
      <c r="C35" s="38" t="s">
        <v>41</v>
      </c>
      <c r="D35" s="43" t="s">
        <v>46</v>
      </c>
      <c r="E35" s="3"/>
      <c r="F35" s="38"/>
      <c r="G35" s="54" t="s">
        <v>43</v>
      </c>
      <c r="H35" s="157">
        <v>34016</v>
      </c>
      <c r="I35" s="158" t="s">
        <v>44</v>
      </c>
      <c r="J35" s="168" t="s">
        <v>25</v>
      </c>
      <c r="K35" s="164" t="s">
        <v>25</v>
      </c>
      <c r="L35" s="151" t="s">
        <v>25</v>
      </c>
      <c r="M35" s="164" t="s">
        <v>25</v>
      </c>
      <c r="N35" s="158" t="s">
        <v>25</v>
      </c>
      <c r="O35" s="160">
        <v>34016</v>
      </c>
      <c r="P35" s="49"/>
      <c r="Q35" s="50"/>
      <c r="R35" s="50"/>
      <c r="S35" s="50"/>
      <c r="T35" s="50"/>
      <c r="U35" s="50"/>
      <c r="V35" s="50"/>
      <c r="W35" s="50"/>
      <c r="X35" s="50"/>
      <c r="Z35" s="52"/>
      <c r="AA35" s="52"/>
      <c r="AB35" s="52"/>
      <c r="AC35" s="52"/>
      <c r="AD35" s="52"/>
      <c r="AE35" s="52"/>
      <c r="AF35" s="52"/>
      <c r="AG35" s="52"/>
    </row>
    <row r="36" spans="1:33" s="51" customFormat="1" ht="15" customHeight="1" x14ac:dyDescent="0.2">
      <c r="A36" s="30">
        <v>2025000709</v>
      </c>
      <c r="B36" s="31" t="s">
        <v>69</v>
      </c>
      <c r="C36" s="38" t="s">
        <v>41</v>
      </c>
      <c r="D36" s="43" t="s">
        <v>46</v>
      </c>
      <c r="E36"/>
      <c r="F36" s="53"/>
      <c r="G36" s="54" t="s">
        <v>45</v>
      </c>
      <c r="H36" s="157">
        <v>369</v>
      </c>
      <c r="I36" s="158" t="s">
        <v>44</v>
      </c>
      <c r="J36" s="159" t="s">
        <v>25</v>
      </c>
      <c r="K36" s="160" t="s">
        <v>25</v>
      </c>
      <c r="L36" s="161" t="s">
        <v>25</v>
      </c>
      <c r="M36" s="166" t="s">
        <v>25</v>
      </c>
      <c r="N36" s="158" t="s">
        <v>25</v>
      </c>
      <c r="O36" s="160">
        <v>369</v>
      </c>
      <c r="P36" s="49"/>
      <c r="Q36" s="50"/>
      <c r="R36" s="50"/>
      <c r="S36" s="50"/>
      <c r="T36" s="50"/>
      <c r="U36" s="50"/>
      <c r="V36" s="50"/>
      <c r="W36" s="50"/>
      <c r="X36" s="50"/>
      <c r="Z36" s="52"/>
      <c r="AA36" s="52"/>
      <c r="AB36" s="52"/>
      <c r="AC36" s="52"/>
      <c r="AD36" s="52"/>
      <c r="AE36" s="52"/>
      <c r="AF36" s="52"/>
      <c r="AG36" s="52"/>
    </row>
    <row r="37" spans="1:33" s="51" customFormat="1" ht="15" customHeight="1" x14ac:dyDescent="0.2">
      <c r="A37" s="30">
        <v>2025000709</v>
      </c>
      <c r="B37" s="31" t="s">
        <v>69</v>
      </c>
      <c r="C37" s="38" t="s">
        <v>41</v>
      </c>
      <c r="D37" s="39" t="s">
        <v>46</v>
      </c>
      <c r="E37" s="55"/>
      <c r="F37" s="45"/>
      <c r="G37" s="54" t="s">
        <v>23</v>
      </c>
      <c r="H37" s="147">
        <v>2394</v>
      </c>
      <c r="I37" s="148" t="s">
        <v>44</v>
      </c>
      <c r="J37" s="169" t="s">
        <v>25</v>
      </c>
      <c r="K37" s="167" t="s">
        <v>25</v>
      </c>
      <c r="L37" s="154" t="s">
        <v>25</v>
      </c>
      <c r="M37" s="153" t="s">
        <v>25</v>
      </c>
      <c r="N37" s="148" t="s">
        <v>25</v>
      </c>
      <c r="O37" s="150">
        <v>2394</v>
      </c>
      <c r="P37" s="49"/>
      <c r="Q37" s="50"/>
      <c r="R37" s="50"/>
      <c r="S37" s="50"/>
      <c r="T37" s="50"/>
      <c r="U37" s="50"/>
      <c r="V37" s="50"/>
      <c r="W37" s="50"/>
      <c r="X37" s="50"/>
      <c r="Z37" s="52"/>
      <c r="AA37" s="52"/>
      <c r="AB37" s="52"/>
      <c r="AC37" s="52"/>
      <c r="AD37" s="52"/>
      <c r="AE37" s="52"/>
      <c r="AF37" s="52"/>
      <c r="AG37" s="52"/>
    </row>
    <row r="38" spans="1:33" s="51" customFormat="1" ht="15" customHeight="1" x14ac:dyDescent="0.2">
      <c r="A38" s="30">
        <v>2025000709</v>
      </c>
      <c r="B38" s="31" t="s">
        <v>69</v>
      </c>
      <c r="C38" s="38" t="s">
        <v>41</v>
      </c>
      <c r="D38" s="34" t="s">
        <v>47</v>
      </c>
      <c r="E38" s="34"/>
      <c r="F38" s="32"/>
      <c r="G38" s="54" t="s">
        <v>43</v>
      </c>
      <c r="H38" s="157">
        <v>74259</v>
      </c>
      <c r="I38" s="158" t="s">
        <v>44</v>
      </c>
      <c r="J38" s="163">
        <v>32438</v>
      </c>
      <c r="K38" s="160">
        <v>41821</v>
      </c>
      <c r="L38" s="151" t="s">
        <v>25</v>
      </c>
      <c r="M38" s="170" t="s">
        <v>25</v>
      </c>
      <c r="N38" s="151" t="s">
        <v>25</v>
      </c>
      <c r="O38" s="164" t="s">
        <v>25</v>
      </c>
      <c r="P38" s="49"/>
      <c r="Q38" s="50"/>
      <c r="R38" s="50"/>
      <c r="S38" s="50"/>
      <c r="T38" s="50"/>
      <c r="U38" s="50"/>
      <c r="V38" s="50"/>
      <c r="W38" s="50"/>
      <c r="X38" s="50"/>
      <c r="Z38" s="52"/>
      <c r="AA38" s="52"/>
      <c r="AB38" s="52"/>
      <c r="AC38" s="52"/>
      <c r="AD38" s="52"/>
      <c r="AE38" s="52"/>
      <c r="AF38" s="52"/>
      <c r="AG38" s="52"/>
    </row>
    <row r="39" spans="1:33" s="51" customFormat="1" ht="15" customHeight="1" x14ac:dyDescent="0.2">
      <c r="A39" s="30">
        <v>2025000709</v>
      </c>
      <c r="B39" s="31" t="s">
        <v>69</v>
      </c>
      <c r="C39" s="38" t="s">
        <v>41</v>
      </c>
      <c r="D39" s="3" t="s">
        <v>47</v>
      </c>
      <c r="E39"/>
      <c r="F39" s="53"/>
      <c r="G39" s="54" t="s">
        <v>45</v>
      </c>
      <c r="H39" s="157">
        <v>60</v>
      </c>
      <c r="I39" s="158" t="s">
        <v>44</v>
      </c>
      <c r="J39" s="163">
        <v>30</v>
      </c>
      <c r="K39" s="160">
        <v>30</v>
      </c>
      <c r="L39" s="151" t="s">
        <v>25</v>
      </c>
      <c r="M39" s="170" t="s">
        <v>25</v>
      </c>
      <c r="N39" s="161" t="s">
        <v>25</v>
      </c>
      <c r="O39" s="164" t="s">
        <v>25</v>
      </c>
      <c r="P39" s="49"/>
      <c r="Q39" s="50"/>
      <c r="R39" s="50"/>
      <c r="S39" s="50"/>
      <c r="T39" s="50"/>
      <c r="U39" s="50"/>
      <c r="V39" s="50"/>
      <c r="W39" s="50"/>
      <c r="X39" s="50"/>
      <c r="Z39" s="52"/>
      <c r="AA39" s="52"/>
      <c r="AB39" s="52"/>
      <c r="AC39" s="52"/>
      <c r="AD39" s="52"/>
      <c r="AE39" s="52"/>
      <c r="AF39" s="52"/>
      <c r="AG39" s="52"/>
    </row>
    <row r="40" spans="1:33" s="51" customFormat="1" ht="15" customHeight="1" thickBot="1" x14ac:dyDescent="0.25">
      <c r="A40" s="56">
        <v>2025000709</v>
      </c>
      <c r="B40" s="57" t="s">
        <v>69</v>
      </c>
      <c r="C40" s="58" t="s">
        <v>41</v>
      </c>
      <c r="D40" s="59" t="s">
        <v>47</v>
      </c>
      <c r="E40" s="60"/>
      <c r="F40" s="61"/>
      <c r="G40" s="62" t="s">
        <v>23</v>
      </c>
      <c r="H40" s="171">
        <v>10965</v>
      </c>
      <c r="I40" s="172" t="s">
        <v>44</v>
      </c>
      <c r="J40" s="173">
        <v>2978</v>
      </c>
      <c r="K40" s="174">
        <v>7986</v>
      </c>
      <c r="L40" s="175" t="s">
        <v>25</v>
      </c>
      <c r="M40" s="176" t="s">
        <v>25</v>
      </c>
      <c r="N40" s="177" t="s">
        <v>25</v>
      </c>
      <c r="O40" s="178" t="s">
        <v>25</v>
      </c>
      <c r="P40" s="49"/>
      <c r="Q40" s="50"/>
      <c r="R40" s="50"/>
      <c r="S40" s="50"/>
      <c r="T40" s="50"/>
      <c r="U40" s="50"/>
      <c r="V40" s="50"/>
      <c r="W40" s="50"/>
      <c r="X40" s="50"/>
      <c r="Z40" s="52"/>
      <c r="AA40" s="52"/>
      <c r="AB40" s="52"/>
      <c r="AC40" s="52"/>
      <c r="AD40" s="52"/>
      <c r="AE40" s="52"/>
      <c r="AF40" s="52"/>
      <c r="AG40" s="52"/>
    </row>
    <row r="41" spans="1:33" s="8" customFormat="1" x14ac:dyDescent="0.2">
      <c r="A41" s="140" t="s">
        <v>48</v>
      </c>
      <c r="B41" s="141"/>
      <c r="C41" s="142"/>
      <c r="D41" s="142"/>
      <c r="E41" s="142"/>
      <c r="F41" s="142"/>
      <c r="G41" s="142"/>
      <c r="H41" s="141"/>
      <c r="I41" s="141"/>
      <c r="J41" s="141"/>
      <c r="K41" s="141"/>
      <c r="L41" s="141"/>
      <c r="M41" s="141"/>
      <c r="N41" s="141"/>
      <c r="O41" s="141"/>
    </row>
    <row r="42" spans="1:33" s="64" customFormat="1" ht="11" x14ac:dyDescent="0.2">
      <c r="A42" s="6" t="s">
        <v>49</v>
      </c>
      <c r="B42" s="6"/>
      <c r="C42" s="6"/>
      <c r="D42" s="6"/>
      <c r="E42" s="6"/>
      <c r="F42" s="6"/>
      <c r="G42" s="6"/>
      <c r="H42" s="63"/>
      <c r="I42" s="63"/>
      <c r="J42" s="63"/>
      <c r="K42" s="63"/>
      <c r="L42" s="63"/>
      <c r="M42" s="63"/>
      <c r="N42" s="63"/>
      <c r="O42" s="63"/>
    </row>
    <row r="43" spans="1:33" s="64" customFormat="1" ht="11" x14ac:dyDescent="0.2">
      <c r="A43" s="6" t="s">
        <v>50</v>
      </c>
      <c r="B43" s="6"/>
      <c r="C43" s="6"/>
      <c r="D43" s="6"/>
      <c r="E43" s="6"/>
      <c r="F43" s="6"/>
      <c r="G43" s="6"/>
      <c r="H43" s="63"/>
      <c r="I43" s="63"/>
      <c r="J43" s="63"/>
      <c r="K43" s="63"/>
      <c r="L43" s="63"/>
      <c r="M43" s="63"/>
      <c r="N43" s="63"/>
      <c r="O43" s="63"/>
    </row>
    <row r="44" spans="1:33" s="64" customFormat="1" ht="11" x14ac:dyDescent="0.2">
      <c r="A44" s="6" t="s">
        <v>51</v>
      </c>
      <c r="B44" s="6"/>
      <c r="C44" s="6"/>
      <c r="D44" s="6"/>
      <c r="E44" s="6"/>
      <c r="F44" s="6"/>
      <c r="G44" s="6"/>
      <c r="H44" s="63"/>
      <c r="I44" s="63"/>
      <c r="J44" s="63"/>
      <c r="K44" s="63"/>
      <c r="L44" s="63"/>
      <c r="M44" s="63"/>
      <c r="N44" s="63"/>
      <c r="O44" s="63"/>
    </row>
    <row r="45" spans="1:33" s="64" customFormat="1" ht="11" x14ac:dyDescent="0.2">
      <c r="A45" s="6" t="s">
        <v>52</v>
      </c>
      <c r="B45" s="6"/>
      <c r="C45" s="6"/>
      <c r="D45" s="6"/>
      <c r="E45" s="6"/>
      <c r="F45" s="6"/>
      <c r="G45" s="6"/>
      <c r="H45" s="63"/>
      <c r="I45" s="63"/>
      <c r="J45" s="63"/>
      <c r="K45" s="63"/>
      <c r="L45" s="63"/>
      <c r="M45" s="63"/>
      <c r="N45" s="63"/>
      <c r="O45" s="63"/>
    </row>
    <row r="46" spans="1:33" s="68" customFormat="1" ht="11" x14ac:dyDescent="0.2">
      <c r="A46" s="65" t="s">
        <v>53</v>
      </c>
      <c r="B46" s="65"/>
      <c r="C46" s="65"/>
      <c r="D46" s="65"/>
      <c r="E46" s="65"/>
      <c r="F46" s="65"/>
      <c r="G46" s="65"/>
      <c r="H46" s="66"/>
      <c r="I46" s="66"/>
      <c r="J46" s="67"/>
      <c r="K46" s="67"/>
      <c r="L46" s="66"/>
      <c r="M46" s="66"/>
      <c r="N46" s="66"/>
      <c r="O46" s="66"/>
    </row>
    <row r="61" spans="1:24" s="71" customFormat="1" ht="14" x14ac:dyDescent="0.2">
      <c r="A61" s="69"/>
      <c r="B61" s="70"/>
      <c r="C61" s="70"/>
      <c r="D61" s="70"/>
      <c r="E61" s="70"/>
      <c r="F61" s="70"/>
      <c r="G61" s="70"/>
      <c r="H61" s="3"/>
      <c r="I61" s="3"/>
      <c r="J61" s="3"/>
      <c r="K61" s="3"/>
      <c r="L61" s="3"/>
      <c r="M61" s="3"/>
      <c r="N61" s="3"/>
      <c r="O61" s="3"/>
      <c r="Q61" s="72"/>
    </row>
    <row r="62" spans="1:24" s="37" customFormat="1" x14ac:dyDescent="0.2">
      <c r="A62" s="3"/>
      <c r="B62" s="3"/>
      <c r="C62" s="3"/>
      <c r="D62" s="3"/>
      <c r="E62" s="3"/>
      <c r="F62" s="3"/>
      <c r="G62" s="3"/>
      <c r="H62" s="6"/>
      <c r="I62" s="6"/>
      <c r="J62" s="6"/>
      <c r="K62" s="6"/>
      <c r="L62" s="6"/>
      <c r="M62" s="6"/>
      <c r="N62" s="6"/>
      <c r="O62" s="6"/>
    </row>
    <row r="63" spans="1:24" s="37" customFormat="1" x14ac:dyDescent="0.2">
      <c r="A63" s="3"/>
      <c r="B63" s="3"/>
      <c r="C63" s="3"/>
      <c r="D63" s="3"/>
      <c r="E63" s="3"/>
      <c r="F63" s="3"/>
      <c r="G63" s="3"/>
      <c r="H63" s="6"/>
      <c r="I63" s="6"/>
      <c r="J63" s="6"/>
      <c r="K63" s="6"/>
      <c r="L63" s="6"/>
      <c r="M63" s="6"/>
      <c r="N63" s="6"/>
      <c r="O63" s="6"/>
    </row>
    <row r="64" spans="1:24" s="37" customFormat="1" x14ac:dyDescent="0.2">
      <c r="A64" s="73"/>
      <c r="B64" s="3"/>
      <c r="C64" s="3"/>
      <c r="D64" s="3"/>
      <c r="E64" s="3"/>
      <c r="F64" s="3"/>
      <c r="G64" s="3"/>
      <c r="H64" s="6"/>
      <c r="I64" s="6"/>
      <c r="J64" s="6"/>
      <c r="K64" s="6"/>
      <c r="L64" s="6"/>
      <c r="M64" s="6"/>
      <c r="N64" s="6"/>
      <c r="O64" s="6"/>
      <c r="Q64" s="74"/>
      <c r="R64" s="74"/>
      <c r="S64" s="74"/>
      <c r="T64" s="74"/>
      <c r="U64" s="74"/>
      <c r="V64" s="74"/>
      <c r="W64" s="74"/>
      <c r="X64" s="74"/>
    </row>
    <row r="65" spans="1:24" s="37" customFormat="1" x14ac:dyDescent="0.2">
      <c r="A65" s="73"/>
      <c r="B65" s="3"/>
      <c r="C65" s="3"/>
      <c r="D65" s="3"/>
      <c r="E65" s="3"/>
      <c r="F65" s="3"/>
      <c r="G65" s="3"/>
      <c r="H65" s="6"/>
      <c r="I65" s="6"/>
      <c r="J65" s="6"/>
      <c r="K65" s="6"/>
      <c r="L65" s="6"/>
      <c r="M65" s="6"/>
      <c r="N65" s="6"/>
      <c r="O65" s="6"/>
      <c r="Q65" s="74"/>
      <c r="R65" s="74"/>
      <c r="S65" s="74"/>
      <c r="T65" s="74"/>
      <c r="U65" s="74"/>
      <c r="V65" s="74"/>
      <c r="W65" s="74"/>
      <c r="X65" s="74"/>
    </row>
    <row r="66" spans="1:24" s="37" customFormat="1" x14ac:dyDescent="0.2">
      <c r="A66" s="73"/>
      <c r="B66" s="3"/>
      <c r="C66" s="3"/>
      <c r="D66" s="3"/>
      <c r="E66" s="3"/>
      <c r="F66" s="3"/>
      <c r="G66" s="3"/>
      <c r="H66" s="6"/>
      <c r="I66" s="6"/>
      <c r="J66" s="6"/>
      <c r="K66" s="6"/>
      <c r="L66" s="6"/>
      <c r="M66" s="6"/>
      <c r="N66" s="6"/>
      <c r="O66" s="6"/>
      <c r="Q66" s="74"/>
      <c r="R66" s="74"/>
      <c r="S66" s="74"/>
      <c r="T66" s="74"/>
      <c r="U66" s="74"/>
      <c r="V66" s="74"/>
      <c r="W66" s="74"/>
      <c r="X66" s="74"/>
    </row>
    <row r="67" spans="1:24" s="37" customFormat="1" x14ac:dyDescent="0.2">
      <c r="A67" s="73"/>
      <c r="B67" s="3"/>
      <c r="C67" s="3"/>
      <c r="D67" s="3"/>
      <c r="E67" s="3"/>
      <c r="F67" s="3"/>
      <c r="G67" s="3"/>
      <c r="H67" s="6"/>
      <c r="I67" s="6"/>
      <c r="J67" s="6"/>
      <c r="K67" s="6"/>
      <c r="L67" s="6"/>
      <c r="M67" s="6"/>
      <c r="N67" s="6"/>
      <c r="O67" s="6"/>
      <c r="Q67" s="74"/>
      <c r="R67" s="74"/>
      <c r="S67" s="74"/>
      <c r="T67" s="74"/>
      <c r="U67" s="74"/>
      <c r="V67" s="74"/>
      <c r="W67" s="74"/>
      <c r="X67" s="74"/>
    </row>
    <row r="68" spans="1:24" s="37" customFormat="1" x14ac:dyDescent="0.2">
      <c r="A68" s="73"/>
      <c r="B68" s="3"/>
      <c r="C68" s="3"/>
      <c r="D68" s="3"/>
      <c r="E68" s="3"/>
      <c r="F68" s="3"/>
      <c r="G68" s="3"/>
      <c r="H68" s="6"/>
      <c r="I68" s="6"/>
      <c r="J68" s="6"/>
      <c r="K68" s="6"/>
      <c r="L68" s="6"/>
      <c r="M68" s="6"/>
      <c r="N68" s="6"/>
      <c r="O68" s="6"/>
      <c r="Q68" s="74"/>
      <c r="R68" s="74"/>
      <c r="S68" s="74"/>
      <c r="T68" s="74"/>
      <c r="U68" s="74"/>
      <c r="V68" s="74"/>
      <c r="W68" s="74"/>
      <c r="X68" s="74"/>
    </row>
    <row r="69" spans="1:24" s="37" customFormat="1" x14ac:dyDescent="0.2">
      <c r="A69" s="73"/>
      <c r="B69" s="3"/>
      <c r="C69" s="3"/>
      <c r="D69" s="3"/>
      <c r="E69" s="3"/>
      <c r="F69" s="3"/>
      <c r="G69" s="3"/>
      <c r="H69" s="6"/>
      <c r="I69" s="6"/>
      <c r="J69" s="6"/>
      <c r="K69" s="6"/>
      <c r="L69" s="6"/>
      <c r="M69" s="6"/>
      <c r="N69" s="6"/>
      <c r="O69" s="6"/>
      <c r="Q69" s="74"/>
      <c r="R69" s="74"/>
      <c r="S69" s="74"/>
      <c r="T69" s="74"/>
      <c r="U69" s="74"/>
      <c r="V69" s="74"/>
      <c r="W69" s="74"/>
      <c r="X69" s="74"/>
    </row>
    <row r="70" spans="1:24" s="37" customFormat="1" x14ac:dyDescent="0.2">
      <c r="A70" s="73"/>
      <c r="B70" s="3"/>
      <c r="C70" s="3"/>
      <c r="D70" s="3"/>
      <c r="E70" s="3"/>
      <c r="F70" s="3"/>
      <c r="G70" s="3"/>
      <c r="H70" s="6"/>
      <c r="I70" s="6"/>
      <c r="J70" s="6"/>
      <c r="K70" s="6"/>
      <c r="L70" s="6"/>
      <c r="M70" s="6"/>
      <c r="N70" s="6"/>
      <c r="O70" s="6"/>
      <c r="Q70" s="74"/>
      <c r="R70" s="74"/>
      <c r="S70" s="74"/>
      <c r="T70" s="74"/>
      <c r="U70" s="74"/>
      <c r="V70" s="74"/>
      <c r="W70" s="74"/>
      <c r="X70" s="74"/>
    </row>
    <row r="71" spans="1:24" s="37" customFormat="1" x14ac:dyDescent="0.2">
      <c r="A71" s="73"/>
      <c r="B71" s="3"/>
      <c r="C71" s="3"/>
      <c r="D71" s="3"/>
      <c r="E71" s="3"/>
      <c r="F71" s="3"/>
      <c r="G71" s="3"/>
      <c r="H71" s="6"/>
      <c r="I71" s="6"/>
      <c r="J71" s="6"/>
      <c r="K71" s="6"/>
      <c r="L71" s="6"/>
      <c r="M71" s="6"/>
      <c r="N71" s="6"/>
      <c r="O71" s="6"/>
      <c r="Q71" s="74"/>
      <c r="R71" s="74"/>
      <c r="S71" s="74"/>
      <c r="T71" s="74"/>
      <c r="U71" s="74"/>
      <c r="V71" s="74"/>
      <c r="W71" s="74"/>
      <c r="X71" s="74"/>
    </row>
    <row r="72" spans="1:24" s="37" customFormat="1" x14ac:dyDescent="0.2">
      <c r="A72" s="73"/>
      <c r="B72" s="3"/>
      <c r="C72" s="3"/>
      <c r="D72" s="3"/>
      <c r="E72" s="3"/>
      <c r="F72" s="3"/>
      <c r="G72" s="3"/>
      <c r="H72" s="6"/>
      <c r="I72" s="6"/>
      <c r="J72" s="6"/>
      <c r="K72" s="6"/>
      <c r="L72" s="6"/>
      <c r="M72" s="6"/>
      <c r="N72" s="6"/>
      <c r="O72" s="6"/>
      <c r="Q72" s="74"/>
      <c r="R72" s="74"/>
      <c r="S72" s="74"/>
      <c r="T72" s="74"/>
      <c r="U72" s="74"/>
      <c r="V72" s="74"/>
      <c r="W72" s="74"/>
      <c r="X72" s="74"/>
    </row>
    <row r="73" spans="1:24" s="37" customFormat="1" x14ac:dyDescent="0.2">
      <c r="A73" s="73"/>
      <c r="B73" s="3"/>
      <c r="C73" s="3"/>
      <c r="D73" s="3"/>
      <c r="E73" s="3"/>
      <c r="F73" s="3"/>
      <c r="G73" s="3"/>
      <c r="H73" s="6"/>
      <c r="I73" s="6"/>
      <c r="J73" s="6"/>
      <c r="K73" s="6"/>
      <c r="L73" s="6"/>
      <c r="M73" s="6"/>
      <c r="N73" s="6"/>
      <c r="O73" s="6"/>
      <c r="Q73" s="74"/>
      <c r="R73" s="74"/>
      <c r="S73" s="74"/>
      <c r="T73" s="74"/>
      <c r="U73" s="74"/>
      <c r="V73" s="74"/>
      <c r="W73" s="74"/>
      <c r="X73" s="74"/>
    </row>
    <row r="74" spans="1:24" s="37" customFormat="1" x14ac:dyDescent="0.2">
      <c r="A74" s="73"/>
      <c r="B74" s="3"/>
      <c r="C74" s="3"/>
      <c r="D74" s="3"/>
      <c r="E74" s="3"/>
      <c r="F74" s="3"/>
      <c r="G74" s="3"/>
      <c r="H74" s="6"/>
      <c r="I74" s="6"/>
      <c r="J74" s="6"/>
      <c r="K74" s="6"/>
      <c r="L74" s="6"/>
      <c r="M74" s="6"/>
      <c r="N74" s="6"/>
      <c r="O74" s="6"/>
      <c r="Q74" s="74"/>
      <c r="R74" s="74"/>
      <c r="S74" s="74"/>
      <c r="T74" s="74"/>
      <c r="U74" s="74"/>
      <c r="V74" s="74"/>
      <c r="W74" s="74"/>
      <c r="X74" s="74"/>
    </row>
    <row r="75" spans="1:24" s="37" customFormat="1" x14ac:dyDescent="0.2">
      <c r="A75" s="73"/>
      <c r="B75" s="3"/>
      <c r="C75" s="3"/>
      <c r="D75" s="3"/>
      <c r="E75" s="3"/>
      <c r="F75" s="3"/>
      <c r="G75" s="3"/>
      <c r="H75" s="6"/>
      <c r="I75" s="6"/>
      <c r="J75" s="6"/>
      <c r="K75" s="6"/>
      <c r="L75" s="6"/>
      <c r="M75" s="6"/>
      <c r="N75" s="6"/>
      <c r="O75" s="6"/>
      <c r="Q75" s="74"/>
      <c r="R75" s="74"/>
      <c r="S75" s="74"/>
      <c r="T75" s="74"/>
      <c r="U75" s="74"/>
      <c r="V75" s="74"/>
      <c r="W75" s="74"/>
      <c r="X75" s="74"/>
    </row>
    <row r="76" spans="1:24" s="37" customFormat="1" x14ac:dyDescent="0.2">
      <c r="A76" s="73"/>
      <c r="B76" s="3"/>
      <c r="C76" s="3"/>
      <c r="D76" s="3"/>
      <c r="E76" s="3"/>
      <c r="F76" s="3"/>
      <c r="G76" s="3"/>
      <c r="H76" s="6"/>
      <c r="I76" s="6"/>
      <c r="J76" s="6"/>
      <c r="K76" s="6"/>
      <c r="L76" s="6"/>
      <c r="M76" s="6"/>
      <c r="N76" s="6"/>
      <c r="O76" s="6"/>
      <c r="Q76" s="74"/>
      <c r="R76" s="74"/>
      <c r="S76" s="74"/>
      <c r="T76" s="74"/>
      <c r="U76" s="74"/>
      <c r="V76" s="74"/>
      <c r="W76" s="74"/>
      <c r="X76" s="74"/>
    </row>
    <row r="77" spans="1:24" s="37" customFormat="1" x14ac:dyDescent="0.2">
      <c r="A77" s="73"/>
      <c r="B77" s="3"/>
      <c r="C77" s="3"/>
      <c r="D77" s="3"/>
      <c r="E77" s="3"/>
      <c r="F77" s="3"/>
      <c r="G77" s="3"/>
      <c r="H77" s="6"/>
      <c r="I77" s="6"/>
      <c r="J77" s="6"/>
      <c r="K77" s="6"/>
      <c r="L77" s="6"/>
      <c r="M77" s="6"/>
      <c r="N77" s="6"/>
      <c r="O77" s="6"/>
      <c r="Q77" s="74"/>
      <c r="R77" s="74"/>
      <c r="S77" s="74"/>
      <c r="T77" s="74"/>
      <c r="U77" s="74"/>
      <c r="V77" s="74"/>
      <c r="W77" s="74"/>
      <c r="X77" s="74"/>
    </row>
    <row r="78" spans="1:24" s="37" customFormat="1" x14ac:dyDescent="0.2">
      <c r="A78" s="73"/>
      <c r="B78" s="3"/>
      <c r="C78" s="3"/>
      <c r="D78" s="3"/>
      <c r="E78" s="3"/>
      <c r="F78" s="3"/>
      <c r="G78" s="3"/>
      <c r="H78" s="6"/>
      <c r="I78" s="6"/>
      <c r="J78" s="6"/>
      <c r="K78" s="6"/>
      <c r="L78" s="6"/>
      <c r="M78" s="6"/>
      <c r="N78" s="6"/>
      <c r="O78" s="6"/>
      <c r="Q78" s="74"/>
      <c r="R78" s="74"/>
      <c r="S78" s="74"/>
      <c r="T78" s="74"/>
      <c r="U78" s="74"/>
      <c r="V78" s="74"/>
      <c r="W78" s="74"/>
      <c r="X78" s="74"/>
    </row>
    <row r="79" spans="1:24" s="37" customFormat="1" x14ac:dyDescent="0.2">
      <c r="A79" s="73"/>
      <c r="B79" s="3"/>
      <c r="C79" s="3"/>
      <c r="D79" s="3"/>
      <c r="E79" s="3"/>
      <c r="F79" s="3"/>
      <c r="G79" s="3"/>
      <c r="H79" s="6"/>
      <c r="I79" s="6"/>
      <c r="J79" s="6"/>
      <c r="K79" s="6"/>
      <c r="L79" s="6"/>
      <c r="M79" s="6"/>
      <c r="N79" s="6"/>
      <c r="O79" s="6"/>
      <c r="Q79" s="74"/>
      <c r="R79" s="74"/>
      <c r="S79" s="74"/>
      <c r="T79" s="74"/>
      <c r="U79" s="74"/>
      <c r="V79" s="74"/>
      <c r="W79" s="74"/>
      <c r="X79" s="74"/>
    </row>
    <row r="80" spans="1:24" s="37" customFormat="1" x14ac:dyDescent="0.2">
      <c r="A80" s="73"/>
      <c r="B80" s="3"/>
      <c r="C80" s="3"/>
      <c r="D80" s="3"/>
      <c r="E80" s="3"/>
      <c r="F80" s="3"/>
      <c r="G80" s="3"/>
      <c r="H80" s="6"/>
      <c r="I80" s="6"/>
      <c r="J80" s="6"/>
      <c r="K80" s="6"/>
      <c r="L80" s="6"/>
      <c r="M80" s="6"/>
      <c r="N80" s="6"/>
      <c r="O80" s="6"/>
      <c r="Q80" s="74"/>
      <c r="R80" s="74"/>
      <c r="S80" s="74"/>
      <c r="T80" s="74"/>
      <c r="U80" s="74"/>
      <c r="V80" s="74"/>
      <c r="W80" s="74"/>
      <c r="X80" s="74"/>
    </row>
    <row r="81" spans="1:24" s="37" customFormat="1" x14ac:dyDescent="0.2">
      <c r="A81" s="73"/>
      <c r="B81" s="3"/>
      <c r="C81" s="3"/>
      <c r="D81" s="3"/>
      <c r="E81" s="3"/>
      <c r="F81" s="3"/>
      <c r="G81" s="3"/>
      <c r="H81" s="6"/>
      <c r="I81" s="6"/>
      <c r="J81" s="6"/>
      <c r="K81" s="6"/>
      <c r="L81" s="6"/>
      <c r="M81" s="6"/>
      <c r="N81" s="6"/>
      <c r="O81" s="6"/>
      <c r="Q81" s="74"/>
      <c r="R81" s="74"/>
      <c r="S81" s="74"/>
      <c r="T81" s="74"/>
      <c r="U81" s="74"/>
      <c r="V81" s="74"/>
      <c r="W81" s="74"/>
      <c r="X81" s="74"/>
    </row>
    <row r="82" spans="1:24" s="37" customFormat="1" x14ac:dyDescent="0.2">
      <c r="A82" s="73"/>
      <c r="B82" s="3"/>
      <c r="C82" s="3"/>
      <c r="D82" s="3"/>
      <c r="E82" s="3"/>
      <c r="F82" s="3"/>
      <c r="G82" s="3"/>
      <c r="H82" s="6"/>
      <c r="I82" s="6"/>
      <c r="J82" s="6"/>
      <c r="K82" s="6"/>
      <c r="L82" s="6"/>
      <c r="M82" s="6"/>
      <c r="N82" s="6"/>
      <c r="O82" s="6"/>
      <c r="Q82" s="74"/>
      <c r="R82" s="74"/>
      <c r="S82" s="74"/>
      <c r="T82" s="74"/>
      <c r="U82" s="74"/>
      <c r="V82" s="74"/>
      <c r="W82" s="74"/>
      <c r="X82" s="74"/>
    </row>
    <row r="83" spans="1:24" s="37" customFormat="1" x14ac:dyDescent="0.2">
      <c r="A83" s="73"/>
      <c r="B83" s="3"/>
      <c r="C83" s="3"/>
      <c r="D83" s="3"/>
      <c r="E83" s="3"/>
      <c r="F83" s="3"/>
      <c r="G83" s="3"/>
      <c r="H83" s="6"/>
      <c r="I83" s="6"/>
      <c r="J83" s="6"/>
      <c r="K83" s="6"/>
      <c r="L83" s="6"/>
      <c r="M83" s="6"/>
      <c r="N83" s="6"/>
      <c r="O83" s="6"/>
      <c r="Q83" s="74"/>
      <c r="R83" s="74"/>
      <c r="S83" s="74"/>
      <c r="T83" s="74"/>
      <c r="U83" s="74"/>
      <c r="V83" s="74"/>
      <c r="W83" s="74"/>
      <c r="X83" s="74"/>
    </row>
    <row r="84" spans="1:24" s="37" customFormat="1" x14ac:dyDescent="0.2">
      <c r="A84" s="73"/>
      <c r="B84" s="3"/>
      <c r="C84" s="3"/>
      <c r="D84" s="3"/>
      <c r="E84" s="3"/>
      <c r="F84" s="3"/>
      <c r="G84" s="3"/>
      <c r="H84" s="6"/>
      <c r="I84" s="6"/>
      <c r="J84" s="6"/>
      <c r="K84" s="6"/>
      <c r="L84" s="6"/>
      <c r="M84" s="6"/>
      <c r="N84" s="6"/>
      <c r="O84" s="6"/>
      <c r="Q84" s="74"/>
      <c r="R84" s="74"/>
      <c r="S84" s="74"/>
      <c r="T84" s="74"/>
      <c r="U84" s="74"/>
      <c r="V84" s="74"/>
      <c r="W84" s="74"/>
      <c r="X84" s="74"/>
    </row>
    <row r="85" spans="1:24" s="37" customFormat="1" x14ac:dyDescent="0.2">
      <c r="A85" s="73"/>
      <c r="B85" s="3"/>
      <c r="C85" s="3"/>
      <c r="D85" s="3"/>
      <c r="E85" s="3"/>
      <c r="F85" s="3"/>
      <c r="G85" s="3"/>
      <c r="H85" s="6"/>
      <c r="I85" s="6"/>
      <c r="J85" s="6"/>
      <c r="K85" s="6"/>
      <c r="L85" s="6"/>
      <c r="M85" s="6"/>
      <c r="N85" s="6"/>
      <c r="O85" s="6"/>
      <c r="Q85" s="74"/>
      <c r="R85" s="74"/>
      <c r="S85" s="74"/>
      <c r="T85" s="74"/>
      <c r="U85" s="74"/>
      <c r="V85" s="74"/>
      <c r="W85" s="74"/>
      <c r="X85" s="74"/>
    </row>
    <row r="86" spans="1:24" s="37" customFormat="1" x14ac:dyDescent="0.2">
      <c r="A86" s="73"/>
      <c r="B86" s="3"/>
      <c r="C86" s="3"/>
      <c r="D86" s="3"/>
      <c r="E86" s="3"/>
      <c r="F86" s="3"/>
      <c r="G86" s="3"/>
      <c r="H86" s="6"/>
      <c r="I86" s="6"/>
      <c r="J86" s="6"/>
      <c r="K86" s="6"/>
      <c r="L86" s="6"/>
      <c r="M86" s="6"/>
      <c r="N86" s="6"/>
      <c r="O86" s="6"/>
      <c r="Q86" s="74"/>
      <c r="R86" s="74"/>
      <c r="S86" s="74"/>
      <c r="T86" s="74"/>
      <c r="U86" s="74"/>
      <c r="V86" s="74"/>
      <c r="W86" s="74"/>
      <c r="X86" s="74"/>
    </row>
    <row r="87" spans="1:24" s="37" customFormat="1" x14ac:dyDescent="0.2">
      <c r="A87" s="73"/>
      <c r="B87" s="3"/>
      <c r="C87" s="3"/>
      <c r="D87" s="3"/>
      <c r="E87" s="3"/>
      <c r="F87" s="3"/>
      <c r="G87" s="3"/>
      <c r="H87" s="6"/>
      <c r="I87" s="6"/>
      <c r="J87" s="6"/>
      <c r="K87" s="6"/>
      <c r="L87" s="6"/>
      <c r="M87" s="6"/>
      <c r="N87" s="6"/>
      <c r="O87" s="6"/>
      <c r="Q87" s="74"/>
      <c r="R87" s="74"/>
      <c r="S87" s="74"/>
      <c r="T87" s="74"/>
      <c r="U87" s="74"/>
      <c r="V87" s="74"/>
      <c r="W87" s="74"/>
      <c r="X87" s="74"/>
    </row>
    <row r="88" spans="1:24" s="37" customFormat="1" x14ac:dyDescent="0.2">
      <c r="A88" s="73"/>
      <c r="B88" s="3"/>
      <c r="C88" s="3"/>
      <c r="D88" s="3"/>
      <c r="E88" s="3"/>
      <c r="F88" s="3"/>
      <c r="G88" s="3"/>
      <c r="H88" s="6"/>
      <c r="I88" s="6"/>
      <c r="J88" s="6"/>
      <c r="K88" s="6"/>
      <c r="L88" s="6"/>
      <c r="M88" s="6"/>
      <c r="N88" s="6"/>
      <c r="O88" s="6"/>
      <c r="Q88" s="74"/>
      <c r="R88" s="74"/>
      <c r="S88" s="74"/>
      <c r="T88" s="74"/>
      <c r="U88" s="74"/>
      <c r="V88" s="74"/>
      <c r="W88" s="74"/>
      <c r="X88" s="74"/>
    </row>
    <row r="89" spans="1:24" s="37" customFormat="1" x14ac:dyDescent="0.2">
      <c r="A89" s="73"/>
      <c r="B89" s="3"/>
      <c r="C89" s="3"/>
      <c r="D89" s="3"/>
      <c r="E89" s="3"/>
      <c r="F89" s="3"/>
      <c r="G89" s="3"/>
      <c r="H89" s="6"/>
      <c r="I89" s="6"/>
      <c r="J89" s="6"/>
      <c r="K89" s="6"/>
      <c r="L89" s="6"/>
      <c r="M89" s="6"/>
      <c r="N89" s="6"/>
      <c r="O89" s="6"/>
      <c r="Q89" s="74"/>
      <c r="R89" s="74"/>
      <c r="S89" s="74"/>
      <c r="T89" s="74"/>
      <c r="U89" s="74"/>
      <c r="V89" s="74"/>
      <c r="W89" s="74"/>
      <c r="X89" s="74"/>
    </row>
    <row r="90" spans="1:24" s="37" customFormat="1" x14ac:dyDescent="0.2">
      <c r="A90" s="73"/>
      <c r="B90" s="3"/>
      <c r="C90" s="3"/>
      <c r="D90" s="3"/>
      <c r="E90" s="3"/>
      <c r="F90" s="3"/>
      <c r="G90" s="3"/>
      <c r="H90" s="6"/>
      <c r="I90" s="6"/>
      <c r="J90" s="6"/>
      <c r="K90" s="6"/>
      <c r="L90" s="6"/>
      <c r="M90" s="6"/>
      <c r="N90" s="6"/>
      <c r="O90" s="6"/>
      <c r="Q90" s="74"/>
      <c r="R90" s="74"/>
      <c r="S90" s="74"/>
      <c r="T90" s="74"/>
      <c r="U90" s="74"/>
      <c r="V90" s="74"/>
      <c r="W90" s="74"/>
      <c r="X90" s="74"/>
    </row>
    <row r="91" spans="1:24" s="37" customFormat="1" x14ac:dyDescent="0.2">
      <c r="A91" s="73"/>
      <c r="B91" s="3"/>
      <c r="C91" s="3"/>
      <c r="D91" s="3"/>
      <c r="E91" s="3"/>
      <c r="F91" s="3"/>
      <c r="G91" s="3"/>
      <c r="H91" s="6"/>
      <c r="I91" s="6"/>
      <c r="J91" s="6"/>
      <c r="K91" s="6"/>
      <c r="L91" s="6"/>
      <c r="M91" s="6"/>
      <c r="N91" s="6"/>
      <c r="O91" s="6"/>
      <c r="Q91" s="74"/>
      <c r="R91" s="74"/>
      <c r="S91" s="74"/>
      <c r="T91" s="74"/>
      <c r="U91" s="74"/>
      <c r="V91" s="74"/>
      <c r="W91" s="74"/>
      <c r="X91" s="74"/>
    </row>
    <row r="92" spans="1:24" s="37" customFormat="1" x14ac:dyDescent="0.2">
      <c r="A92" s="73"/>
      <c r="B92" s="3"/>
      <c r="C92" s="3"/>
      <c r="D92" s="3"/>
      <c r="E92" s="3"/>
      <c r="F92" s="3"/>
      <c r="G92" s="3"/>
      <c r="H92" s="6"/>
      <c r="I92" s="6"/>
      <c r="J92" s="6"/>
      <c r="K92" s="6"/>
      <c r="L92" s="6"/>
      <c r="M92" s="6"/>
      <c r="N92" s="6"/>
      <c r="O92" s="6"/>
      <c r="Q92" s="74"/>
      <c r="R92" s="74"/>
      <c r="S92" s="74"/>
      <c r="T92" s="74"/>
      <c r="U92" s="74"/>
      <c r="V92" s="74"/>
      <c r="W92" s="74"/>
      <c r="X92" s="74"/>
    </row>
    <row r="93" spans="1:24" s="37" customFormat="1" x14ac:dyDescent="0.2">
      <c r="A93" s="73"/>
      <c r="B93" s="3"/>
      <c r="C93" s="3"/>
      <c r="D93" s="3"/>
      <c r="E93" s="3"/>
      <c r="F93" s="3"/>
      <c r="G93" s="3"/>
      <c r="H93" s="6"/>
      <c r="I93" s="6"/>
      <c r="J93" s="6"/>
      <c r="K93" s="6"/>
      <c r="L93" s="6"/>
      <c r="M93" s="6"/>
      <c r="N93" s="6"/>
      <c r="O93" s="6"/>
      <c r="Q93" s="74"/>
      <c r="R93" s="74"/>
      <c r="S93" s="74"/>
      <c r="T93" s="74"/>
      <c r="U93" s="74"/>
      <c r="V93" s="74"/>
      <c r="W93" s="74"/>
      <c r="X93" s="74"/>
    </row>
    <row r="94" spans="1:24" s="37" customFormat="1" x14ac:dyDescent="0.2">
      <c r="A94" s="73"/>
      <c r="B94" s="3"/>
      <c r="C94" s="3"/>
      <c r="D94" s="3"/>
      <c r="E94" s="3"/>
      <c r="F94" s="3"/>
      <c r="G94" s="3"/>
      <c r="H94" s="6"/>
      <c r="I94" s="6"/>
      <c r="J94" s="6"/>
      <c r="K94" s="6"/>
      <c r="L94" s="6"/>
      <c r="M94" s="6"/>
      <c r="N94" s="6"/>
      <c r="O94" s="6"/>
      <c r="Q94" s="74"/>
      <c r="R94" s="74"/>
      <c r="S94" s="74"/>
      <c r="T94" s="74"/>
      <c r="U94" s="74"/>
      <c r="V94" s="74"/>
      <c r="W94" s="74"/>
      <c r="X94" s="74"/>
    </row>
    <row r="95" spans="1:24" s="37" customFormat="1" x14ac:dyDescent="0.2">
      <c r="A95" s="73"/>
      <c r="B95" s="3"/>
      <c r="C95" s="3"/>
      <c r="D95" s="3"/>
      <c r="E95" s="3"/>
      <c r="F95" s="3"/>
      <c r="G95" s="3"/>
      <c r="H95" s="6"/>
      <c r="I95" s="6"/>
      <c r="J95" s="6"/>
      <c r="K95" s="6"/>
      <c r="L95" s="6"/>
      <c r="M95" s="6"/>
      <c r="N95" s="6"/>
      <c r="O95" s="6"/>
      <c r="Q95" s="74"/>
      <c r="R95" s="74"/>
      <c r="S95" s="74"/>
      <c r="T95" s="74"/>
      <c r="U95" s="74"/>
      <c r="V95" s="74"/>
      <c r="W95" s="74"/>
      <c r="X95" s="74"/>
    </row>
    <row r="96" spans="1:24" s="37" customFormat="1" x14ac:dyDescent="0.2">
      <c r="A96" s="73"/>
      <c r="B96" s="3"/>
      <c r="C96" s="3"/>
      <c r="D96" s="3"/>
      <c r="E96" s="3"/>
      <c r="F96" s="3"/>
      <c r="G96" s="3"/>
      <c r="H96" s="6"/>
      <c r="I96" s="6"/>
      <c r="J96" s="6"/>
      <c r="K96" s="6"/>
      <c r="L96" s="6"/>
      <c r="M96" s="6"/>
      <c r="N96" s="6"/>
      <c r="O96" s="6"/>
      <c r="Q96" s="74"/>
      <c r="R96" s="74"/>
      <c r="S96" s="74"/>
      <c r="T96" s="74"/>
      <c r="U96" s="74"/>
      <c r="V96" s="74"/>
      <c r="W96" s="74"/>
      <c r="X96" s="74"/>
    </row>
    <row r="97" spans="1:24" s="37" customFormat="1" x14ac:dyDescent="0.2">
      <c r="A97" s="73"/>
      <c r="B97" s="3"/>
      <c r="C97" s="3"/>
      <c r="D97" s="3"/>
      <c r="E97" s="3"/>
      <c r="F97" s="3"/>
      <c r="G97" s="3"/>
      <c r="H97" s="6"/>
      <c r="I97" s="6"/>
      <c r="J97" s="6"/>
      <c r="K97" s="6"/>
      <c r="L97" s="6"/>
      <c r="M97" s="6"/>
      <c r="N97" s="6"/>
      <c r="O97" s="6"/>
      <c r="Q97" s="74"/>
      <c r="R97" s="74"/>
      <c r="S97" s="74"/>
      <c r="T97" s="74"/>
      <c r="U97" s="74"/>
      <c r="V97" s="74"/>
      <c r="W97" s="74"/>
      <c r="X97" s="74"/>
    </row>
    <row r="98" spans="1:24" s="37" customFormat="1" x14ac:dyDescent="0.2">
      <c r="A98" s="73"/>
      <c r="B98" s="3"/>
      <c r="C98" s="3"/>
      <c r="D98" s="3"/>
      <c r="E98" s="3"/>
      <c r="F98" s="3"/>
      <c r="G98" s="3"/>
      <c r="H98" s="6"/>
      <c r="I98" s="6"/>
      <c r="J98" s="6"/>
      <c r="K98" s="6"/>
      <c r="L98" s="6"/>
      <c r="M98" s="6"/>
      <c r="N98" s="6"/>
      <c r="O98" s="6"/>
      <c r="Q98" s="74"/>
      <c r="R98" s="74"/>
      <c r="S98" s="74"/>
      <c r="T98" s="74"/>
      <c r="U98" s="74"/>
      <c r="V98" s="74"/>
      <c r="W98" s="74"/>
      <c r="X98" s="74"/>
    </row>
    <row r="99" spans="1:24" s="37" customFormat="1" x14ac:dyDescent="0.2">
      <c r="A99" s="73"/>
      <c r="B99" s="3"/>
      <c r="C99" s="3"/>
      <c r="D99" s="3"/>
      <c r="E99" s="3"/>
      <c r="F99" s="3"/>
      <c r="G99" s="3"/>
      <c r="H99" s="6"/>
      <c r="I99" s="6"/>
      <c r="J99" s="6"/>
      <c r="K99" s="6"/>
      <c r="L99" s="6"/>
      <c r="M99" s="6"/>
      <c r="N99" s="6"/>
      <c r="O99" s="6"/>
      <c r="Q99" s="74"/>
      <c r="R99" s="74"/>
      <c r="S99" s="74"/>
      <c r="T99" s="74"/>
      <c r="U99" s="74"/>
      <c r="V99" s="74"/>
      <c r="W99" s="74"/>
      <c r="X99" s="74"/>
    </row>
    <row r="100" spans="1:24" s="37" customFormat="1" x14ac:dyDescent="0.2">
      <c r="A100" s="73"/>
      <c r="B100" s="3"/>
      <c r="C100" s="3"/>
      <c r="D100" s="3"/>
      <c r="E100" s="3"/>
      <c r="F100" s="3"/>
      <c r="G100" s="3"/>
      <c r="H100" s="6"/>
      <c r="I100" s="6"/>
      <c r="J100" s="6"/>
      <c r="K100" s="6"/>
      <c r="L100" s="6"/>
      <c r="M100" s="6"/>
      <c r="N100" s="6"/>
      <c r="O100" s="6"/>
      <c r="Q100" s="74"/>
      <c r="R100" s="74"/>
      <c r="S100" s="74"/>
      <c r="T100" s="74"/>
      <c r="U100" s="74"/>
      <c r="V100" s="74"/>
      <c r="W100" s="74"/>
      <c r="X100" s="74"/>
    </row>
  </sheetData>
  <mergeCells count="1">
    <mergeCell ref="A41:O41"/>
  </mergeCells>
  <phoneticPr fontId="4"/>
  <conditionalFormatting sqref="Q64:X100">
    <cfRule type="cellIs" dxfId="13" priority="1" operator="notEqual">
      <formula>0</formula>
    </cfRule>
  </conditionalFormatting>
  <pageMargins left="0.42" right="0.49" top="0.98425196850393704" bottom="0.62" header="0.51181102362204722" footer="0.27559055118110237"/>
  <pageSetup paperSize="9" scale="65" firstPageNumber="25"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C8A6D6-8340-465A-A9E1-B614D1033219}">
  <sheetPr>
    <pageSetUpPr fitToPage="1"/>
  </sheetPr>
  <dimension ref="A1:AG100"/>
  <sheetViews>
    <sheetView showGridLines="0" view="pageBreakPreview" zoomScale="70" zoomScaleNormal="75" zoomScaleSheetLayoutView="70" workbookViewId="0"/>
  </sheetViews>
  <sheetFormatPr defaultColWidth="9" defaultRowHeight="13" x14ac:dyDescent="0.2"/>
  <cols>
    <col min="1" max="1" width="10.08984375" style="3" bestFit="1" customWidth="1"/>
    <col min="2" max="2" width="13.26953125" style="3" customWidth="1"/>
    <col min="3" max="3" width="7.453125" style="3" customWidth="1"/>
    <col min="4" max="4" width="4.90625" style="3" customWidth="1"/>
    <col min="5" max="5" width="5.453125" style="3" customWidth="1"/>
    <col min="6" max="6" width="10.6328125" style="3" customWidth="1"/>
    <col min="7" max="7" width="7.90625" style="3" customWidth="1"/>
    <col min="8" max="8" width="11.08984375" style="63" customWidth="1"/>
    <col min="9" max="15" width="10.6328125" style="63" customWidth="1"/>
    <col min="16" max="16" width="8.36328125" style="49" customWidth="1"/>
    <col min="17" max="25" width="9" style="49"/>
    <col min="26" max="26" width="11.7265625" style="49" bestFit="1" customWidth="1"/>
    <col min="27" max="27" width="10.6328125" style="49" bestFit="1" customWidth="1"/>
    <col min="28" max="28" width="11.7265625" style="49" bestFit="1" customWidth="1"/>
    <col min="29" max="29" width="9.26953125" style="49" bestFit="1" customWidth="1"/>
    <col min="30" max="30" width="11.7265625" style="49" bestFit="1" customWidth="1"/>
    <col min="31" max="32" width="9.08984375" style="49" bestFit="1" customWidth="1"/>
    <col min="33" max="33" width="9.26953125" style="49" bestFit="1" customWidth="1"/>
    <col min="34" max="16384" width="9" style="49"/>
  </cols>
  <sheetData>
    <row r="1" spans="1:33" s="8" customFormat="1" ht="28.5" customHeight="1" thickBot="1" x14ac:dyDescent="0.25">
      <c r="A1" s="1" t="s">
        <v>70</v>
      </c>
      <c r="B1" s="2"/>
      <c r="C1" s="3"/>
      <c r="D1" s="3"/>
      <c r="E1" s="3"/>
      <c r="F1" s="3"/>
      <c r="G1" s="3"/>
      <c r="H1" s="3"/>
      <c r="I1" s="3"/>
      <c r="J1" s="3"/>
      <c r="K1" s="3"/>
      <c r="L1" s="4"/>
      <c r="M1" s="5"/>
      <c r="N1" s="6"/>
      <c r="O1" s="7"/>
    </row>
    <row r="2" spans="1:33" s="20" customFormat="1" ht="20.149999999999999" customHeight="1" x14ac:dyDescent="0.2">
      <c r="A2" s="9" t="s">
        <v>1</v>
      </c>
      <c r="B2" s="10" t="s">
        <v>2</v>
      </c>
      <c r="C2" s="11" t="s">
        <v>3</v>
      </c>
      <c r="D2" s="12" t="s">
        <v>4</v>
      </c>
      <c r="E2" s="12" t="s">
        <v>5</v>
      </c>
      <c r="F2" s="12" t="s">
        <v>6</v>
      </c>
      <c r="G2" s="10" t="s">
        <v>7</v>
      </c>
      <c r="H2" s="13" t="s">
        <v>8</v>
      </c>
      <c r="I2" s="14" t="s">
        <v>9</v>
      </c>
      <c r="J2" s="15" t="s">
        <v>9</v>
      </c>
      <c r="K2" s="16" t="s">
        <v>9</v>
      </c>
      <c r="L2" s="14" t="s">
        <v>10</v>
      </c>
      <c r="M2" s="16" t="s">
        <v>10</v>
      </c>
      <c r="N2" s="15" t="s">
        <v>11</v>
      </c>
      <c r="O2" s="16" t="s">
        <v>11</v>
      </c>
      <c r="P2" s="17"/>
      <c r="Q2" s="18"/>
      <c r="R2" s="18"/>
      <c r="S2" s="19"/>
      <c r="T2" s="19"/>
      <c r="U2" s="19"/>
      <c r="V2" s="19"/>
      <c r="W2" s="19"/>
      <c r="X2" s="19"/>
    </row>
    <row r="3" spans="1:33" s="20" customFormat="1" ht="20.149999999999999" customHeight="1" x14ac:dyDescent="0.2">
      <c r="A3" s="21"/>
      <c r="B3" s="22"/>
      <c r="C3" s="23"/>
      <c r="D3" s="24"/>
      <c r="E3" s="24"/>
      <c r="F3" s="25"/>
      <c r="G3" s="22"/>
      <c r="H3" s="26"/>
      <c r="I3" s="27" t="s">
        <v>12</v>
      </c>
      <c r="J3" s="28" t="s">
        <v>13</v>
      </c>
      <c r="K3" s="29" t="s">
        <v>14</v>
      </c>
      <c r="L3" s="27" t="s">
        <v>15</v>
      </c>
      <c r="M3" s="29" t="s">
        <v>16</v>
      </c>
      <c r="N3" s="28" t="s">
        <v>17</v>
      </c>
      <c r="O3" s="29" t="s">
        <v>18</v>
      </c>
      <c r="P3" s="17"/>
      <c r="Q3" s="18"/>
      <c r="R3" s="18"/>
      <c r="S3" s="19"/>
      <c r="T3" s="19"/>
      <c r="U3" s="19"/>
      <c r="V3" s="19"/>
      <c r="W3" s="19"/>
      <c r="X3" s="19"/>
    </row>
    <row r="4" spans="1:33" s="8" customFormat="1" ht="15" customHeight="1" x14ac:dyDescent="0.2">
      <c r="A4" s="30">
        <v>2025001012</v>
      </c>
      <c r="B4" s="31" t="s">
        <v>71</v>
      </c>
      <c r="C4" s="32" t="s">
        <v>20</v>
      </c>
      <c r="D4" s="33" t="s">
        <v>21</v>
      </c>
      <c r="E4" s="34"/>
      <c r="F4" s="32"/>
      <c r="G4" s="35" t="s">
        <v>22</v>
      </c>
      <c r="H4" s="143">
        <v>145022</v>
      </c>
      <c r="I4" s="144">
        <v>76204</v>
      </c>
      <c r="J4" s="145">
        <v>59584</v>
      </c>
      <c r="K4" s="146">
        <v>9235</v>
      </c>
      <c r="L4" s="144">
        <v>125467</v>
      </c>
      <c r="M4" s="146">
        <v>17077</v>
      </c>
      <c r="N4" s="144">
        <v>2478</v>
      </c>
      <c r="O4" s="146">
        <v>142544</v>
      </c>
      <c r="Q4" s="36"/>
      <c r="R4" s="36"/>
      <c r="S4" s="36"/>
      <c r="T4" s="36"/>
      <c r="U4" s="36"/>
      <c r="V4" s="36"/>
      <c r="W4" s="36"/>
      <c r="X4" s="36"/>
      <c r="Z4" s="37"/>
      <c r="AA4" s="37"/>
      <c r="AB4" s="37"/>
      <c r="AC4" s="37"/>
      <c r="AD4" s="37"/>
      <c r="AE4" s="37"/>
      <c r="AF4" s="37"/>
      <c r="AG4" s="37"/>
    </row>
    <row r="5" spans="1:33" s="8" customFormat="1" ht="15" customHeight="1" x14ac:dyDescent="0.2">
      <c r="A5" s="30">
        <v>2025001012</v>
      </c>
      <c r="B5" s="31" t="s">
        <v>71</v>
      </c>
      <c r="C5" s="38" t="s">
        <v>20</v>
      </c>
      <c r="D5" s="39" t="s">
        <v>21</v>
      </c>
      <c r="E5" s="40"/>
      <c r="F5" s="41"/>
      <c r="G5" s="42" t="s">
        <v>23</v>
      </c>
      <c r="H5" s="147">
        <v>236979</v>
      </c>
      <c r="I5" s="148">
        <v>125534</v>
      </c>
      <c r="J5" s="149">
        <v>95418</v>
      </c>
      <c r="K5" s="150">
        <v>16028</v>
      </c>
      <c r="L5" s="148">
        <v>203531</v>
      </c>
      <c r="M5" s="150">
        <v>29317</v>
      </c>
      <c r="N5" s="148">
        <v>4131</v>
      </c>
      <c r="O5" s="150">
        <v>232848</v>
      </c>
      <c r="Q5" s="36"/>
      <c r="R5" s="36"/>
      <c r="S5" s="36"/>
      <c r="T5" s="36"/>
      <c r="U5" s="36"/>
      <c r="V5" s="36"/>
      <c r="W5" s="36"/>
      <c r="X5" s="36"/>
      <c r="Z5" s="37"/>
      <c r="AA5" s="37"/>
      <c r="AB5" s="37"/>
      <c r="AC5" s="37"/>
      <c r="AD5" s="37"/>
      <c r="AE5" s="37"/>
      <c r="AF5" s="37"/>
      <c r="AG5" s="37"/>
    </row>
    <row r="6" spans="1:33" s="8" customFormat="1" ht="15" customHeight="1" x14ac:dyDescent="0.2">
      <c r="A6" s="30">
        <v>2025001012</v>
      </c>
      <c r="B6" s="31" t="s">
        <v>71</v>
      </c>
      <c r="C6" s="38" t="s">
        <v>20</v>
      </c>
      <c r="D6" s="33" t="s">
        <v>24</v>
      </c>
      <c r="E6" s="34"/>
      <c r="F6" s="32"/>
      <c r="G6" s="35" t="s">
        <v>22</v>
      </c>
      <c r="H6" s="143">
        <v>27111</v>
      </c>
      <c r="I6" s="151" t="s">
        <v>25</v>
      </c>
      <c r="J6" s="145">
        <v>25705</v>
      </c>
      <c r="K6" s="152" t="s">
        <v>25</v>
      </c>
      <c r="L6" s="144">
        <v>23865</v>
      </c>
      <c r="M6" s="146">
        <v>2673</v>
      </c>
      <c r="N6" s="144">
        <v>574</v>
      </c>
      <c r="O6" s="146">
        <v>26538</v>
      </c>
      <c r="Q6" s="36"/>
      <c r="R6" s="36"/>
      <c r="S6" s="36"/>
      <c r="T6" s="36"/>
      <c r="U6" s="36"/>
      <c r="V6" s="36"/>
      <c r="W6" s="36"/>
      <c r="X6" s="36"/>
      <c r="Z6" s="37"/>
      <c r="AA6" s="37"/>
      <c r="AB6" s="37"/>
      <c r="AC6" s="37"/>
      <c r="AD6" s="37"/>
      <c r="AE6" s="37"/>
      <c r="AF6" s="37"/>
      <c r="AG6" s="37"/>
    </row>
    <row r="7" spans="1:33" s="8" customFormat="1" ht="15" customHeight="1" x14ac:dyDescent="0.2">
      <c r="A7" s="30">
        <v>2025001012</v>
      </c>
      <c r="B7" s="31" t="s">
        <v>71</v>
      </c>
      <c r="C7" s="38" t="s">
        <v>20</v>
      </c>
      <c r="D7" s="39" t="s">
        <v>24</v>
      </c>
      <c r="E7" s="40"/>
      <c r="F7" s="41"/>
      <c r="G7" s="42" t="s">
        <v>23</v>
      </c>
      <c r="H7" s="147">
        <v>43809</v>
      </c>
      <c r="I7" s="151" t="s">
        <v>25</v>
      </c>
      <c r="J7" s="149">
        <v>41398</v>
      </c>
      <c r="K7" s="153" t="s">
        <v>25</v>
      </c>
      <c r="L7" s="148">
        <v>38421</v>
      </c>
      <c r="M7" s="150">
        <v>4709</v>
      </c>
      <c r="N7" s="148">
        <v>680</v>
      </c>
      <c r="O7" s="150">
        <v>43130</v>
      </c>
      <c r="Q7" s="36"/>
      <c r="R7" s="36"/>
      <c r="S7" s="36"/>
      <c r="T7" s="36"/>
      <c r="U7" s="36"/>
      <c r="V7" s="36"/>
      <c r="W7" s="36"/>
      <c r="X7" s="36"/>
      <c r="Z7" s="37"/>
      <c r="AA7" s="37"/>
      <c r="AB7" s="37"/>
      <c r="AC7" s="37"/>
      <c r="AD7" s="37"/>
      <c r="AE7" s="37"/>
      <c r="AF7" s="37"/>
      <c r="AG7" s="37"/>
    </row>
    <row r="8" spans="1:33" s="8" customFormat="1" ht="15" customHeight="1" x14ac:dyDescent="0.2">
      <c r="A8" s="30">
        <v>2025001012</v>
      </c>
      <c r="B8" s="31" t="s">
        <v>71</v>
      </c>
      <c r="C8" s="38" t="s">
        <v>20</v>
      </c>
      <c r="D8" s="33" t="s">
        <v>26</v>
      </c>
      <c r="E8" s="34"/>
      <c r="F8" s="32"/>
      <c r="G8" s="35" t="s">
        <v>22</v>
      </c>
      <c r="H8" s="143">
        <v>144380</v>
      </c>
      <c r="I8" s="144">
        <v>50426</v>
      </c>
      <c r="J8" s="145">
        <v>13729</v>
      </c>
      <c r="K8" s="146">
        <v>80224</v>
      </c>
      <c r="L8" s="144">
        <v>125884</v>
      </c>
      <c r="M8" s="146" t="s">
        <v>25</v>
      </c>
      <c r="N8" s="144" t="s">
        <v>25</v>
      </c>
      <c r="O8" s="146" t="s">
        <v>25</v>
      </c>
      <c r="Q8" s="36"/>
      <c r="R8" s="36"/>
      <c r="S8" s="36"/>
      <c r="T8" s="36"/>
      <c r="U8" s="36"/>
      <c r="V8" s="36"/>
      <c r="W8" s="36"/>
      <c r="X8" s="36"/>
      <c r="Z8" s="37"/>
      <c r="AA8" s="37"/>
      <c r="AB8" s="37"/>
      <c r="AC8" s="37"/>
      <c r="AD8" s="37"/>
      <c r="AE8" s="37"/>
      <c r="AF8" s="37"/>
      <c r="AG8" s="37"/>
    </row>
    <row r="9" spans="1:33" s="8" customFormat="1" ht="15" customHeight="1" x14ac:dyDescent="0.2">
      <c r="A9" s="30">
        <v>2025001012</v>
      </c>
      <c r="B9" s="31" t="s">
        <v>71</v>
      </c>
      <c r="C9" s="38" t="s">
        <v>20</v>
      </c>
      <c r="D9" s="39" t="s">
        <v>26</v>
      </c>
      <c r="E9" s="40"/>
      <c r="F9" s="41"/>
      <c r="G9" s="42" t="s">
        <v>23</v>
      </c>
      <c r="H9" s="147">
        <v>247252</v>
      </c>
      <c r="I9" s="148">
        <v>85610</v>
      </c>
      <c r="J9" s="149">
        <v>24063</v>
      </c>
      <c r="K9" s="150">
        <v>137579</v>
      </c>
      <c r="L9" s="148">
        <v>213820</v>
      </c>
      <c r="M9" s="150" t="s">
        <v>25</v>
      </c>
      <c r="N9" s="154" t="s">
        <v>25</v>
      </c>
      <c r="O9" s="150" t="s">
        <v>25</v>
      </c>
      <c r="Q9" s="36"/>
      <c r="R9" s="36"/>
      <c r="S9" s="36"/>
      <c r="T9" s="36"/>
      <c r="U9" s="36"/>
      <c r="V9" s="36"/>
      <c r="W9" s="36"/>
      <c r="X9" s="36"/>
      <c r="Z9" s="37"/>
      <c r="AA9" s="37"/>
      <c r="AB9" s="37"/>
      <c r="AC9" s="37"/>
      <c r="AD9" s="37"/>
      <c r="AE9" s="37"/>
      <c r="AF9" s="37"/>
      <c r="AG9" s="37"/>
    </row>
    <row r="10" spans="1:33" s="8" customFormat="1" ht="15" customHeight="1" x14ac:dyDescent="0.2">
      <c r="A10" s="30">
        <v>2025001012</v>
      </c>
      <c r="B10" s="31" t="s">
        <v>71</v>
      </c>
      <c r="C10" s="38" t="s">
        <v>20</v>
      </c>
      <c r="D10" s="43" t="s">
        <v>27</v>
      </c>
      <c r="E10" s="33" t="s">
        <v>28</v>
      </c>
      <c r="F10" s="44"/>
      <c r="G10" s="35" t="s">
        <v>22</v>
      </c>
      <c r="H10" s="143">
        <v>83791</v>
      </c>
      <c r="I10" s="144">
        <v>58559</v>
      </c>
      <c r="J10" s="155" t="s">
        <v>25</v>
      </c>
      <c r="K10" s="152" t="s">
        <v>25</v>
      </c>
      <c r="L10" s="144">
        <v>78170</v>
      </c>
      <c r="M10" s="146">
        <v>4076</v>
      </c>
      <c r="N10" s="144">
        <v>1544</v>
      </c>
      <c r="O10" s="146">
        <v>82246</v>
      </c>
      <c r="Q10" s="36"/>
      <c r="R10" s="36"/>
      <c r="S10" s="36"/>
      <c r="T10" s="36"/>
      <c r="U10" s="36"/>
      <c r="V10" s="36"/>
      <c r="W10" s="36"/>
      <c r="X10" s="36"/>
      <c r="Z10" s="37"/>
      <c r="AA10" s="37"/>
      <c r="AB10" s="37"/>
      <c r="AC10" s="37"/>
      <c r="AD10" s="37"/>
      <c r="AE10" s="37"/>
      <c r="AF10" s="37"/>
      <c r="AG10" s="37"/>
    </row>
    <row r="11" spans="1:33" s="8" customFormat="1" ht="15" customHeight="1" x14ac:dyDescent="0.2">
      <c r="A11" s="30">
        <v>2025001012</v>
      </c>
      <c r="B11" s="31" t="s">
        <v>71</v>
      </c>
      <c r="C11" s="38" t="s">
        <v>20</v>
      </c>
      <c r="D11" s="43" t="s">
        <v>27</v>
      </c>
      <c r="E11" s="39" t="s">
        <v>28</v>
      </c>
      <c r="F11" s="45"/>
      <c r="G11" s="42" t="s">
        <v>23</v>
      </c>
      <c r="H11" s="147">
        <v>345595</v>
      </c>
      <c r="I11" s="148">
        <v>231973</v>
      </c>
      <c r="J11" s="149" t="s">
        <v>25</v>
      </c>
      <c r="K11" s="153" t="s">
        <v>25</v>
      </c>
      <c r="L11" s="148">
        <v>320303</v>
      </c>
      <c r="M11" s="150">
        <v>19272</v>
      </c>
      <c r="N11" s="148">
        <v>6020</v>
      </c>
      <c r="O11" s="150">
        <v>339575</v>
      </c>
      <c r="Q11" s="36"/>
      <c r="R11" s="36"/>
      <c r="S11" s="36"/>
      <c r="T11" s="36"/>
      <c r="U11" s="36"/>
      <c r="V11" s="36"/>
      <c r="W11" s="36"/>
      <c r="X11" s="36"/>
      <c r="Z11" s="37"/>
      <c r="AA11" s="37"/>
      <c r="AB11" s="37"/>
      <c r="AC11" s="37"/>
      <c r="AD11" s="37"/>
      <c r="AE11" s="37"/>
      <c r="AF11" s="37"/>
      <c r="AG11" s="37"/>
    </row>
    <row r="12" spans="1:33" s="8" customFormat="1" ht="15" customHeight="1" x14ac:dyDescent="0.2">
      <c r="A12" s="30">
        <v>2025001012</v>
      </c>
      <c r="B12" s="31" t="s">
        <v>71</v>
      </c>
      <c r="C12" s="38" t="s">
        <v>20</v>
      </c>
      <c r="D12" s="43" t="s">
        <v>27</v>
      </c>
      <c r="E12" s="33" t="s">
        <v>29</v>
      </c>
      <c r="F12" s="44"/>
      <c r="G12" s="35" t="s">
        <v>22</v>
      </c>
      <c r="H12" s="143">
        <v>35782</v>
      </c>
      <c r="I12" s="144">
        <v>24524</v>
      </c>
      <c r="J12" s="145">
        <v>10449</v>
      </c>
      <c r="K12" s="146">
        <v>809</v>
      </c>
      <c r="L12" s="144">
        <v>33603</v>
      </c>
      <c r="M12" s="146">
        <v>1715</v>
      </c>
      <c r="N12" s="144">
        <v>464</v>
      </c>
      <c r="O12" s="146">
        <v>35318</v>
      </c>
      <c r="Q12" s="36"/>
      <c r="R12" s="36"/>
      <c r="S12" s="36"/>
      <c r="T12" s="36"/>
      <c r="U12" s="36"/>
      <c r="V12" s="36"/>
      <c r="W12" s="36"/>
      <c r="X12" s="36"/>
      <c r="Z12" s="37"/>
      <c r="AA12" s="37"/>
      <c r="AB12" s="37"/>
      <c r="AC12" s="37"/>
      <c r="AD12" s="37"/>
      <c r="AE12" s="37"/>
      <c r="AF12" s="37"/>
      <c r="AG12" s="37"/>
    </row>
    <row r="13" spans="1:33" s="8" customFormat="1" ht="15" customHeight="1" x14ac:dyDescent="0.2">
      <c r="A13" s="30">
        <v>2025001012</v>
      </c>
      <c r="B13" s="31" t="s">
        <v>71</v>
      </c>
      <c r="C13" s="38" t="s">
        <v>20</v>
      </c>
      <c r="D13" s="43" t="s">
        <v>27</v>
      </c>
      <c r="E13" s="39" t="s">
        <v>29</v>
      </c>
      <c r="F13" s="45"/>
      <c r="G13" s="42" t="s">
        <v>23</v>
      </c>
      <c r="H13" s="147">
        <v>87719</v>
      </c>
      <c r="I13" s="148">
        <v>57494</v>
      </c>
      <c r="J13" s="149">
        <v>27910</v>
      </c>
      <c r="K13" s="150">
        <v>2314</v>
      </c>
      <c r="L13" s="148">
        <v>81457</v>
      </c>
      <c r="M13" s="150">
        <v>4978</v>
      </c>
      <c r="N13" s="148">
        <v>1284</v>
      </c>
      <c r="O13" s="150">
        <v>86435</v>
      </c>
      <c r="Q13" s="36"/>
      <c r="R13" s="36"/>
      <c r="S13" s="36"/>
      <c r="T13" s="36"/>
      <c r="U13" s="36"/>
      <c r="V13" s="36"/>
      <c r="W13" s="36"/>
      <c r="X13" s="36"/>
      <c r="Z13" s="37"/>
      <c r="AA13" s="37"/>
      <c r="AB13" s="37"/>
      <c r="AC13" s="37"/>
      <c r="AD13" s="37"/>
      <c r="AE13" s="37"/>
      <c r="AF13" s="37"/>
      <c r="AG13" s="37"/>
    </row>
    <row r="14" spans="1:33" s="8" customFormat="1" ht="15" customHeight="1" x14ac:dyDescent="0.2">
      <c r="A14" s="30">
        <v>2025001012</v>
      </c>
      <c r="B14" s="31" t="s">
        <v>71</v>
      </c>
      <c r="C14" s="38" t="s">
        <v>20</v>
      </c>
      <c r="D14" s="43" t="s">
        <v>27</v>
      </c>
      <c r="E14" s="33" t="s">
        <v>30</v>
      </c>
      <c r="F14" s="44"/>
      <c r="G14" s="35" t="s">
        <v>22</v>
      </c>
      <c r="H14" s="143">
        <v>227843</v>
      </c>
      <c r="I14" s="144">
        <v>151448</v>
      </c>
      <c r="J14" s="145">
        <v>59160</v>
      </c>
      <c r="K14" s="146">
        <v>17235</v>
      </c>
      <c r="L14" s="144">
        <v>209584</v>
      </c>
      <c r="M14" s="146">
        <v>16488</v>
      </c>
      <c r="N14" s="144">
        <v>1771</v>
      </c>
      <c r="O14" s="146">
        <v>226072</v>
      </c>
      <c r="Q14" s="36"/>
      <c r="R14" s="36"/>
      <c r="S14" s="36"/>
      <c r="T14" s="36"/>
      <c r="U14" s="36"/>
      <c r="V14" s="36"/>
      <c r="W14" s="36"/>
      <c r="X14" s="36"/>
      <c r="Z14" s="37"/>
      <c r="AA14" s="37"/>
      <c r="AB14" s="37"/>
      <c r="AC14" s="37"/>
      <c r="AD14" s="37"/>
      <c r="AE14" s="37"/>
      <c r="AF14" s="37"/>
      <c r="AG14" s="37"/>
    </row>
    <row r="15" spans="1:33" s="8" customFormat="1" ht="15" customHeight="1" x14ac:dyDescent="0.2">
      <c r="A15" s="30">
        <v>2025001012</v>
      </c>
      <c r="B15" s="31" t="s">
        <v>71</v>
      </c>
      <c r="C15" s="38" t="s">
        <v>20</v>
      </c>
      <c r="D15" s="43" t="s">
        <v>27</v>
      </c>
      <c r="E15" s="39" t="s">
        <v>30</v>
      </c>
      <c r="F15" s="45"/>
      <c r="G15" s="42" t="s">
        <v>23</v>
      </c>
      <c r="H15" s="147">
        <v>404458</v>
      </c>
      <c r="I15" s="148">
        <v>260246</v>
      </c>
      <c r="J15" s="149">
        <v>112510</v>
      </c>
      <c r="K15" s="150">
        <v>31702</v>
      </c>
      <c r="L15" s="148">
        <v>369609</v>
      </c>
      <c r="M15" s="150">
        <v>31353</v>
      </c>
      <c r="N15" s="148">
        <v>3497</v>
      </c>
      <c r="O15" s="150">
        <v>400962</v>
      </c>
      <c r="Q15" s="36"/>
      <c r="R15" s="36"/>
      <c r="S15" s="36"/>
      <c r="T15" s="36"/>
      <c r="U15" s="36"/>
      <c r="V15" s="36"/>
      <c r="W15" s="36"/>
      <c r="X15" s="36"/>
      <c r="Z15" s="37"/>
      <c r="AA15" s="37"/>
      <c r="AB15" s="37"/>
      <c r="AC15" s="37"/>
      <c r="AD15" s="37"/>
      <c r="AE15" s="37"/>
      <c r="AF15" s="37"/>
      <c r="AG15" s="37"/>
    </row>
    <row r="16" spans="1:33" s="8" customFormat="1" ht="15" customHeight="1" x14ac:dyDescent="0.2">
      <c r="A16" s="30">
        <v>2025001012</v>
      </c>
      <c r="B16" s="31" t="s">
        <v>71</v>
      </c>
      <c r="C16" s="38" t="s">
        <v>20</v>
      </c>
      <c r="D16" s="43" t="s">
        <v>27</v>
      </c>
      <c r="E16" s="33" t="s">
        <v>31</v>
      </c>
      <c r="F16" s="44"/>
      <c r="G16" s="35" t="s">
        <v>22</v>
      </c>
      <c r="H16" s="143">
        <v>29130</v>
      </c>
      <c r="I16" s="144">
        <v>18504</v>
      </c>
      <c r="J16" s="155" t="s">
        <v>25</v>
      </c>
      <c r="K16" s="155" t="s">
        <v>25</v>
      </c>
      <c r="L16" s="144">
        <v>26169</v>
      </c>
      <c r="M16" s="146">
        <v>2272</v>
      </c>
      <c r="N16" s="144">
        <v>689</v>
      </c>
      <c r="O16" s="146">
        <v>28442</v>
      </c>
      <c r="Q16" s="36"/>
      <c r="R16" s="36"/>
      <c r="S16" s="36"/>
      <c r="T16" s="36"/>
      <c r="U16" s="36"/>
      <c r="V16" s="36"/>
      <c r="W16" s="36"/>
      <c r="X16" s="36"/>
      <c r="Z16" s="37"/>
      <c r="AA16" s="37"/>
      <c r="AB16" s="37"/>
      <c r="AC16" s="37"/>
      <c r="AD16" s="37"/>
      <c r="AE16" s="37"/>
      <c r="AF16" s="37"/>
      <c r="AG16" s="37"/>
    </row>
    <row r="17" spans="1:33" s="8" customFormat="1" ht="15" customHeight="1" x14ac:dyDescent="0.2">
      <c r="A17" s="30">
        <v>2025001012</v>
      </c>
      <c r="B17" s="31" t="s">
        <v>71</v>
      </c>
      <c r="C17" s="38" t="s">
        <v>20</v>
      </c>
      <c r="D17" s="43" t="s">
        <v>27</v>
      </c>
      <c r="E17" s="39" t="s">
        <v>31</v>
      </c>
      <c r="F17" s="45"/>
      <c r="G17" s="42" t="s">
        <v>23</v>
      </c>
      <c r="H17" s="147">
        <v>65886</v>
      </c>
      <c r="I17" s="148">
        <v>39234</v>
      </c>
      <c r="J17" s="149" t="s">
        <v>25</v>
      </c>
      <c r="K17" s="149" t="s">
        <v>25</v>
      </c>
      <c r="L17" s="148">
        <v>58582</v>
      </c>
      <c r="M17" s="150">
        <v>5579</v>
      </c>
      <c r="N17" s="148">
        <v>1725</v>
      </c>
      <c r="O17" s="150">
        <v>64161</v>
      </c>
      <c r="Q17" s="36"/>
      <c r="R17" s="36"/>
      <c r="S17" s="36"/>
      <c r="T17" s="36"/>
      <c r="U17" s="36"/>
      <c r="V17" s="36"/>
      <c r="W17" s="36"/>
      <c r="X17" s="36"/>
      <c r="Z17" s="37"/>
      <c r="AA17" s="37"/>
      <c r="AB17" s="37"/>
      <c r="AC17" s="37"/>
      <c r="AD17" s="37"/>
      <c r="AE17" s="37"/>
      <c r="AF17" s="37"/>
      <c r="AG17" s="37"/>
    </row>
    <row r="18" spans="1:33" s="8" customFormat="1" ht="15" customHeight="1" x14ac:dyDescent="0.2">
      <c r="A18" s="30">
        <v>2025001012</v>
      </c>
      <c r="B18" s="31" t="s">
        <v>71</v>
      </c>
      <c r="C18" s="38" t="s">
        <v>20</v>
      </c>
      <c r="D18" s="43" t="s">
        <v>27</v>
      </c>
      <c r="E18" s="34" t="s">
        <v>32</v>
      </c>
      <c r="F18" s="32"/>
      <c r="G18" s="35" t="s">
        <v>22</v>
      </c>
      <c r="H18" s="143">
        <v>376546</v>
      </c>
      <c r="I18" s="144">
        <v>253035</v>
      </c>
      <c r="J18" s="145">
        <v>101142</v>
      </c>
      <c r="K18" s="146">
        <v>22369</v>
      </c>
      <c r="L18" s="144">
        <v>347526</v>
      </c>
      <c r="M18" s="146">
        <v>24552</v>
      </c>
      <c r="N18" s="144">
        <v>4468</v>
      </c>
      <c r="O18" s="146">
        <v>372078</v>
      </c>
      <c r="Q18" s="36"/>
      <c r="R18" s="36"/>
      <c r="S18" s="36"/>
      <c r="T18" s="36"/>
      <c r="U18" s="36"/>
      <c r="V18" s="36"/>
      <c r="W18" s="36"/>
      <c r="X18" s="36"/>
      <c r="Z18" s="37"/>
      <c r="AA18" s="37"/>
      <c r="AB18" s="37"/>
      <c r="AC18" s="37"/>
      <c r="AD18" s="37"/>
      <c r="AE18" s="37"/>
      <c r="AF18" s="37"/>
      <c r="AG18" s="37"/>
    </row>
    <row r="19" spans="1:33" s="8" customFormat="1" ht="15" customHeight="1" x14ac:dyDescent="0.2">
      <c r="A19" s="30">
        <v>2025001012</v>
      </c>
      <c r="B19" s="31" t="s">
        <v>71</v>
      </c>
      <c r="C19" s="41" t="s">
        <v>20</v>
      </c>
      <c r="D19" s="39" t="s">
        <v>27</v>
      </c>
      <c r="E19" s="40" t="s">
        <v>32</v>
      </c>
      <c r="F19" s="41"/>
      <c r="G19" s="42" t="s">
        <v>23</v>
      </c>
      <c r="H19" s="147">
        <v>903658</v>
      </c>
      <c r="I19" s="148">
        <v>588947</v>
      </c>
      <c r="J19" s="149">
        <v>263356</v>
      </c>
      <c r="K19" s="150">
        <v>51354</v>
      </c>
      <c r="L19" s="148">
        <v>829951</v>
      </c>
      <c r="M19" s="150">
        <v>61182</v>
      </c>
      <c r="N19" s="148">
        <v>12525</v>
      </c>
      <c r="O19" s="150">
        <v>891132</v>
      </c>
      <c r="Q19" s="36"/>
      <c r="R19" s="36"/>
      <c r="S19" s="36"/>
      <c r="T19" s="36"/>
      <c r="U19" s="36"/>
      <c r="V19" s="36"/>
      <c r="W19" s="36"/>
      <c r="X19" s="36"/>
      <c r="Z19" s="37"/>
      <c r="AA19" s="37"/>
      <c r="AB19" s="37"/>
      <c r="AC19" s="37"/>
      <c r="AD19" s="37"/>
      <c r="AE19" s="37"/>
      <c r="AF19" s="37"/>
      <c r="AG19" s="37"/>
    </row>
    <row r="20" spans="1:33" s="8" customFormat="1" ht="15" customHeight="1" x14ac:dyDescent="0.2">
      <c r="A20" s="30">
        <v>2025001012</v>
      </c>
      <c r="B20" s="31" t="s">
        <v>71</v>
      </c>
      <c r="C20" s="32" t="s">
        <v>33</v>
      </c>
      <c r="D20" s="46" t="s">
        <v>34</v>
      </c>
      <c r="E20" s="46" t="s">
        <v>35</v>
      </c>
      <c r="F20" s="46" t="s">
        <v>36</v>
      </c>
      <c r="G20" s="35" t="s">
        <v>37</v>
      </c>
      <c r="H20" s="143">
        <v>6784780</v>
      </c>
      <c r="I20" s="144">
        <v>4927998</v>
      </c>
      <c r="J20" s="155" t="s">
        <v>25</v>
      </c>
      <c r="K20" s="152" t="s">
        <v>25</v>
      </c>
      <c r="L20" s="156" t="s">
        <v>25</v>
      </c>
      <c r="M20" s="146" t="s">
        <v>25</v>
      </c>
      <c r="N20" s="156" t="s">
        <v>25</v>
      </c>
      <c r="O20" s="152" t="s">
        <v>25</v>
      </c>
      <c r="Q20" s="36"/>
      <c r="R20" s="36"/>
      <c r="S20" s="36"/>
      <c r="T20" s="36"/>
      <c r="U20" s="36"/>
      <c r="V20" s="36"/>
      <c r="W20" s="36"/>
      <c r="X20" s="36"/>
      <c r="Z20" s="37"/>
      <c r="AA20" s="37"/>
      <c r="AB20" s="37"/>
      <c r="AC20" s="37"/>
      <c r="AD20" s="37"/>
      <c r="AE20" s="37"/>
      <c r="AF20" s="37"/>
      <c r="AG20" s="37"/>
    </row>
    <row r="21" spans="1:33" s="8" customFormat="1" ht="15" customHeight="1" x14ac:dyDescent="0.2">
      <c r="A21" s="30">
        <v>2025001012</v>
      </c>
      <c r="B21" s="31" t="s">
        <v>71</v>
      </c>
      <c r="C21" s="38" t="s">
        <v>33</v>
      </c>
      <c r="D21" s="47" t="s">
        <v>34</v>
      </c>
      <c r="E21" s="47" t="s">
        <v>35</v>
      </c>
      <c r="F21" s="48" t="s">
        <v>36</v>
      </c>
      <c r="G21" s="42" t="s">
        <v>23</v>
      </c>
      <c r="H21" s="157">
        <v>553617</v>
      </c>
      <c r="I21" s="158">
        <v>395140</v>
      </c>
      <c r="J21" s="159" t="s">
        <v>25</v>
      </c>
      <c r="K21" s="160" t="s">
        <v>25</v>
      </c>
      <c r="L21" s="158" t="s">
        <v>25</v>
      </c>
      <c r="M21" s="160" t="s">
        <v>25</v>
      </c>
      <c r="N21" s="161" t="s">
        <v>25</v>
      </c>
      <c r="O21" s="160" t="s">
        <v>25</v>
      </c>
      <c r="Q21" s="36"/>
      <c r="R21" s="36"/>
      <c r="S21" s="36"/>
      <c r="T21" s="36"/>
      <c r="U21" s="36"/>
      <c r="V21" s="36"/>
      <c r="W21" s="36"/>
      <c r="X21" s="36"/>
      <c r="Z21" s="37"/>
      <c r="AA21" s="37"/>
      <c r="AB21" s="37"/>
      <c r="AC21" s="37"/>
      <c r="AD21" s="37"/>
      <c r="AE21" s="37"/>
      <c r="AF21" s="37"/>
      <c r="AG21" s="37"/>
    </row>
    <row r="22" spans="1:33" s="8" customFormat="1" ht="15" customHeight="1" x14ac:dyDescent="0.2">
      <c r="A22" s="30">
        <v>2025001012</v>
      </c>
      <c r="B22" s="31" t="s">
        <v>71</v>
      </c>
      <c r="C22" s="38" t="s">
        <v>33</v>
      </c>
      <c r="D22" s="47" t="s">
        <v>34</v>
      </c>
      <c r="E22" s="47" t="s">
        <v>35</v>
      </c>
      <c r="F22" s="46" t="s">
        <v>38</v>
      </c>
      <c r="G22" s="35" t="s">
        <v>37</v>
      </c>
      <c r="H22" s="162" t="s">
        <v>25</v>
      </c>
      <c r="I22" s="151" t="s">
        <v>25</v>
      </c>
      <c r="J22" s="163" t="s">
        <v>25</v>
      </c>
      <c r="K22" s="160" t="s">
        <v>25</v>
      </c>
      <c r="L22" s="151" t="s">
        <v>25</v>
      </c>
      <c r="M22" s="160" t="s">
        <v>25</v>
      </c>
      <c r="N22" s="158" t="s">
        <v>25</v>
      </c>
      <c r="O22" s="164" t="s">
        <v>25</v>
      </c>
      <c r="Q22" s="36"/>
      <c r="R22" s="36"/>
      <c r="S22" s="36"/>
      <c r="T22" s="36"/>
      <c r="U22" s="36"/>
      <c r="V22" s="36"/>
      <c r="W22" s="36"/>
      <c r="X22" s="36"/>
      <c r="Z22" s="37"/>
      <c r="AA22" s="37"/>
      <c r="AB22" s="37"/>
      <c r="AC22" s="37"/>
      <c r="AD22" s="37"/>
      <c r="AE22" s="37"/>
      <c r="AF22" s="37"/>
      <c r="AG22" s="37"/>
    </row>
    <row r="23" spans="1:33" s="8" customFormat="1" ht="15" customHeight="1" x14ac:dyDescent="0.2">
      <c r="A23" s="30">
        <v>2025001012</v>
      </c>
      <c r="B23" s="31" t="s">
        <v>71</v>
      </c>
      <c r="C23" s="38" t="s">
        <v>33</v>
      </c>
      <c r="D23" s="47" t="s">
        <v>34</v>
      </c>
      <c r="E23" s="47" t="s">
        <v>35</v>
      </c>
      <c r="F23" s="48" t="s">
        <v>38</v>
      </c>
      <c r="G23" s="42" t="s">
        <v>23</v>
      </c>
      <c r="H23" s="165" t="s">
        <v>25</v>
      </c>
      <c r="I23" s="161" t="s">
        <v>25</v>
      </c>
      <c r="J23" s="163" t="s">
        <v>25</v>
      </c>
      <c r="K23" s="160" t="s">
        <v>25</v>
      </c>
      <c r="L23" s="161" t="s">
        <v>25</v>
      </c>
      <c r="M23" s="160" t="s">
        <v>25</v>
      </c>
      <c r="N23" s="158" t="s">
        <v>25</v>
      </c>
      <c r="O23" s="166" t="s">
        <v>25</v>
      </c>
      <c r="Q23" s="36"/>
      <c r="R23" s="36"/>
      <c r="S23" s="36"/>
      <c r="T23" s="36"/>
      <c r="U23" s="36"/>
      <c r="V23" s="36"/>
      <c r="W23" s="36"/>
      <c r="X23" s="36"/>
      <c r="Z23" s="37"/>
      <c r="AA23" s="37"/>
      <c r="AB23" s="37"/>
      <c r="AC23" s="37"/>
      <c r="AD23" s="37"/>
      <c r="AE23" s="37"/>
      <c r="AF23" s="37"/>
      <c r="AG23" s="37"/>
    </row>
    <row r="24" spans="1:33" s="8" customFormat="1" ht="15" customHeight="1" x14ac:dyDescent="0.2">
      <c r="A24" s="30">
        <v>2025001012</v>
      </c>
      <c r="B24" s="31" t="s">
        <v>71</v>
      </c>
      <c r="C24" s="38" t="s">
        <v>33</v>
      </c>
      <c r="D24" s="47" t="s">
        <v>34</v>
      </c>
      <c r="E24" s="47" t="s">
        <v>35</v>
      </c>
      <c r="F24" s="46" t="s">
        <v>39</v>
      </c>
      <c r="G24" s="35"/>
      <c r="H24" s="157" t="s">
        <v>25</v>
      </c>
      <c r="I24" s="158" t="s">
        <v>25</v>
      </c>
      <c r="J24" s="163" t="s">
        <v>25</v>
      </c>
      <c r="K24" s="160" t="s">
        <v>25</v>
      </c>
      <c r="L24" s="158" t="s">
        <v>25</v>
      </c>
      <c r="M24" s="160" t="s">
        <v>25</v>
      </c>
      <c r="N24" s="158" t="s">
        <v>25</v>
      </c>
      <c r="O24" s="160" t="s">
        <v>25</v>
      </c>
      <c r="Q24" s="36"/>
      <c r="R24" s="36"/>
      <c r="S24" s="36"/>
      <c r="T24" s="36"/>
      <c r="U24" s="36"/>
      <c r="V24" s="36"/>
      <c r="W24" s="36"/>
      <c r="X24" s="36"/>
      <c r="Z24" s="37"/>
      <c r="AA24" s="37"/>
      <c r="AB24" s="37"/>
      <c r="AC24" s="37"/>
      <c r="AD24" s="37"/>
      <c r="AE24" s="37"/>
      <c r="AF24" s="37"/>
      <c r="AG24" s="37"/>
    </row>
    <row r="25" spans="1:33" s="8" customFormat="1" ht="15" customHeight="1" x14ac:dyDescent="0.2">
      <c r="A25" s="30">
        <v>2025001012</v>
      </c>
      <c r="B25" s="31" t="s">
        <v>71</v>
      </c>
      <c r="C25" s="38" t="s">
        <v>33</v>
      </c>
      <c r="D25" s="47" t="s">
        <v>34</v>
      </c>
      <c r="E25" s="48" t="s">
        <v>35</v>
      </c>
      <c r="F25" s="48" t="s">
        <v>39</v>
      </c>
      <c r="G25" s="42" t="s">
        <v>23</v>
      </c>
      <c r="H25" s="147" t="s">
        <v>25</v>
      </c>
      <c r="I25" s="148" t="s">
        <v>25</v>
      </c>
      <c r="J25" s="149" t="s">
        <v>25</v>
      </c>
      <c r="K25" s="150" t="s">
        <v>25</v>
      </c>
      <c r="L25" s="148" t="s">
        <v>25</v>
      </c>
      <c r="M25" s="150" t="s">
        <v>25</v>
      </c>
      <c r="N25" s="148" t="s">
        <v>25</v>
      </c>
      <c r="O25" s="150" t="s">
        <v>25</v>
      </c>
      <c r="Q25" s="36"/>
      <c r="R25" s="36"/>
      <c r="S25" s="36"/>
      <c r="T25" s="36"/>
      <c r="U25" s="36"/>
      <c r="V25" s="36"/>
      <c r="W25" s="36"/>
      <c r="X25" s="36"/>
      <c r="Z25" s="37"/>
      <c r="AA25" s="37"/>
      <c r="AB25" s="37"/>
      <c r="AC25" s="37"/>
      <c r="AD25" s="37"/>
      <c r="AE25" s="37"/>
      <c r="AF25" s="37"/>
      <c r="AG25" s="37"/>
    </row>
    <row r="26" spans="1:33" s="8" customFormat="1" ht="15" customHeight="1" x14ac:dyDescent="0.2">
      <c r="A26" s="30">
        <v>2025001012</v>
      </c>
      <c r="B26" s="31" t="s">
        <v>71</v>
      </c>
      <c r="C26" s="38" t="s">
        <v>33</v>
      </c>
      <c r="D26" s="47" t="s">
        <v>34</v>
      </c>
      <c r="E26" s="46" t="s">
        <v>40</v>
      </c>
      <c r="F26" s="46" t="s">
        <v>36</v>
      </c>
      <c r="G26" s="35" t="s">
        <v>37</v>
      </c>
      <c r="H26" s="143">
        <v>880974</v>
      </c>
      <c r="I26" s="144">
        <v>177762</v>
      </c>
      <c r="J26" s="145">
        <v>640143</v>
      </c>
      <c r="K26" s="146">
        <v>63069</v>
      </c>
      <c r="L26" s="144">
        <v>783203</v>
      </c>
      <c r="M26" s="146">
        <v>94051</v>
      </c>
      <c r="N26" s="144">
        <v>3720</v>
      </c>
      <c r="O26" s="146">
        <v>877254</v>
      </c>
      <c r="Q26" s="36"/>
      <c r="R26" s="36"/>
      <c r="S26" s="36"/>
      <c r="T26" s="36"/>
      <c r="U26" s="36"/>
      <c r="V26" s="36"/>
      <c r="W26" s="36"/>
      <c r="X26" s="36"/>
      <c r="Z26" s="37"/>
      <c r="AA26" s="37"/>
      <c r="AB26" s="37"/>
      <c r="AC26" s="37"/>
      <c r="AD26" s="37"/>
      <c r="AE26" s="37"/>
      <c r="AF26" s="37"/>
      <c r="AG26" s="37"/>
    </row>
    <row r="27" spans="1:33" s="8" customFormat="1" ht="15" customHeight="1" x14ac:dyDescent="0.2">
      <c r="A27" s="30">
        <v>2025001012</v>
      </c>
      <c r="B27" s="31" t="s">
        <v>71</v>
      </c>
      <c r="C27" s="38" t="s">
        <v>33</v>
      </c>
      <c r="D27" s="47" t="s">
        <v>34</v>
      </c>
      <c r="E27" s="47" t="s">
        <v>40</v>
      </c>
      <c r="F27" s="48" t="s">
        <v>36</v>
      </c>
      <c r="G27" s="42" t="s">
        <v>23</v>
      </c>
      <c r="H27" s="157">
        <v>76168</v>
      </c>
      <c r="I27" s="158">
        <v>16536</v>
      </c>
      <c r="J27" s="163">
        <v>53904</v>
      </c>
      <c r="K27" s="160">
        <v>5728</v>
      </c>
      <c r="L27" s="158">
        <v>66251</v>
      </c>
      <c r="M27" s="160">
        <v>9519</v>
      </c>
      <c r="N27" s="158">
        <v>397</v>
      </c>
      <c r="O27" s="160">
        <v>75770</v>
      </c>
      <c r="Q27" s="36"/>
      <c r="R27" s="36"/>
      <c r="S27" s="36"/>
      <c r="T27" s="36"/>
      <c r="U27" s="36"/>
      <c r="V27" s="36"/>
      <c r="W27" s="36"/>
      <c r="X27" s="36"/>
      <c r="Z27" s="37"/>
      <c r="AA27" s="37"/>
      <c r="AB27" s="37"/>
      <c r="AC27" s="37"/>
      <c r="AD27" s="37"/>
      <c r="AE27" s="37"/>
      <c r="AF27" s="37"/>
      <c r="AG27" s="37"/>
    </row>
    <row r="28" spans="1:33" s="8" customFormat="1" ht="15" customHeight="1" x14ac:dyDescent="0.2">
      <c r="A28" s="30">
        <v>2025001012</v>
      </c>
      <c r="B28" s="31" t="s">
        <v>71</v>
      </c>
      <c r="C28" s="38" t="s">
        <v>33</v>
      </c>
      <c r="D28" s="47" t="s">
        <v>34</v>
      </c>
      <c r="E28" s="47" t="s">
        <v>40</v>
      </c>
      <c r="F28" s="46" t="s">
        <v>38</v>
      </c>
      <c r="G28" s="35" t="s">
        <v>37</v>
      </c>
      <c r="H28" s="157">
        <v>193890</v>
      </c>
      <c r="I28" s="158">
        <v>55848</v>
      </c>
      <c r="J28" s="163">
        <v>76881</v>
      </c>
      <c r="K28" s="160">
        <v>61161</v>
      </c>
      <c r="L28" s="158">
        <v>159867</v>
      </c>
      <c r="M28" s="160">
        <v>31526</v>
      </c>
      <c r="N28" s="158">
        <v>2497</v>
      </c>
      <c r="O28" s="160">
        <v>191393</v>
      </c>
      <c r="Q28" s="36"/>
      <c r="R28" s="36"/>
      <c r="S28" s="36"/>
      <c r="T28" s="36"/>
      <c r="U28" s="36"/>
      <c r="V28" s="36"/>
      <c r="W28" s="36"/>
      <c r="X28" s="36"/>
      <c r="Z28" s="37"/>
      <c r="AA28" s="37"/>
      <c r="AB28" s="37"/>
      <c r="AC28" s="37"/>
      <c r="AD28" s="37"/>
      <c r="AE28" s="37"/>
      <c r="AF28" s="37"/>
      <c r="AG28" s="37"/>
    </row>
    <row r="29" spans="1:33" s="8" customFormat="1" ht="15" customHeight="1" x14ac:dyDescent="0.2">
      <c r="A29" s="30">
        <v>2025001012</v>
      </c>
      <c r="B29" s="31" t="s">
        <v>71</v>
      </c>
      <c r="C29" s="38" t="s">
        <v>33</v>
      </c>
      <c r="D29" s="47" t="s">
        <v>34</v>
      </c>
      <c r="E29" s="47" t="s">
        <v>40</v>
      </c>
      <c r="F29" s="48" t="s">
        <v>38</v>
      </c>
      <c r="G29" s="42" t="s">
        <v>23</v>
      </c>
      <c r="H29" s="157">
        <v>17764</v>
      </c>
      <c r="I29" s="158">
        <v>5106</v>
      </c>
      <c r="J29" s="163">
        <v>6824</v>
      </c>
      <c r="K29" s="160">
        <v>5834</v>
      </c>
      <c r="L29" s="158">
        <v>14534</v>
      </c>
      <c r="M29" s="160">
        <v>3001</v>
      </c>
      <c r="N29" s="158">
        <v>229</v>
      </c>
      <c r="O29" s="160">
        <v>17535</v>
      </c>
      <c r="Q29" s="36"/>
      <c r="R29" s="36"/>
      <c r="S29" s="36"/>
      <c r="T29" s="36"/>
      <c r="U29" s="36"/>
      <c r="V29" s="36"/>
      <c r="W29" s="36"/>
      <c r="X29" s="36"/>
      <c r="Z29" s="37"/>
      <c r="AA29" s="37"/>
      <c r="AB29" s="37"/>
      <c r="AC29" s="37"/>
      <c r="AD29" s="37"/>
      <c r="AE29" s="37"/>
      <c r="AF29" s="37"/>
      <c r="AG29" s="37"/>
    </row>
    <row r="30" spans="1:33" s="8" customFormat="1" ht="15" customHeight="1" x14ac:dyDescent="0.2">
      <c r="A30" s="30">
        <v>2025001012</v>
      </c>
      <c r="B30" s="31" t="s">
        <v>71</v>
      </c>
      <c r="C30" s="38" t="s">
        <v>33</v>
      </c>
      <c r="D30" s="47" t="s">
        <v>34</v>
      </c>
      <c r="E30" s="47" t="s">
        <v>40</v>
      </c>
      <c r="F30" s="46" t="s">
        <v>39</v>
      </c>
      <c r="G30" s="35"/>
      <c r="H30" s="157" t="s">
        <v>25</v>
      </c>
      <c r="I30" s="158" t="s">
        <v>25</v>
      </c>
      <c r="J30" s="163" t="s">
        <v>25</v>
      </c>
      <c r="K30" s="160" t="s">
        <v>25</v>
      </c>
      <c r="L30" s="158" t="s">
        <v>25</v>
      </c>
      <c r="M30" s="160" t="s">
        <v>25</v>
      </c>
      <c r="N30" s="158" t="s">
        <v>25</v>
      </c>
      <c r="O30" s="160" t="s">
        <v>25</v>
      </c>
      <c r="Q30" s="36"/>
      <c r="R30" s="36"/>
      <c r="S30" s="36"/>
      <c r="T30" s="36"/>
      <c r="U30" s="36"/>
      <c r="V30" s="36"/>
      <c r="W30" s="36"/>
      <c r="X30" s="36"/>
      <c r="Z30" s="37"/>
      <c r="AA30" s="37"/>
      <c r="AB30" s="37"/>
      <c r="AC30" s="37"/>
      <c r="AD30" s="37"/>
      <c r="AE30" s="37"/>
      <c r="AF30" s="37"/>
      <c r="AG30" s="37"/>
    </row>
    <row r="31" spans="1:33" s="8" customFormat="1" ht="15" customHeight="1" x14ac:dyDescent="0.2">
      <c r="A31" s="30">
        <v>2025001012</v>
      </c>
      <c r="B31" s="31" t="s">
        <v>71</v>
      </c>
      <c r="C31" s="38" t="s">
        <v>33</v>
      </c>
      <c r="D31" s="47" t="s">
        <v>34</v>
      </c>
      <c r="E31" s="47" t="s">
        <v>40</v>
      </c>
      <c r="F31" s="47" t="s">
        <v>39</v>
      </c>
      <c r="G31" s="42" t="s">
        <v>23</v>
      </c>
      <c r="H31" s="147" t="s">
        <v>25</v>
      </c>
      <c r="I31" s="148" t="s">
        <v>25</v>
      </c>
      <c r="J31" s="149" t="s">
        <v>25</v>
      </c>
      <c r="K31" s="150" t="s">
        <v>25</v>
      </c>
      <c r="L31" s="148" t="s">
        <v>25</v>
      </c>
      <c r="M31" s="150" t="s">
        <v>25</v>
      </c>
      <c r="N31" s="148" t="s">
        <v>25</v>
      </c>
      <c r="O31" s="150" t="s">
        <v>25</v>
      </c>
      <c r="Q31" s="36"/>
      <c r="R31" s="36"/>
      <c r="S31" s="36"/>
      <c r="T31" s="36"/>
      <c r="U31" s="36"/>
      <c r="V31" s="36"/>
      <c r="W31" s="36"/>
      <c r="X31" s="36"/>
      <c r="Z31" s="37"/>
      <c r="AA31" s="37"/>
      <c r="AB31" s="37"/>
      <c r="AC31" s="37"/>
      <c r="AD31" s="37"/>
      <c r="AE31" s="37"/>
      <c r="AF31" s="37"/>
      <c r="AG31" s="37"/>
    </row>
    <row r="32" spans="1:33" s="51" customFormat="1" ht="15" customHeight="1" x14ac:dyDescent="0.2">
      <c r="A32" s="30">
        <v>2025001012</v>
      </c>
      <c r="B32" s="31" t="s">
        <v>71</v>
      </c>
      <c r="C32" s="32" t="s">
        <v>41</v>
      </c>
      <c r="D32" s="33" t="s">
        <v>42</v>
      </c>
      <c r="E32" s="34"/>
      <c r="F32" s="32"/>
      <c r="G32" s="35" t="s">
        <v>43</v>
      </c>
      <c r="H32" s="157">
        <v>248010</v>
      </c>
      <c r="I32" s="158" t="s">
        <v>44</v>
      </c>
      <c r="J32" s="163">
        <v>228504</v>
      </c>
      <c r="K32" s="160">
        <v>19507</v>
      </c>
      <c r="L32" s="158">
        <v>230569</v>
      </c>
      <c r="M32" s="164" t="s">
        <v>25</v>
      </c>
      <c r="N32" s="151" t="s">
        <v>25</v>
      </c>
      <c r="O32" s="164" t="s">
        <v>25</v>
      </c>
      <c r="P32" s="49"/>
      <c r="Q32" s="50"/>
      <c r="R32" s="50"/>
      <c r="S32" s="50"/>
      <c r="T32" s="50"/>
      <c r="U32" s="50"/>
      <c r="V32" s="50"/>
      <c r="W32" s="50"/>
      <c r="X32" s="50"/>
      <c r="Z32" s="52"/>
      <c r="AA32" s="52"/>
      <c r="AB32" s="52"/>
      <c r="AC32" s="52"/>
      <c r="AD32" s="52"/>
      <c r="AE32" s="52"/>
      <c r="AF32" s="52"/>
      <c r="AG32" s="52"/>
    </row>
    <row r="33" spans="1:33" s="51" customFormat="1" ht="15" customHeight="1" x14ac:dyDescent="0.2">
      <c r="A33" s="30">
        <v>2025001012</v>
      </c>
      <c r="B33" s="31" t="s">
        <v>71</v>
      </c>
      <c r="C33" s="38" t="s">
        <v>41</v>
      </c>
      <c r="D33" s="43" t="s">
        <v>42</v>
      </c>
      <c r="E33"/>
      <c r="F33" s="53"/>
      <c r="G33" s="54" t="s">
        <v>45</v>
      </c>
      <c r="H33" s="157">
        <v>21275759</v>
      </c>
      <c r="I33" s="158" t="s">
        <v>44</v>
      </c>
      <c r="J33" s="163">
        <v>21275717</v>
      </c>
      <c r="K33" s="160">
        <v>42</v>
      </c>
      <c r="L33" s="158">
        <v>21170094</v>
      </c>
      <c r="M33" s="160" t="s">
        <v>25</v>
      </c>
      <c r="N33" s="161" t="s">
        <v>25</v>
      </c>
      <c r="O33" s="160" t="s">
        <v>25</v>
      </c>
      <c r="P33" s="49"/>
      <c r="Q33" s="50"/>
      <c r="R33" s="50"/>
      <c r="S33" s="50"/>
      <c r="T33" s="50"/>
      <c r="U33" s="50"/>
      <c r="V33" s="50"/>
      <c r="W33" s="50"/>
      <c r="X33" s="50"/>
      <c r="Z33" s="52"/>
      <c r="AA33" s="52"/>
      <c r="AB33" s="52"/>
      <c r="AC33" s="52"/>
      <c r="AD33" s="52"/>
      <c r="AE33" s="52"/>
      <c r="AF33" s="52"/>
      <c r="AG33" s="52"/>
    </row>
    <row r="34" spans="1:33" s="51" customFormat="1" ht="15" customHeight="1" x14ac:dyDescent="0.2">
      <c r="A34" s="30">
        <v>2025001012</v>
      </c>
      <c r="B34" s="31" t="s">
        <v>71</v>
      </c>
      <c r="C34" s="38" t="s">
        <v>41</v>
      </c>
      <c r="D34" s="39" t="s">
        <v>42</v>
      </c>
      <c r="E34" s="55"/>
      <c r="F34" s="45"/>
      <c r="G34" s="54" t="s">
        <v>23</v>
      </c>
      <c r="H34" s="147">
        <v>131949</v>
      </c>
      <c r="I34" s="148" t="s">
        <v>44</v>
      </c>
      <c r="J34" s="149">
        <v>131528</v>
      </c>
      <c r="K34" s="150">
        <v>421</v>
      </c>
      <c r="L34" s="148">
        <v>130958</v>
      </c>
      <c r="M34" s="167" t="s">
        <v>25</v>
      </c>
      <c r="N34" s="154" t="s">
        <v>25</v>
      </c>
      <c r="O34" s="167" t="s">
        <v>25</v>
      </c>
      <c r="P34" s="49"/>
      <c r="Q34" s="50"/>
      <c r="R34" s="50"/>
      <c r="S34" s="50"/>
      <c r="T34" s="50"/>
      <c r="U34" s="50"/>
      <c r="V34" s="50"/>
      <c r="W34" s="50"/>
      <c r="X34" s="50"/>
      <c r="Z34" s="52"/>
      <c r="AA34" s="52"/>
      <c r="AB34" s="52"/>
      <c r="AC34" s="52"/>
      <c r="AD34" s="52"/>
      <c r="AE34" s="52"/>
      <c r="AF34" s="52"/>
      <c r="AG34" s="52"/>
    </row>
    <row r="35" spans="1:33" s="51" customFormat="1" ht="15" customHeight="1" x14ac:dyDescent="0.2">
      <c r="A35" s="30">
        <v>2025001012</v>
      </c>
      <c r="B35" s="31" t="s">
        <v>71</v>
      </c>
      <c r="C35" s="38" t="s">
        <v>41</v>
      </c>
      <c r="D35" s="43" t="s">
        <v>46</v>
      </c>
      <c r="E35" s="3"/>
      <c r="F35" s="38"/>
      <c r="G35" s="54" t="s">
        <v>43</v>
      </c>
      <c r="H35" s="157">
        <v>28172</v>
      </c>
      <c r="I35" s="158" t="s">
        <v>44</v>
      </c>
      <c r="J35" s="168" t="s">
        <v>25</v>
      </c>
      <c r="K35" s="164" t="s">
        <v>25</v>
      </c>
      <c r="L35" s="151" t="s">
        <v>25</v>
      </c>
      <c r="M35" s="164" t="s">
        <v>25</v>
      </c>
      <c r="N35" s="158" t="s">
        <v>25</v>
      </c>
      <c r="O35" s="160">
        <v>28172</v>
      </c>
      <c r="P35" s="49"/>
      <c r="Q35" s="50"/>
      <c r="R35" s="50"/>
      <c r="S35" s="50"/>
      <c r="T35" s="50"/>
      <c r="U35" s="50"/>
      <c r="V35" s="50"/>
      <c r="W35" s="50"/>
      <c r="X35" s="50"/>
      <c r="Z35" s="52"/>
      <c r="AA35" s="52"/>
      <c r="AB35" s="52"/>
      <c r="AC35" s="52"/>
      <c r="AD35" s="52"/>
      <c r="AE35" s="52"/>
      <c r="AF35" s="52"/>
      <c r="AG35" s="52"/>
    </row>
    <row r="36" spans="1:33" s="51" customFormat="1" ht="15" customHeight="1" x14ac:dyDescent="0.2">
      <c r="A36" s="30">
        <v>2025001012</v>
      </c>
      <c r="B36" s="31" t="s">
        <v>71</v>
      </c>
      <c r="C36" s="38" t="s">
        <v>41</v>
      </c>
      <c r="D36" s="43" t="s">
        <v>46</v>
      </c>
      <c r="E36"/>
      <c r="F36" s="53"/>
      <c r="G36" s="54" t="s">
        <v>45</v>
      </c>
      <c r="H36" s="157">
        <v>369</v>
      </c>
      <c r="I36" s="158" t="s">
        <v>44</v>
      </c>
      <c r="J36" s="159" t="s">
        <v>25</v>
      </c>
      <c r="K36" s="160" t="s">
        <v>25</v>
      </c>
      <c r="L36" s="161" t="s">
        <v>25</v>
      </c>
      <c r="M36" s="166" t="s">
        <v>25</v>
      </c>
      <c r="N36" s="158" t="s">
        <v>25</v>
      </c>
      <c r="O36" s="160">
        <v>369</v>
      </c>
      <c r="P36" s="49"/>
      <c r="Q36" s="50"/>
      <c r="R36" s="50"/>
      <c r="S36" s="50"/>
      <c r="T36" s="50"/>
      <c r="U36" s="50"/>
      <c r="V36" s="50"/>
      <c r="W36" s="50"/>
      <c r="X36" s="50"/>
      <c r="Z36" s="52"/>
      <c r="AA36" s="52"/>
      <c r="AB36" s="52"/>
      <c r="AC36" s="52"/>
      <c r="AD36" s="52"/>
      <c r="AE36" s="52"/>
      <c r="AF36" s="52"/>
      <c r="AG36" s="52"/>
    </row>
    <row r="37" spans="1:33" s="51" customFormat="1" ht="15" customHeight="1" x14ac:dyDescent="0.2">
      <c r="A37" s="30">
        <v>2025001012</v>
      </c>
      <c r="B37" s="31" t="s">
        <v>71</v>
      </c>
      <c r="C37" s="38" t="s">
        <v>41</v>
      </c>
      <c r="D37" s="39" t="s">
        <v>46</v>
      </c>
      <c r="E37" s="55"/>
      <c r="F37" s="45"/>
      <c r="G37" s="54" t="s">
        <v>23</v>
      </c>
      <c r="H37" s="147">
        <v>2343</v>
      </c>
      <c r="I37" s="148" t="s">
        <v>44</v>
      </c>
      <c r="J37" s="169" t="s">
        <v>25</v>
      </c>
      <c r="K37" s="167" t="s">
        <v>25</v>
      </c>
      <c r="L37" s="154" t="s">
        <v>25</v>
      </c>
      <c r="M37" s="153" t="s">
        <v>25</v>
      </c>
      <c r="N37" s="148" t="s">
        <v>25</v>
      </c>
      <c r="O37" s="150">
        <v>2343</v>
      </c>
      <c r="P37" s="49"/>
      <c r="Q37" s="50"/>
      <c r="R37" s="50"/>
      <c r="S37" s="50"/>
      <c r="T37" s="50"/>
      <c r="U37" s="50"/>
      <c r="V37" s="50"/>
      <c r="W37" s="50"/>
      <c r="X37" s="50"/>
      <c r="Z37" s="52"/>
      <c r="AA37" s="52"/>
      <c r="AB37" s="52"/>
      <c r="AC37" s="52"/>
      <c r="AD37" s="52"/>
      <c r="AE37" s="52"/>
      <c r="AF37" s="52"/>
      <c r="AG37" s="52"/>
    </row>
    <row r="38" spans="1:33" s="51" customFormat="1" ht="15" customHeight="1" x14ac:dyDescent="0.2">
      <c r="A38" s="30">
        <v>2025001012</v>
      </c>
      <c r="B38" s="31" t="s">
        <v>71</v>
      </c>
      <c r="C38" s="38" t="s">
        <v>41</v>
      </c>
      <c r="D38" s="34" t="s">
        <v>47</v>
      </c>
      <c r="E38" s="34"/>
      <c r="F38" s="32"/>
      <c r="G38" s="54" t="s">
        <v>43</v>
      </c>
      <c r="H38" s="157">
        <v>85760</v>
      </c>
      <c r="I38" s="158" t="s">
        <v>44</v>
      </c>
      <c r="J38" s="163">
        <v>36767</v>
      </c>
      <c r="K38" s="160">
        <v>48993</v>
      </c>
      <c r="L38" s="151" t="s">
        <v>25</v>
      </c>
      <c r="M38" s="170" t="s">
        <v>25</v>
      </c>
      <c r="N38" s="151" t="s">
        <v>25</v>
      </c>
      <c r="O38" s="164" t="s">
        <v>25</v>
      </c>
      <c r="P38" s="49"/>
      <c r="Q38" s="50"/>
      <c r="R38" s="50"/>
      <c r="S38" s="50"/>
      <c r="T38" s="50"/>
      <c r="U38" s="50"/>
      <c r="V38" s="50"/>
      <c r="W38" s="50"/>
      <c r="X38" s="50"/>
      <c r="Z38" s="52"/>
      <c r="AA38" s="52"/>
      <c r="AB38" s="52"/>
      <c r="AC38" s="52"/>
      <c r="AD38" s="52"/>
      <c r="AE38" s="52"/>
      <c r="AF38" s="52"/>
      <c r="AG38" s="52"/>
    </row>
    <row r="39" spans="1:33" s="51" customFormat="1" ht="15" customHeight="1" x14ac:dyDescent="0.2">
      <c r="A39" s="30">
        <v>2025001012</v>
      </c>
      <c r="B39" s="31" t="s">
        <v>71</v>
      </c>
      <c r="C39" s="38" t="s">
        <v>41</v>
      </c>
      <c r="D39" s="3" t="s">
        <v>47</v>
      </c>
      <c r="E39"/>
      <c r="F39" s="53"/>
      <c r="G39" s="54" t="s">
        <v>45</v>
      </c>
      <c r="H39" s="157">
        <v>60</v>
      </c>
      <c r="I39" s="158" t="s">
        <v>44</v>
      </c>
      <c r="J39" s="163">
        <v>30</v>
      </c>
      <c r="K39" s="160">
        <v>30</v>
      </c>
      <c r="L39" s="151" t="s">
        <v>25</v>
      </c>
      <c r="M39" s="170" t="s">
        <v>25</v>
      </c>
      <c r="N39" s="161" t="s">
        <v>25</v>
      </c>
      <c r="O39" s="164" t="s">
        <v>25</v>
      </c>
      <c r="P39" s="49"/>
      <c r="Q39" s="50"/>
      <c r="R39" s="50"/>
      <c r="S39" s="50"/>
      <c r="T39" s="50"/>
      <c r="U39" s="50"/>
      <c r="V39" s="50"/>
      <c r="W39" s="50"/>
      <c r="X39" s="50"/>
      <c r="Z39" s="52"/>
      <c r="AA39" s="52"/>
      <c r="AB39" s="52"/>
      <c r="AC39" s="52"/>
      <c r="AD39" s="52"/>
      <c r="AE39" s="52"/>
      <c r="AF39" s="52"/>
      <c r="AG39" s="52"/>
    </row>
    <row r="40" spans="1:33" s="51" customFormat="1" ht="15" customHeight="1" thickBot="1" x14ac:dyDescent="0.25">
      <c r="A40" s="56">
        <v>2025001012</v>
      </c>
      <c r="B40" s="57" t="s">
        <v>71</v>
      </c>
      <c r="C40" s="58" t="s">
        <v>41</v>
      </c>
      <c r="D40" s="59" t="s">
        <v>47</v>
      </c>
      <c r="E40" s="60"/>
      <c r="F40" s="61"/>
      <c r="G40" s="62" t="s">
        <v>23</v>
      </c>
      <c r="H40" s="171">
        <v>12104</v>
      </c>
      <c r="I40" s="172" t="s">
        <v>44</v>
      </c>
      <c r="J40" s="173">
        <v>3205</v>
      </c>
      <c r="K40" s="174">
        <v>8899</v>
      </c>
      <c r="L40" s="175" t="s">
        <v>25</v>
      </c>
      <c r="M40" s="176" t="s">
        <v>25</v>
      </c>
      <c r="N40" s="177" t="s">
        <v>25</v>
      </c>
      <c r="O40" s="178" t="s">
        <v>25</v>
      </c>
      <c r="P40" s="49"/>
      <c r="Q40" s="50"/>
      <c r="R40" s="50"/>
      <c r="S40" s="50"/>
      <c r="T40" s="50"/>
      <c r="U40" s="50"/>
      <c r="V40" s="50"/>
      <c r="W40" s="50"/>
      <c r="X40" s="50"/>
      <c r="Z40" s="52"/>
      <c r="AA40" s="52"/>
      <c r="AB40" s="52"/>
      <c r="AC40" s="52"/>
      <c r="AD40" s="52"/>
      <c r="AE40" s="52"/>
      <c r="AF40" s="52"/>
      <c r="AG40" s="52"/>
    </row>
    <row r="41" spans="1:33" s="8" customFormat="1" x14ac:dyDescent="0.2">
      <c r="A41" s="140" t="s">
        <v>48</v>
      </c>
      <c r="B41" s="141"/>
      <c r="C41" s="142"/>
      <c r="D41" s="142"/>
      <c r="E41" s="142"/>
      <c r="F41" s="142"/>
      <c r="G41" s="142"/>
      <c r="H41" s="141"/>
      <c r="I41" s="141"/>
      <c r="J41" s="141"/>
      <c r="K41" s="141"/>
      <c r="L41" s="141"/>
      <c r="M41" s="141"/>
      <c r="N41" s="141"/>
      <c r="O41" s="141"/>
    </row>
    <row r="42" spans="1:33" s="64" customFormat="1" ht="11" x14ac:dyDescent="0.2">
      <c r="A42" s="6" t="s">
        <v>49</v>
      </c>
      <c r="B42" s="6"/>
      <c r="C42" s="6"/>
      <c r="D42" s="6"/>
      <c r="E42" s="6"/>
      <c r="F42" s="6"/>
      <c r="G42" s="6"/>
      <c r="H42" s="63"/>
      <c r="I42" s="63"/>
      <c r="J42" s="63"/>
      <c r="K42" s="63"/>
      <c r="L42" s="63"/>
      <c r="M42" s="63"/>
      <c r="N42" s="63"/>
      <c r="O42" s="63"/>
    </row>
    <row r="43" spans="1:33" s="64" customFormat="1" ht="11" x14ac:dyDescent="0.2">
      <c r="A43" s="6" t="s">
        <v>50</v>
      </c>
      <c r="B43" s="6"/>
      <c r="C43" s="6"/>
      <c r="D43" s="6"/>
      <c r="E43" s="6"/>
      <c r="F43" s="6"/>
      <c r="G43" s="6"/>
      <c r="H43" s="63"/>
      <c r="I43" s="63"/>
      <c r="J43" s="63"/>
      <c r="K43" s="63"/>
      <c r="L43" s="63"/>
      <c r="M43" s="63"/>
      <c r="N43" s="63"/>
      <c r="O43" s="63"/>
    </row>
    <row r="44" spans="1:33" s="64" customFormat="1" ht="11" x14ac:dyDescent="0.2">
      <c r="A44" s="6" t="s">
        <v>51</v>
      </c>
      <c r="B44" s="6"/>
      <c r="C44" s="6"/>
      <c r="D44" s="6"/>
      <c r="E44" s="6"/>
      <c r="F44" s="6"/>
      <c r="G44" s="6"/>
      <c r="H44" s="63"/>
      <c r="I44" s="63"/>
      <c r="J44" s="63"/>
      <c r="K44" s="63"/>
      <c r="L44" s="63"/>
      <c r="M44" s="63"/>
      <c r="N44" s="63"/>
      <c r="O44" s="63"/>
    </row>
    <row r="45" spans="1:33" s="64" customFormat="1" ht="11" x14ac:dyDescent="0.2">
      <c r="A45" s="6" t="s">
        <v>52</v>
      </c>
      <c r="B45" s="6"/>
      <c r="C45" s="6"/>
      <c r="D45" s="6"/>
      <c r="E45" s="6"/>
      <c r="F45" s="6"/>
      <c r="G45" s="6"/>
      <c r="H45" s="63"/>
      <c r="I45" s="63"/>
      <c r="J45" s="63"/>
      <c r="K45" s="63"/>
      <c r="L45" s="63"/>
      <c r="M45" s="63"/>
      <c r="N45" s="63"/>
      <c r="O45" s="63"/>
    </row>
    <row r="46" spans="1:33" s="68" customFormat="1" ht="11" x14ac:dyDescent="0.2">
      <c r="A46" s="65" t="s">
        <v>53</v>
      </c>
      <c r="B46" s="65"/>
      <c r="C46" s="65"/>
      <c r="D46" s="65"/>
      <c r="E46" s="65"/>
      <c r="F46" s="65"/>
      <c r="G46" s="65"/>
      <c r="H46" s="66"/>
      <c r="I46" s="66"/>
      <c r="J46" s="67"/>
      <c r="K46" s="67"/>
      <c r="L46" s="66"/>
      <c r="M46" s="66"/>
      <c r="N46" s="66"/>
      <c r="O46" s="66"/>
    </row>
    <row r="61" spans="1:24" s="71" customFormat="1" ht="14" x14ac:dyDescent="0.2">
      <c r="A61" s="69"/>
      <c r="B61" s="70"/>
      <c r="C61" s="70"/>
      <c r="D61" s="70"/>
      <c r="E61" s="70"/>
      <c r="F61" s="70"/>
      <c r="G61" s="70"/>
      <c r="H61" s="3"/>
      <c r="I61" s="3"/>
      <c r="J61" s="3"/>
      <c r="K61" s="3"/>
      <c r="L61" s="3"/>
      <c r="M61" s="3"/>
      <c r="N61" s="3"/>
      <c r="O61" s="3"/>
      <c r="Q61" s="72"/>
    </row>
    <row r="62" spans="1:24" s="37" customFormat="1" x14ac:dyDescent="0.2">
      <c r="A62" s="3"/>
      <c r="B62" s="3"/>
      <c r="C62" s="3"/>
      <c r="D62" s="3"/>
      <c r="E62" s="3"/>
      <c r="F62" s="3"/>
      <c r="G62" s="3"/>
      <c r="H62" s="6"/>
      <c r="I62" s="6"/>
      <c r="J62" s="6"/>
      <c r="K62" s="6"/>
      <c r="L62" s="6"/>
      <c r="M62" s="6"/>
      <c r="N62" s="6"/>
      <c r="O62" s="6"/>
    </row>
    <row r="63" spans="1:24" s="37" customFormat="1" x14ac:dyDescent="0.2">
      <c r="A63" s="3"/>
      <c r="B63" s="3"/>
      <c r="C63" s="3"/>
      <c r="D63" s="3"/>
      <c r="E63" s="3"/>
      <c r="F63" s="3"/>
      <c r="G63" s="3"/>
      <c r="H63" s="6"/>
      <c r="I63" s="6"/>
      <c r="J63" s="6"/>
      <c r="K63" s="6"/>
      <c r="L63" s="6"/>
      <c r="M63" s="6"/>
      <c r="N63" s="6"/>
      <c r="O63" s="6"/>
    </row>
    <row r="64" spans="1:24" s="37" customFormat="1" x14ac:dyDescent="0.2">
      <c r="A64" s="73"/>
      <c r="B64" s="3"/>
      <c r="C64" s="3"/>
      <c r="D64" s="3"/>
      <c r="E64" s="3"/>
      <c r="F64" s="3"/>
      <c r="G64" s="3"/>
      <c r="H64" s="6"/>
      <c r="I64" s="6"/>
      <c r="J64" s="6"/>
      <c r="K64" s="6"/>
      <c r="L64" s="6"/>
      <c r="M64" s="6"/>
      <c r="N64" s="6"/>
      <c r="O64" s="6"/>
      <c r="Q64" s="74"/>
      <c r="R64" s="74"/>
      <c r="S64" s="74"/>
      <c r="T64" s="74"/>
      <c r="U64" s="74"/>
      <c r="V64" s="74"/>
      <c r="W64" s="74"/>
      <c r="X64" s="74"/>
    </row>
    <row r="65" spans="1:24" s="37" customFormat="1" x14ac:dyDescent="0.2">
      <c r="A65" s="73"/>
      <c r="B65" s="3"/>
      <c r="C65" s="3"/>
      <c r="D65" s="3"/>
      <c r="E65" s="3"/>
      <c r="F65" s="3"/>
      <c r="G65" s="3"/>
      <c r="H65" s="6"/>
      <c r="I65" s="6"/>
      <c r="J65" s="6"/>
      <c r="K65" s="6"/>
      <c r="L65" s="6"/>
      <c r="M65" s="6"/>
      <c r="N65" s="6"/>
      <c r="O65" s="6"/>
      <c r="Q65" s="74"/>
      <c r="R65" s="74"/>
      <c r="S65" s="74"/>
      <c r="T65" s="74"/>
      <c r="U65" s="74"/>
      <c r="V65" s="74"/>
      <c r="W65" s="74"/>
      <c r="X65" s="74"/>
    </row>
    <row r="66" spans="1:24" s="37" customFormat="1" x14ac:dyDescent="0.2">
      <c r="A66" s="73"/>
      <c r="B66" s="3"/>
      <c r="C66" s="3"/>
      <c r="D66" s="3"/>
      <c r="E66" s="3"/>
      <c r="F66" s="3"/>
      <c r="G66" s="3"/>
      <c r="H66" s="6"/>
      <c r="I66" s="6"/>
      <c r="J66" s="6"/>
      <c r="K66" s="6"/>
      <c r="L66" s="6"/>
      <c r="M66" s="6"/>
      <c r="N66" s="6"/>
      <c r="O66" s="6"/>
      <c r="Q66" s="74"/>
      <c r="R66" s="74"/>
      <c r="S66" s="74"/>
      <c r="T66" s="74"/>
      <c r="U66" s="74"/>
      <c r="V66" s="74"/>
      <c r="W66" s="74"/>
      <c r="X66" s="74"/>
    </row>
    <row r="67" spans="1:24" s="37" customFormat="1" x14ac:dyDescent="0.2">
      <c r="A67" s="73"/>
      <c r="B67" s="3"/>
      <c r="C67" s="3"/>
      <c r="D67" s="3"/>
      <c r="E67" s="3"/>
      <c r="F67" s="3"/>
      <c r="G67" s="3"/>
      <c r="H67" s="6"/>
      <c r="I67" s="6"/>
      <c r="J67" s="6"/>
      <c r="K67" s="6"/>
      <c r="L67" s="6"/>
      <c r="M67" s="6"/>
      <c r="N67" s="6"/>
      <c r="O67" s="6"/>
      <c r="Q67" s="74"/>
      <c r="R67" s="74"/>
      <c r="S67" s="74"/>
      <c r="T67" s="74"/>
      <c r="U67" s="74"/>
      <c r="V67" s="74"/>
      <c r="W67" s="74"/>
      <c r="X67" s="74"/>
    </row>
    <row r="68" spans="1:24" s="37" customFormat="1" x14ac:dyDescent="0.2">
      <c r="A68" s="73"/>
      <c r="B68" s="3"/>
      <c r="C68" s="3"/>
      <c r="D68" s="3"/>
      <c r="E68" s="3"/>
      <c r="F68" s="3"/>
      <c r="G68" s="3"/>
      <c r="H68" s="6"/>
      <c r="I68" s="6"/>
      <c r="J68" s="6"/>
      <c r="K68" s="6"/>
      <c r="L68" s="6"/>
      <c r="M68" s="6"/>
      <c r="N68" s="6"/>
      <c r="O68" s="6"/>
      <c r="Q68" s="74"/>
      <c r="R68" s="74"/>
      <c r="S68" s="74"/>
      <c r="T68" s="74"/>
      <c r="U68" s="74"/>
      <c r="V68" s="74"/>
      <c r="W68" s="74"/>
      <c r="X68" s="74"/>
    </row>
    <row r="69" spans="1:24" s="37" customFormat="1" x14ac:dyDescent="0.2">
      <c r="A69" s="73"/>
      <c r="B69" s="3"/>
      <c r="C69" s="3"/>
      <c r="D69" s="3"/>
      <c r="E69" s="3"/>
      <c r="F69" s="3"/>
      <c r="G69" s="3"/>
      <c r="H69" s="6"/>
      <c r="I69" s="6"/>
      <c r="J69" s="6"/>
      <c r="K69" s="6"/>
      <c r="L69" s="6"/>
      <c r="M69" s="6"/>
      <c r="N69" s="6"/>
      <c r="O69" s="6"/>
      <c r="Q69" s="74"/>
      <c r="R69" s="74"/>
      <c r="S69" s="74"/>
      <c r="T69" s="74"/>
      <c r="U69" s="74"/>
      <c r="V69" s="74"/>
      <c r="W69" s="74"/>
      <c r="X69" s="74"/>
    </row>
    <row r="70" spans="1:24" s="37" customFormat="1" x14ac:dyDescent="0.2">
      <c r="A70" s="73"/>
      <c r="B70" s="3"/>
      <c r="C70" s="3"/>
      <c r="D70" s="3"/>
      <c r="E70" s="3"/>
      <c r="F70" s="3"/>
      <c r="G70" s="3"/>
      <c r="H70" s="6"/>
      <c r="I70" s="6"/>
      <c r="J70" s="6"/>
      <c r="K70" s="6"/>
      <c r="L70" s="6"/>
      <c r="M70" s="6"/>
      <c r="N70" s="6"/>
      <c r="O70" s="6"/>
      <c r="Q70" s="74"/>
      <c r="R70" s="74"/>
      <c r="S70" s="74"/>
      <c r="T70" s="74"/>
      <c r="U70" s="74"/>
      <c r="V70" s="74"/>
      <c r="W70" s="74"/>
      <c r="X70" s="74"/>
    </row>
    <row r="71" spans="1:24" s="37" customFormat="1" x14ac:dyDescent="0.2">
      <c r="A71" s="73"/>
      <c r="B71" s="3"/>
      <c r="C71" s="3"/>
      <c r="D71" s="3"/>
      <c r="E71" s="3"/>
      <c r="F71" s="3"/>
      <c r="G71" s="3"/>
      <c r="H71" s="6"/>
      <c r="I71" s="6"/>
      <c r="J71" s="6"/>
      <c r="K71" s="6"/>
      <c r="L71" s="6"/>
      <c r="M71" s="6"/>
      <c r="N71" s="6"/>
      <c r="O71" s="6"/>
      <c r="Q71" s="74"/>
      <c r="R71" s="74"/>
      <c r="S71" s="74"/>
      <c r="T71" s="74"/>
      <c r="U71" s="74"/>
      <c r="V71" s="74"/>
      <c r="W71" s="74"/>
      <c r="X71" s="74"/>
    </row>
    <row r="72" spans="1:24" s="37" customFormat="1" x14ac:dyDescent="0.2">
      <c r="A72" s="73"/>
      <c r="B72" s="3"/>
      <c r="C72" s="3"/>
      <c r="D72" s="3"/>
      <c r="E72" s="3"/>
      <c r="F72" s="3"/>
      <c r="G72" s="3"/>
      <c r="H72" s="6"/>
      <c r="I72" s="6"/>
      <c r="J72" s="6"/>
      <c r="K72" s="6"/>
      <c r="L72" s="6"/>
      <c r="M72" s="6"/>
      <c r="N72" s="6"/>
      <c r="O72" s="6"/>
      <c r="Q72" s="74"/>
      <c r="R72" s="74"/>
      <c r="S72" s="74"/>
      <c r="T72" s="74"/>
      <c r="U72" s="74"/>
      <c r="V72" s="74"/>
      <c r="W72" s="74"/>
      <c r="X72" s="74"/>
    </row>
    <row r="73" spans="1:24" s="37" customFormat="1" x14ac:dyDescent="0.2">
      <c r="A73" s="73"/>
      <c r="B73" s="3"/>
      <c r="C73" s="3"/>
      <c r="D73" s="3"/>
      <c r="E73" s="3"/>
      <c r="F73" s="3"/>
      <c r="G73" s="3"/>
      <c r="H73" s="6"/>
      <c r="I73" s="6"/>
      <c r="J73" s="6"/>
      <c r="K73" s="6"/>
      <c r="L73" s="6"/>
      <c r="M73" s="6"/>
      <c r="N73" s="6"/>
      <c r="O73" s="6"/>
      <c r="Q73" s="74"/>
      <c r="R73" s="74"/>
      <c r="S73" s="74"/>
      <c r="T73" s="74"/>
      <c r="U73" s="74"/>
      <c r="V73" s="74"/>
      <c r="W73" s="74"/>
      <c r="X73" s="74"/>
    </row>
    <row r="74" spans="1:24" s="37" customFormat="1" x14ac:dyDescent="0.2">
      <c r="A74" s="73"/>
      <c r="B74" s="3"/>
      <c r="C74" s="3"/>
      <c r="D74" s="3"/>
      <c r="E74" s="3"/>
      <c r="F74" s="3"/>
      <c r="G74" s="3"/>
      <c r="H74" s="6"/>
      <c r="I74" s="6"/>
      <c r="J74" s="6"/>
      <c r="K74" s="6"/>
      <c r="L74" s="6"/>
      <c r="M74" s="6"/>
      <c r="N74" s="6"/>
      <c r="O74" s="6"/>
      <c r="Q74" s="74"/>
      <c r="R74" s="74"/>
      <c r="S74" s="74"/>
      <c r="T74" s="74"/>
      <c r="U74" s="74"/>
      <c r="V74" s="74"/>
      <c r="W74" s="74"/>
      <c r="X74" s="74"/>
    </row>
    <row r="75" spans="1:24" s="37" customFormat="1" x14ac:dyDescent="0.2">
      <c r="A75" s="73"/>
      <c r="B75" s="3"/>
      <c r="C75" s="3"/>
      <c r="D75" s="3"/>
      <c r="E75" s="3"/>
      <c r="F75" s="3"/>
      <c r="G75" s="3"/>
      <c r="H75" s="6"/>
      <c r="I75" s="6"/>
      <c r="J75" s="6"/>
      <c r="K75" s="6"/>
      <c r="L75" s="6"/>
      <c r="M75" s="6"/>
      <c r="N75" s="6"/>
      <c r="O75" s="6"/>
      <c r="Q75" s="74"/>
      <c r="R75" s="74"/>
      <c r="S75" s="74"/>
      <c r="T75" s="74"/>
      <c r="U75" s="74"/>
      <c r="V75" s="74"/>
      <c r="W75" s="74"/>
      <c r="X75" s="74"/>
    </row>
    <row r="76" spans="1:24" s="37" customFormat="1" x14ac:dyDescent="0.2">
      <c r="A76" s="73"/>
      <c r="B76" s="3"/>
      <c r="C76" s="3"/>
      <c r="D76" s="3"/>
      <c r="E76" s="3"/>
      <c r="F76" s="3"/>
      <c r="G76" s="3"/>
      <c r="H76" s="6"/>
      <c r="I76" s="6"/>
      <c r="J76" s="6"/>
      <c r="K76" s="6"/>
      <c r="L76" s="6"/>
      <c r="M76" s="6"/>
      <c r="N76" s="6"/>
      <c r="O76" s="6"/>
      <c r="Q76" s="74"/>
      <c r="R76" s="74"/>
      <c r="S76" s="74"/>
      <c r="T76" s="74"/>
      <c r="U76" s="74"/>
      <c r="V76" s="74"/>
      <c r="W76" s="74"/>
      <c r="X76" s="74"/>
    </row>
    <row r="77" spans="1:24" s="37" customFormat="1" x14ac:dyDescent="0.2">
      <c r="A77" s="73"/>
      <c r="B77" s="3"/>
      <c r="C77" s="3"/>
      <c r="D77" s="3"/>
      <c r="E77" s="3"/>
      <c r="F77" s="3"/>
      <c r="G77" s="3"/>
      <c r="H77" s="6"/>
      <c r="I77" s="6"/>
      <c r="J77" s="6"/>
      <c r="K77" s="6"/>
      <c r="L77" s="6"/>
      <c r="M77" s="6"/>
      <c r="N77" s="6"/>
      <c r="O77" s="6"/>
      <c r="Q77" s="74"/>
      <c r="R77" s="74"/>
      <c r="S77" s="74"/>
      <c r="T77" s="74"/>
      <c r="U77" s="74"/>
      <c r="V77" s="74"/>
      <c r="W77" s="74"/>
      <c r="X77" s="74"/>
    </row>
    <row r="78" spans="1:24" s="37" customFormat="1" x14ac:dyDescent="0.2">
      <c r="A78" s="73"/>
      <c r="B78" s="3"/>
      <c r="C78" s="3"/>
      <c r="D78" s="3"/>
      <c r="E78" s="3"/>
      <c r="F78" s="3"/>
      <c r="G78" s="3"/>
      <c r="H78" s="6"/>
      <c r="I78" s="6"/>
      <c r="J78" s="6"/>
      <c r="K78" s="6"/>
      <c r="L78" s="6"/>
      <c r="M78" s="6"/>
      <c r="N78" s="6"/>
      <c r="O78" s="6"/>
      <c r="Q78" s="74"/>
      <c r="R78" s="74"/>
      <c r="S78" s="74"/>
      <c r="T78" s="74"/>
      <c r="U78" s="74"/>
      <c r="V78" s="74"/>
      <c r="W78" s="74"/>
      <c r="X78" s="74"/>
    </row>
    <row r="79" spans="1:24" s="37" customFormat="1" x14ac:dyDescent="0.2">
      <c r="A79" s="73"/>
      <c r="B79" s="3"/>
      <c r="C79" s="3"/>
      <c r="D79" s="3"/>
      <c r="E79" s="3"/>
      <c r="F79" s="3"/>
      <c r="G79" s="3"/>
      <c r="H79" s="6"/>
      <c r="I79" s="6"/>
      <c r="J79" s="6"/>
      <c r="K79" s="6"/>
      <c r="L79" s="6"/>
      <c r="M79" s="6"/>
      <c r="N79" s="6"/>
      <c r="O79" s="6"/>
      <c r="Q79" s="74"/>
      <c r="R79" s="74"/>
      <c r="S79" s="74"/>
      <c r="T79" s="74"/>
      <c r="U79" s="74"/>
      <c r="V79" s="74"/>
      <c r="W79" s="74"/>
      <c r="X79" s="74"/>
    </row>
    <row r="80" spans="1:24" s="37" customFormat="1" x14ac:dyDescent="0.2">
      <c r="A80" s="73"/>
      <c r="B80" s="3"/>
      <c r="C80" s="3"/>
      <c r="D80" s="3"/>
      <c r="E80" s="3"/>
      <c r="F80" s="3"/>
      <c r="G80" s="3"/>
      <c r="H80" s="6"/>
      <c r="I80" s="6"/>
      <c r="J80" s="6"/>
      <c r="K80" s="6"/>
      <c r="L80" s="6"/>
      <c r="M80" s="6"/>
      <c r="N80" s="6"/>
      <c r="O80" s="6"/>
      <c r="Q80" s="74"/>
      <c r="R80" s="74"/>
      <c r="S80" s="74"/>
      <c r="T80" s="74"/>
      <c r="U80" s="74"/>
      <c r="V80" s="74"/>
      <c r="W80" s="74"/>
      <c r="X80" s="74"/>
    </row>
    <row r="81" spans="1:24" s="37" customFormat="1" x14ac:dyDescent="0.2">
      <c r="A81" s="73"/>
      <c r="B81" s="3"/>
      <c r="C81" s="3"/>
      <c r="D81" s="3"/>
      <c r="E81" s="3"/>
      <c r="F81" s="3"/>
      <c r="G81" s="3"/>
      <c r="H81" s="6"/>
      <c r="I81" s="6"/>
      <c r="J81" s="6"/>
      <c r="K81" s="6"/>
      <c r="L81" s="6"/>
      <c r="M81" s="6"/>
      <c r="N81" s="6"/>
      <c r="O81" s="6"/>
      <c r="Q81" s="74"/>
      <c r="R81" s="74"/>
      <c r="S81" s="74"/>
      <c r="T81" s="74"/>
      <c r="U81" s="74"/>
      <c r="V81" s="74"/>
      <c r="W81" s="74"/>
      <c r="X81" s="74"/>
    </row>
    <row r="82" spans="1:24" s="37" customFormat="1" x14ac:dyDescent="0.2">
      <c r="A82" s="73"/>
      <c r="B82" s="3"/>
      <c r="C82" s="3"/>
      <c r="D82" s="3"/>
      <c r="E82" s="3"/>
      <c r="F82" s="3"/>
      <c r="G82" s="3"/>
      <c r="H82" s="6"/>
      <c r="I82" s="6"/>
      <c r="J82" s="6"/>
      <c r="K82" s="6"/>
      <c r="L82" s="6"/>
      <c r="M82" s="6"/>
      <c r="N82" s="6"/>
      <c r="O82" s="6"/>
      <c r="Q82" s="74"/>
      <c r="R82" s="74"/>
      <c r="S82" s="74"/>
      <c r="T82" s="74"/>
      <c r="U82" s="74"/>
      <c r="V82" s="74"/>
      <c r="W82" s="74"/>
      <c r="X82" s="74"/>
    </row>
    <row r="83" spans="1:24" s="37" customFormat="1" x14ac:dyDescent="0.2">
      <c r="A83" s="73"/>
      <c r="B83" s="3"/>
      <c r="C83" s="3"/>
      <c r="D83" s="3"/>
      <c r="E83" s="3"/>
      <c r="F83" s="3"/>
      <c r="G83" s="3"/>
      <c r="H83" s="6"/>
      <c r="I83" s="6"/>
      <c r="J83" s="6"/>
      <c r="K83" s="6"/>
      <c r="L83" s="6"/>
      <c r="M83" s="6"/>
      <c r="N83" s="6"/>
      <c r="O83" s="6"/>
      <c r="Q83" s="74"/>
      <c r="R83" s="74"/>
      <c r="S83" s="74"/>
      <c r="T83" s="74"/>
      <c r="U83" s="74"/>
      <c r="V83" s="74"/>
      <c r="W83" s="74"/>
      <c r="X83" s="74"/>
    </row>
    <row r="84" spans="1:24" s="37" customFormat="1" x14ac:dyDescent="0.2">
      <c r="A84" s="73"/>
      <c r="B84" s="3"/>
      <c r="C84" s="3"/>
      <c r="D84" s="3"/>
      <c r="E84" s="3"/>
      <c r="F84" s="3"/>
      <c r="G84" s="3"/>
      <c r="H84" s="6"/>
      <c r="I84" s="6"/>
      <c r="J84" s="6"/>
      <c r="K84" s="6"/>
      <c r="L84" s="6"/>
      <c r="M84" s="6"/>
      <c r="N84" s="6"/>
      <c r="O84" s="6"/>
      <c r="Q84" s="74"/>
      <c r="R84" s="74"/>
      <c r="S84" s="74"/>
      <c r="T84" s="74"/>
      <c r="U84" s="74"/>
      <c r="V84" s="74"/>
      <c r="W84" s="74"/>
      <c r="X84" s="74"/>
    </row>
    <row r="85" spans="1:24" s="37" customFormat="1" x14ac:dyDescent="0.2">
      <c r="A85" s="73"/>
      <c r="B85" s="3"/>
      <c r="C85" s="3"/>
      <c r="D85" s="3"/>
      <c r="E85" s="3"/>
      <c r="F85" s="3"/>
      <c r="G85" s="3"/>
      <c r="H85" s="6"/>
      <c r="I85" s="6"/>
      <c r="J85" s="6"/>
      <c r="K85" s="6"/>
      <c r="L85" s="6"/>
      <c r="M85" s="6"/>
      <c r="N85" s="6"/>
      <c r="O85" s="6"/>
      <c r="Q85" s="74"/>
      <c r="R85" s="74"/>
      <c r="S85" s="74"/>
      <c r="T85" s="74"/>
      <c r="U85" s="74"/>
      <c r="V85" s="74"/>
      <c r="W85" s="74"/>
      <c r="X85" s="74"/>
    </row>
    <row r="86" spans="1:24" s="37" customFormat="1" x14ac:dyDescent="0.2">
      <c r="A86" s="73"/>
      <c r="B86" s="3"/>
      <c r="C86" s="3"/>
      <c r="D86" s="3"/>
      <c r="E86" s="3"/>
      <c r="F86" s="3"/>
      <c r="G86" s="3"/>
      <c r="H86" s="6"/>
      <c r="I86" s="6"/>
      <c r="J86" s="6"/>
      <c r="K86" s="6"/>
      <c r="L86" s="6"/>
      <c r="M86" s="6"/>
      <c r="N86" s="6"/>
      <c r="O86" s="6"/>
      <c r="Q86" s="74"/>
      <c r="R86" s="74"/>
      <c r="S86" s="74"/>
      <c r="T86" s="74"/>
      <c r="U86" s="74"/>
      <c r="V86" s="74"/>
      <c r="W86" s="74"/>
      <c r="X86" s="74"/>
    </row>
    <row r="87" spans="1:24" s="37" customFormat="1" x14ac:dyDescent="0.2">
      <c r="A87" s="73"/>
      <c r="B87" s="3"/>
      <c r="C87" s="3"/>
      <c r="D87" s="3"/>
      <c r="E87" s="3"/>
      <c r="F87" s="3"/>
      <c r="G87" s="3"/>
      <c r="H87" s="6"/>
      <c r="I87" s="6"/>
      <c r="J87" s="6"/>
      <c r="K87" s="6"/>
      <c r="L87" s="6"/>
      <c r="M87" s="6"/>
      <c r="N87" s="6"/>
      <c r="O87" s="6"/>
      <c r="Q87" s="74"/>
      <c r="R87" s="74"/>
      <c r="S87" s="74"/>
      <c r="T87" s="74"/>
      <c r="U87" s="74"/>
      <c r="V87" s="74"/>
      <c r="W87" s="74"/>
      <c r="X87" s="74"/>
    </row>
    <row r="88" spans="1:24" s="37" customFormat="1" x14ac:dyDescent="0.2">
      <c r="A88" s="73"/>
      <c r="B88" s="3"/>
      <c r="C88" s="3"/>
      <c r="D88" s="3"/>
      <c r="E88" s="3"/>
      <c r="F88" s="3"/>
      <c r="G88" s="3"/>
      <c r="H88" s="6"/>
      <c r="I88" s="6"/>
      <c r="J88" s="6"/>
      <c r="K88" s="6"/>
      <c r="L88" s="6"/>
      <c r="M88" s="6"/>
      <c r="N88" s="6"/>
      <c r="O88" s="6"/>
      <c r="Q88" s="74"/>
      <c r="R88" s="74"/>
      <c r="S88" s="74"/>
      <c r="T88" s="74"/>
      <c r="U88" s="74"/>
      <c r="V88" s="74"/>
      <c r="W88" s="74"/>
      <c r="X88" s="74"/>
    </row>
    <row r="89" spans="1:24" s="37" customFormat="1" x14ac:dyDescent="0.2">
      <c r="A89" s="73"/>
      <c r="B89" s="3"/>
      <c r="C89" s="3"/>
      <c r="D89" s="3"/>
      <c r="E89" s="3"/>
      <c r="F89" s="3"/>
      <c r="G89" s="3"/>
      <c r="H89" s="6"/>
      <c r="I89" s="6"/>
      <c r="J89" s="6"/>
      <c r="K89" s="6"/>
      <c r="L89" s="6"/>
      <c r="M89" s="6"/>
      <c r="N89" s="6"/>
      <c r="O89" s="6"/>
      <c r="Q89" s="74"/>
      <c r="R89" s="74"/>
      <c r="S89" s="74"/>
      <c r="T89" s="74"/>
      <c r="U89" s="74"/>
      <c r="V89" s="74"/>
      <c r="W89" s="74"/>
      <c r="X89" s="74"/>
    </row>
    <row r="90" spans="1:24" s="37" customFormat="1" x14ac:dyDescent="0.2">
      <c r="A90" s="73"/>
      <c r="B90" s="3"/>
      <c r="C90" s="3"/>
      <c r="D90" s="3"/>
      <c r="E90" s="3"/>
      <c r="F90" s="3"/>
      <c r="G90" s="3"/>
      <c r="H90" s="6"/>
      <c r="I90" s="6"/>
      <c r="J90" s="6"/>
      <c r="K90" s="6"/>
      <c r="L90" s="6"/>
      <c r="M90" s="6"/>
      <c r="N90" s="6"/>
      <c r="O90" s="6"/>
      <c r="Q90" s="74"/>
      <c r="R90" s="74"/>
      <c r="S90" s="74"/>
      <c r="T90" s="74"/>
      <c r="U90" s="74"/>
      <c r="V90" s="74"/>
      <c r="W90" s="74"/>
      <c r="X90" s="74"/>
    </row>
    <row r="91" spans="1:24" s="37" customFormat="1" x14ac:dyDescent="0.2">
      <c r="A91" s="73"/>
      <c r="B91" s="3"/>
      <c r="C91" s="3"/>
      <c r="D91" s="3"/>
      <c r="E91" s="3"/>
      <c r="F91" s="3"/>
      <c r="G91" s="3"/>
      <c r="H91" s="6"/>
      <c r="I91" s="6"/>
      <c r="J91" s="6"/>
      <c r="K91" s="6"/>
      <c r="L91" s="6"/>
      <c r="M91" s="6"/>
      <c r="N91" s="6"/>
      <c r="O91" s="6"/>
      <c r="Q91" s="74"/>
      <c r="R91" s="74"/>
      <c r="S91" s="74"/>
      <c r="T91" s="74"/>
      <c r="U91" s="74"/>
      <c r="V91" s="74"/>
      <c r="W91" s="74"/>
      <c r="X91" s="74"/>
    </row>
    <row r="92" spans="1:24" s="37" customFormat="1" x14ac:dyDescent="0.2">
      <c r="A92" s="73"/>
      <c r="B92" s="3"/>
      <c r="C92" s="3"/>
      <c r="D92" s="3"/>
      <c r="E92" s="3"/>
      <c r="F92" s="3"/>
      <c r="G92" s="3"/>
      <c r="H92" s="6"/>
      <c r="I92" s="6"/>
      <c r="J92" s="6"/>
      <c r="K92" s="6"/>
      <c r="L92" s="6"/>
      <c r="M92" s="6"/>
      <c r="N92" s="6"/>
      <c r="O92" s="6"/>
      <c r="Q92" s="74"/>
      <c r="R92" s="74"/>
      <c r="S92" s="74"/>
      <c r="T92" s="74"/>
      <c r="U92" s="74"/>
      <c r="V92" s="74"/>
      <c r="W92" s="74"/>
      <c r="X92" s="74"/>
    </row>
    <row r="93" spans="1:24" s="37" customFormat="1" x14ac:dyDescent="0.2">
      <c r="A93" s="73"/>
      <c r="B93" s="3"/>
      <c r="C93" s="3"/>
      <c r="D93" s="3"/>
      <c r="E93" s="3"/>
      <c r="F93" s="3"/>
      <c r="G93" s="3"/>
      <c r="H93" s="6"/>
      <c r="I93" s="6"/>
      <c r="J93" s="6"/>
      <c r="K93" s="6"/>
      <c r="L93" s="6"/>
      <c r="M93" s="6"/>
      <c r="N93" s="6"/>
      <c r="O93" s="6"/>
      <c r="Q93" s="74"/>
      <c r="R93" s="74"/>
      <c r="S93" s="74"/>
      <c r="T93" s="74"/>
      <c r="U93" s="74"/>
      <c r="V93" s="74"/>
      <c r="W93" s="74"/>
      <c r="X93" s="74"/>
    </row>
    <row r="94" spans="1:24" s="37" customFormat="1" x14ac:dyDescent="0.2">
      <c r="A94" s="73"/>
      <c r="B94" s="3"/>
      <c r="C94" s="3"/>
      <c r="D94" s="3"/>
      <c r="E94" s="3"/>
      <c r="F94" s="3"/>
      <c r="G94" s="3"/>
      <c r="H94" s="6"/>
      <c r="I94" s="6"/>
      <c r="J94" s="6"/>
      <c r="K94" s="6"/>
      <c r="L94" s="6"/>
      <c r="M94" s="6"/>
      <c r="N94" s="6"/>
      <c r="O94" s="6"/>
      <c r="Q94" s="74"/>
      <c r="R94" s="74"/>
      <c r="S94" s="74"/>
      <c r="T94" s="74"/>
      <c r="U94" s="74"/>
      <c r="V94" s="74"/>
      <c r="W94" s="74"/>
      <c r="X94" s="74"/>
    </row>
    <row r="95" spans="1:24" s="37" customFormat="1" x14ac:dyDescent="0.2">
      <c r="A95" s="73"/>
      <c r="B95" s="3"/>
      <c r="C95" s="3"/>
      <c r="D95" s="3"/>
      <c r="E95" s="3"/>
      <c r="F95" s="3"/>
      <c r="G95" s="3"/>
      <c r="H95" s="6"/>
      <c r="I95" s="6"/>
      <c r="J95" s="6"/>
      <c r="K95" s="6"/>
      <c r="L95" s="6"/>
      <c r="M95" s="6"/>
      <c r="N95" s="6"/>
      <c r="O95" s="6"/>
      <c r="Q95" s="74"/>
      <c r="R95" s="74"/>
      <c r="S95" s="74"/>
      <c r="T95" s="74"/>
      <c r="U95" s="74"/>
      <c r="V95" s="74"/>
      <c r="W95" s="74"/>
      <c r="X95" s="74"/>
    </row>
    <row r="96" spans="1:24" s="37" customFormat="1" x14ac:dyDescent="0.2">
      <c r="A96" s="73"/>
      <c r="B96" s="3"/>
      <c r="C96" s="3"/>
      <c r="D96" s="3"/>
      <c r="E96" s="3"/>
      <c r="F96" s="3"/>
      <c r="G96" s="3"/>
      <c r="H96" s="6"/>
      <c r="I96" s="6"/>
      <c r="J96" s="6"/>
      <c r="K96" s="6"/>
      <c r="L96" s="6"/>
      <c r="M96" s="6"/>
      <c r="N96" s="6"/>
      <c r="O96" s="6"/>
      <c r="Q96" s="74"/>
      <c r="R96" s="74"/>
      <c r="S96" s="74"/>
      <c r="T96" s="74"/>
      <c r="U96" s="74"/>
      <c r="V96" s="74"/>
      <c r="W96" s="74"/>
      <c r="X96" s="74"/>
    </row>
    <row r="97" spans="1:24" s="37" customFormat="1" x14ac:dyDescent="0.2">
      <c r="A97" s="73"/>
      <c r="B97" s="3"/>
      <c r="C97" s="3"/>
      <c r="D97" s="3"/>
      <c r="E97" s="3"/>
      <c r="F97" s="3"/>
      <c r="G97" s="3"/>
      <c r="H97" s="6"/>
      <c r="I97" s="6"/>
      <c r="J97" s="6"/>
      <c r="K97" s="6"/>
      <c r="L97" s="6"/>
      <c r="M97" s="6"/>
      <c r="N97" s="6"/>
      <c r="O97" s="6"/>
      <c r="Q97" s="74"/>
      <c r="R97" s="74"/>
      <c r="S97" s="74"/>
      <c r="T97" s="74"/>
      <c r="U97" s="74"/>
      <c r="V97" s="74"/>
      <c r="W97" s="74"/>
      <c r="X97" s="74"/>
    </row>
    <row r="98" spans="1:24" s="37" customFormat="1" x14ac:dyDescent="0.2">
      <c r="A98" s="73"/>
      <c r="B98" s="3"/>
      <c r="C98" s="3"/>
      <c r="D98" s="3"/>
      <c r="E98" s="3"/>
      <c r="F98" s="3"/>
      <c r="G98" s="3"/>
      <c r="H98" s="6"/>
      <c r="I98" s="6"/>
      <c r="J98" s="6"/>
      <c r="K98" s="6"/>
      <c r="L98" s="6"/>
      <c r="M98" s="6"/>
      <c r="N98" s="6"/>
      <c r="O98" s="6"/>
      <c r="Q98" s="74"/>
      <c r="R98" s="74"/>
      <c r="S98" s="74"/>
      <c r="T98" s="74"/>
      <c r="U98" s="74"/>
      <c r="V98" s="74"/>
      <c r="W98" s="74"/>
      <c r="X98" s="74"/>
    </row>
    <row r="99" spans="1:24" s="37" customFormat="1" x14ac:dyDescent="0.2">
      <c r="A99" s="73"/>
      <c r="B99" s="3"/>
      <c r="C99" s="3"/>
      <c r="D99" s="3"/>
      <c r="E99" s="3"/>
      <c r="F99" s="3"/>
      <c r="G99" s="3"/>
      <c r="H99" s="6"/>
      <c r="I99" s="6"/>
      <c r="J99" s="6"/>
      <c r="K99" s="6"/>
      <c r="L99" s="6"/>
      <c r="M99" s="6"/>
      <c r="N99" s="6"/>
      <c r="O99" s="6"/>
      <c r="Q99" s="74"/>
      <c r="R99" s="74"/>
      <c r="S99" s="74"/>
      <c r="T99" s="74"/>
      <c r="U99" s="74"/>
      <c r="V99" s="74"/>
      <c r="W99" s="74"/>
      <c r="X99" s="74"/>
    </row>
    <row r="100" spans="1:24" s="37" customFormat="1" x14ac:dyDescent="0.2">
      <c r="A100" s="73"/>
      <c r="B100" s="3"/>
      <c r="C100" s="3"/>
      <c r="D100" s="3"/>
      <c r="E100" s="3"/>
      <c r="F100" s="3"/>
      <c r="G100" s="3"/>
      <c r="H100" s="6"/>
      <c r="I100" s="6"/>
      <c r="J100" s="6"/>
      <c r="K100" s="6"/>
      <c r="L100" s="6"/>
      <c r="M100" s="6"/>
      <c r="N100" s="6"/>
      <c r="O100" s="6"/>
      <c r="Q100" s="74"/>
      <c r="R100" s="74"/>
      <c r="S100" s="74"/>
      <c r="T100" s="74"/>
      <c r="U100" s="74"/>
      <c r="V100" s="74"/>
      <c r="W100" s="74"/>
      <c r="X100" s="74"/>
    </row>
  </sheetData>
  <mergeCells count="1">
    <mergeCell ref="A41:O41"/>
  </mergeCells>
  <phoneticPr fontId="4"/>
  <conditionalFormatting sqref="Q64:X100">
    <cfRule type="cellIs" dxfId="12" priority="1" operator="notEqual">
      <formula>0</formula>
    </cfRule>
  </conditionalFormatting>
  <pageMargins left="0.42" right="0.49" top="0.98425196850393704" bottom="0.62" header="0.51181102362204722" footer="0.27559055118110237"/>
  <pageSetup paperSize="9" scale="65" firstPageNumber="25" orientation="portrait"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C5E16-C6B8-4085-A29B-01263CDE0576}">
  <sheetPr>
    <pageSetUpPr fitToPage="1"/>
  </sheetPr>
  <dimension ref="A1:AG100"/>
  <sheetViews>
    <sheetView showGridLines="0" view="pageBreakPreview" zoomScale="70" zoomScaleNormal="75" zoomScaleSheetLayoutView="70" workbookViewId="0"/>
  </sheetViews>
  <sheetFormatPr defaultColWidth="9" defaultRowHeight="13" x14ac:dyDescent="0.2"/>
  <cols>
    <col min="1" max="1" width="10.08984375" style="3" bestFit="1" customWidth="1"/>
    <col min="2" max="2" width="13.26953125" style="3" customWidth="1"/>
    <col min="3" max="3" width="7.453125" style="3" customWidth="1"/>
    <col min="4" max="4" width="4.90625" style="3" customWidth="1"/>
    <col min="5" max="5" width="5.453125" style="3" customWidth="1"/>
    <col min="6" max="6" width="10.6328125" style="3" customWidth="1"/>
    <col min="7" max="7" width="7.90625" style="3" customWidth="1"/>
    <col min="8" max="8" width="11.08984375" style="63" customWidth="1"/>
    <col min="9" max="15" width="10.6328125" style="63" customWidth="1"/>
    <col min="16" max="16" width="8.36328125" style="49" customWidth="1"/>
    <col min="17" max="25" width="9" style="49"/>
    <col min="26" max="26" width="11.7265625" style="49" bestFit="1" customWidth="1"/>
    <col min="27" max="27" width="10.6328125" style="49" bestFit="1" customWidth="1"/>
    <col min="28" max="28" width="11.7265625" style="49" bestFit="1" customWidth="1"/>
    <col min="29" max="29" width="9.26953125" style="49" bestFit="1" customWidth="1"/>
    <col min="30" max="30" width="11.7265625" style="49" bestFit="1" customWidth="1"/>
    <col min="31" max="31" width="9.26953125" style="49" bestFit="1" customWidth="1"/>
    <col min="32" max="32" width="9.08984375" style="49" bestFit="1" customWidth="1"/>
    <col min="33" max="33" width="10.6328125" style="49" bestFit="1" customWidth="1"/>
    <col min="34" max="16384" width="9" style="49"/>
  </cols>
  <sheetData>
    <row r="1" spans="1:33" s="8" customFormat="1" ht="28.5" customHeight="1" thickBot="1" x14ac:dyDescent="0.25">
      <c r="A1" s="1" t="s">
        <v>72</v>
      </c>
      <c r="B1" s="2"/>
      <c r="C1" s="3"/>
      <c r="D1" s="3"/>
      <c r="E1" s="3"/>
      <c r="F1" s="3"/>
      <c r="G1" s="3"/>
      <c r="H1" s="3"/>
      <c r="I1" s="3"/>
      <c r="J1" s="3"/>
      <c r="K1" s="3"/>
      <c r="L1" s="4"/>
      <c r="M1" s="5"/>
      <c r="N1" s="6"/>
      <c r="O1" s="7"/>
    </row>
    <row r="2" spans="1:33" s="20" customFormat="1" ht="20.149999999999999" customHeight="1" x14ac:dyDescent="0.2">
      <c r="A2" s="9" t="s">
        <v>1</v>
      </c>
      <c r="B2" s="10" t="s">
        <v>2</v>
      </c>
      <c r="C2" s="11" t="s">
        <v>3</v>
      </c>
      <c r="D2" s="12" t="s">
        <v>4</v>
      </c>
      <c r="E2" s="12" t="s">
        <v>5</v>
      </c>
      <c r="F2" s="12" t="s">
        <v>6</v>
      </c>
      <c r="G2" s="10" t="s">
        <v>7</v>
      </c>
      <c r="H2" s="13" t="s">
        <v>8</v>
      </c>
      <c r="I2" s="14" t="s">
        <v>9</v>
      </c>
      <c r="J2" s="15" t="s">
        <v>9</v>
      </c>
      <c r="K2" s="16" t="s">
        <v>9</v>
      </c>
      <c r="L2" s="14" t="s">
        <v>10</v>
      </c>
      <c r="M2" s="16" t="s">
        <v>10</v>
      </c>
      <c r="N2" s="15" t="s">
        <v>11</v>
      </c>
      <c r="O2" s="16" t="s">
        <v>11</v>
      </c>
      <c r="P2" s="17"/>
      <c r="Q2" s="18"/>
      <c r="R2" s="18"/>
      <c r="S2" s="19"/>
      <c r="T2" s="19"/>
      <c r="U2" s="19"/>
      <c r="V2" s="19"/>
      <c r="W2" s="19"/>
      <c r="X2" s="19"/>
    </row>
    <row r="3" spans="1:33" s="20" customFormat="1" ht="20.149999999999999" customHeight="1" x14ac:dyDescent="0.2">
      <c r="A3" s="21"/>
      <c r="B3" s="22"/>
      <c r="C3" s="23"/>
      <c r="D3" s="24"/>
      <c r="E3" s="24"/>
      <c r="F3" s="25"/>
      <c r="G3" s="22"/>
      <c r="H3" s="26"/>
      <c r="I3" s="27" t="s">
        <v>12</v>
      </c>
      <c r="J3" s="28" t="s">
        <v>13</v>
      </c>
      <c r="K3" s="29" t="s">
        <v>14</v>
      </c>
      <c r="L3" s="27" t="s">
        <v>15</v>
      </c>
      <c r="M3" s="29" t="s">
        <v>16</v>
      </c>
      <c r="N3" s="28" t="s">
        <v>17</v>
      </c>
      <c r="O3" s="29" t="s">
        <v>18</v>
      </c>
      <c r="P3" s="17"/>
      <c r="Q3" s="18"/>
      <c r="R3" s="18"/>
      <c r="S3" s="19"/>
      <c r="T3" s="19"/>
      <c r="U3" s="19"/>
      <c r="V3" s="19"/>
      <c r="W3" s="19"/>
      <c r="X3" s="19"/>
    </row>
    <row r="4" spans="1:33" s="8" customFormat="1" ht="15" customHeight="1" x14ac:dyDescent="0.2">
      <c r="A4" s="30">
        <v>2026000103</v>
      </c>
      <c r="B4" s="31" t="s">
        <v>73</v>
      </c>
      <c r="C4" s="32" t="s">
        <v>20</v>
      </c>
      <c r="D4" s="33" t="s">
        <v>21</v>
      </c>
      <c r="E4" s="34"/>
      <c r="F4" s="32"/>
      <c r="G4" s="35" t="s">
        <v>22</v>
      </c>
      <c r="H4" s="143">
        <v>175800</v>
      </c>
      <c r="I4" s="144">
        <v>94416</v>
      </c>
      <c r="J4" s="145">
        <v>71789</v>
      </c>
      <c r="K4" s="146">
        <v>9594</v>
      </c>
      <c r="L4" s="144">
        <v>151739</v>
      </c>
      <c r="M4" s="146">
        <v>20246</v>
      </c>
      <c r="N4" s="144">
        <v>3816</v>
      </c>
      <c r="O4" s="146">
        <v>171984</v>
      </c>
      <c r="Q4" s="36"/>
      <c r="R4" s="36"/>
      <c r="S4" s="36"/>
      <c r="T4" s="36"/>
      <c r="U4" s="36"/>
      <c r="V4" s="36"/>
      <c r="W4" s="36"/>
      <c r="X4" s="36"/>
      <c r="Z4" s="37"/>
      <c r="AA4" s="37"/>
      <c r="AB4" s="37"/>
      <c r="AC4" s="37"/>
      <c r="AD4" s="37"/>
      <c r="AE4" s="37"/>
      <c r="AF4" s="37"/>
      <c r="AG4" s="37"/>
    </row>
    <row r="5" spans="1:33" s="8" customFormat="1" ht="15" customHeight="1" x14ac:dyDescent="0.2">
      <c r="A5" s="30">
        <v>2026000103</v>
      </c>
      <c r="B5" s="31" t="s">
        <v>73</v>
      </c>
      <c r="C5" s="38" t="s">
        <v>20</v>
      </c>
      <c r="D5" s="39" t="s">
        <v>21</v>
      </c>
      <c r="E5" s="40"/>
      <c r="F5" s="41"/>
      <c r="G5" s="42" t="s">
        <v>23</v>
      </c>
      <c r="H5" s="147">
        <v>291017</v>
      </c>
      <c r="I5" s="148">
        <v>158296</v>
      </c>
      <c r="J5" s="149">
        <v>115444</v>
      </c>
      <c r="K5" s="150">
        <v>17277</v>
      </c>
      <c r="L5" s="148">
        <v>248890</v>
      </c>
      <c r="M5" s="150">
        <v>35366</v>
      </c>
      <c r="N5" s="148">
        <v>6761</v>
      </c>
      <c r="O5" s="150">
        <v>284256</v>
      </c>
      <c r="Q5" s="36"/>
      <c r="R5" s="36"/>
      <c r="S5" s="36"/>
      <c r="T5" s="36"/>
      <c r="U5" s="36"/>
      <c r="V5" s="36"/>
      <c r="W5" s="36"/>
      <c r="X5" s="36"/>
      <c r="Z5" s="37"/>
      <c r="AA5" s="37"/>
      <c r="AB5" s="37"/>
      <c r="AC5" s="37"/>
      <c r="AD5" s="37"/>
      <c r="AE5" s="37"/>
      <c r="AF5" s="37"/>
      <c r="AG5" s="37"/>
    </row>
    <row r="6" spans="1:33" s="8" customFormat="1" ht="15" customHeight="1" x14ac:dyDescent="0.2">
      <c r="A6" s="30">
        <v>2026000103</v>
      </c>
      <c r="B6" s="31" t="s">
        <v>73</v>
      </c>
      <c r="C6" s="38" t="s">
        <v>20</v>
      </c>
      <c r="D6" s="33" t="s">
        <v>24</v>
      </c>
      <c r="E6" s="34"/>
      <c r="F6" s="32"/>
      <c r="G6" s="35" t="s">
        <v>22</v>
      </c>
      <c r="H6" s="143">
        <v>28952</v>
      </c>
      <c r="I6" s="151" t="s">
        <v>25</v>
      </c>
      <c r="J6" s="145">
        <v>27628</v>
      </c>
      <c r="K6" s="152" t="s">
        <v>25</v>
      </c>
      <c r="L6" s="144">
        <v>25681</v>
      </c>
      <c r="M6" s="146">
        <v>2530</v>
      </c>
      <c r="N6" s="144">
        <v>740</v>
      </c>
      <c r="O6" s="146">
        <v>28211</v>
      </c>
      <c r="Q6" s="36"/>
      <c r="R6" s="36"/>
      <c r="S6" s="36"/>
      <c r="T6" s="36"/>
      <c r="U6" s="36"/>
      <c r="V6" s="36"/>
      <c r="W6" s="36"/>
      <c r="X6" s="36"/>
      <c r="Z6" s="37"/>
      <c r="AA6" s="37"/>
      <c r="AB6" s="37"/>
      <c r="AC6" s="37"/>
      <c r="AD6" s="37"/>
      <c r="AE6" s="37"/>
      <c r="AF6" s="37"/>
      <c r="AG6" s="37"/>
    </row>
    <row r="7" spans="1:33" s="8" customFormat="1" ht="15" customHeight="1" x14ac:dyDescent="0.2">
      <c r="A7" s="30">
        <v>2026000103</v>
      </c>
      <c r="B7" s="31" t="s">
        <v>73</v>
      </c>
      <c r="C7" s="38" t="s">
        <v>20</v>
      </c>
      <c r="D7" s="39" t="s">
        <v>24</v>
      </c>
      <c r="E7" s="40"/>
      <c r="F7" s="41"/>
      <c r="G7" s="42" t="s">
        <v>23</v>
      </c>
      <c r="H7" s="147">
        <v>48256</v>
      </c>
      <c r="I7" s="151" t="s">
        <v>25</v>
      </c>
      <c r="J7" s="149">
        <v>45865</v>
      </c>
      <c r="K7" s="153" t="s">
        <v>25</v>
      </c>
      <c r="L7" s="148">
        <v>43030</v>
      </c>
      <c r="M7" s="150">
        <v>4443</v>
      </c>
      <c r="N7" s="148">
        <v>783</v>
      </c>
      <c r="O7" s="150">
        <v>47473</v>
      </c>
      <c r="Q7" s="36"/>
      <c r="R7" s="36"/>
      <c r="S7" s="36"/>
      <c r="T7" s="36"/>
      <c r="U7" s="36"/>
      <c r="V7" s="36"/>
      <c r="W7" s="36"/>
      <c r="X7" s="36"/>
      <c r="Z7" s="37"/>
      <c r="AA7" s="37"/>
      <c r="AB7" s="37"/>
      <c r="AC7" s="37"/>
      <c r="AD7" s="37"/>
      <c r="AE7" s="37"/>
      <c r="AF7" s="37"/>
      <c r="AG7" s="37"/>
    </row>
    <row r="8" spans="1:33" s="8" customFormat="1" ht="15" customHeight="1" x14ac:dyDescent="0.2">
      <c r="A8" s="30">
        <v>2026000103</v>
      </c>
      <c r="B8" s="31" t="s">
        <v>73</v>
      </c>
      <c r="C8" s="38" t="s">
        <v>20</v>
      </c>
      <c r="D8" s="33" t="s">
        <v>26</v>
      </c>
      <c r="E8" s="34"/>
      <c r="F8" s="32"/>
      <c r="G8" s="35" t="s">
        <v>22</v>
      </c>
      <c r="H8" s="143">
        <v>172851</v>
      </c>
      <c r="I8" s="144">
        <v>58261</v>
      </c>
      <c r="J8" s="145">
        <v>14949</v>
      </c>
      <c r="K8" s="146">
        <v>99642</v>
      </c>
      <c r="L8" s="144">
        <v>149918</v>
      </c>
      <c r="M8" s="146" t="s">
        <v>25</v>
      </c>
      <c r="N8" s="144" t="s">
        <v>25</v>
      </c>
      <c r="O8" s="146" t="s">
        <v>25</v>
      </c>
      <c r="Q8" s="36"/>
      <c r="R8" s="36"/>
      <c r="S8" s="36"/>
      <c r="T8" s="36"/>
      <c r="U8" s="36"/>
      <c r="V8" s="36"/>
      <c r="W8" s="36"/>
      <c r="X8" s="36"/>
      <c r="Z8" s="37"/>
      <c r="AA8" s="37"/>
      <c r="AB8" s="37"/>
      <c r="AC8" s="37"/>
      <c r="AD8" s="37"/>
      <c r="AE8" s="37"/>
      <c r="AF8" s="37"/>
      <c r="AG8" s="37"/>
    </row>
    <row r="9" spans="1:33" s="8" customFormat="1" ht="15" customHeight="1" x14ac:dyDescent="0.2">
      <c r="A9" s="30">
        <v>2026000103</v>
      </c>
      <c r="B9" s="31" t="s">
        <v>73</v>
      </c>
      <c r="C9" s="38" t="s">
        <v>20</v>
      </c>
      <c r="D9" s="39" t="s">
        <v>26</v>
      </c>
      <c r="E9" s="40"/>
      <c r="F9" s="41"/>
      <c r="G9" s="42" t="s">
        <v>23</v>
      </c>
      <c r="H9" s="147">
        <v>300489</v>
      </c>
      <c r="I9" s="148">
        <v>102376</v>
      </c>
      <c r="J9" s="149">
        <v>26294</v>
      </c>
      <c r="K9" s="150">
        <v>171819</v>
      </c>
      <c r="L9" s="148">
        <v>259408</v>
      </c>
      <c r="M9" s="150" t="s">
        <v>25</v>
      </c>
      <c r="N9" s="154" t="s">
        <v>25</v>
      </c>
      <c r="O9" s="150" t="s">
        <v>25</v>
      </c>
      <c r="Q9" s="36"/>
      <c r="R9" s="36"/>
      <c r="S9" s="36"/>
      <c r="T9" s="36"/>
      <c r="U9" s="36"/>
      <c r="V9" s="36"/>
      <c r="W9" s="36"/>
      <c r="X9" s="36"/>
      <c r="Z9" s="37"/>
      <c r="AA9" s="37"/>
      <c r="AB9" s="37"/>
      <c r="AC9" s="37"/>
      <c r="AD9" s="37"/>
      <c r="AE9" s="37"/>
      <c r="AF9" s="37"/>
      <c r="AG9" s="37"/>
    </row>
    <row r="10" spans="1:33" s="8" customFormat="1" ht="15" customHeight="1" x14ac:dyDescent="0.2">
      <c r="A10" s="30">
        <v>2026000103</v>
      </c>
      <c r="B10" s="31" t="s">
        <v>73</v>
      </c>
      <c r="C10" s="38" t="s">
        <v>20</v>
      </c>
      <c r="D10" s="43" t="s">
        <v>27</v>
      </c>
      <c r="E10" s="33" t="s">
        <v>28</v>
      </c>
      <c r="F10" s="44"/>
      <c r="G10" s="35" t="s">
        <v>22</v>
      </c>
      <c r="H10" s="143">
        <v>155720</v>
      </c>
      <c r="I10" s="144">
        <v>109648</v>
      </c>
      <c r="J10" s="155" t="s">
        <v>25</v>
      </c>
      <c r="K10" s="152" t="s">
        <v>25</v>
      </c>
      <c r="L10" s="144">
        <v>146008</v>
      </c>
      <c r="M10" s="146">
        <v>7055</v>
      </c>
      <c r="N10" s="144">
        <v>2656</v>
      </c>
      <c r="O10" s="146">
        <v>153064</v>
      </c>
      <c r="Q10" s="36"/>
      <c r="R10" s="36"/>
      <c r="S10" s="36"/>
      <c r="T10" s="36"/>
      <c r="U10" s="36"/>
      <c r="V10" s="36"/>
      <c r="W10" s="36"/>
      <c r="X10" s="36"/>
      <c r="Z10" s="37"/>
      <c r="AA10" s="37"/>
      <c r="AB10" s="37"/>
      <c r="AC10" s="37"/>
      <c r="AD10" s="37"/>
      <c r="AE10" s="37"/>
      <c r="AF10" s="37"/>
      <c r="AG10" s="37"/>
    </row>
    <row r="11" spans="1:33" s="8" customFormat="1" ht="15" customHeight="1" x14ac:dyDescent="0.2">
      <c r="A11" s="30">
        <v>2026000103</v>
      </c>
      <c r="B11" s="31" t="s">
        <v>73</v>
      </c>
      <c r="C11" s="38" t="s">
        <v>20</v>
      </c>
      <c r="D11" s="43" t="s">
        <v>27</v>
      </c>
      <c r="E11" s="39" t="s">
        <v>28</v>
      </c>
      <c r="F11" s="45"/>
      <c r="G11" s="42" t="s">
        <v>23</v>
      </c>
      <c r="H11" s="147">
        <v>542545</v>
      </c>
      <c r="I11" s="148">
        <v>370634</v>
      </c>
      <c r="J11" s="149" t="s">
        <v>25</v>
      </c>
      <c r="K11" s="153" t="s">
        <v>25</v>
      </c>
      <c r="L11" s="148">
        <v>505550</v>
      </c>
      <c r="M11" s="150">
        <v>28119</v>
      </c>
      <c r="N11" s="148">
        <v>8876</v>
      </c>
      <c r="O11" s="150">
        <v>533670</v>
      </c>
      <c r="Q11" s="36"/>
      <c r="R11" s="36"/>
      <c r="S11" s="36"/>
      <c r="T11" s="36"/>
      <c r="U11" s="36"/>
      <c r="V11" s="36"/>
      <c r="W11" s="36"/>
      <c r="X11" s="36"/>
      <c r="Z11" s="37"/>
      <c r="AA11" s="37"/>
      <c r="AB11" s="37"/>
      <c r="AC11" s="37"/>
      <c r="AD11" s="37"/>
      <c r="AE11" s="37"/>
      <c r="AF11" s="37"/>
      <c r="AG11" s="37"/>
    </row>
    <row r="12" spans="1:33" s="8" customFormat="1" ht="15" customHeight="1" x14ac:dyDescent="0.2">
      <c r="A12" s="30">
        <v>2026000103</v>
      </c>
      <c r="B12" s="31" t="s">
        <v>73</v>
      </c>
      <c r="C12" s="38" t="s">
        <v>20</v>
      </c>
      <c r="D12" s="43" t="s">
        <v>27</v>
      </c>
      <c r="E12" s="33" t="s">
        <v>29</v>
      </c>
      <c r="F12" s="44"/>
      <c r="G12" s="35" t="s">
        <v>22</v>
      </c>
      <c r="H12" s="143">
        <v>48245</v>
      </c>
      <c r="I12" s="144">
        <v>32600</v>
      </c>
      <c r="J12" s="145">
        <v>14533</v>
      </c>
      <c r="K12" s="146">
        <v>1112</v>
      </c>
      <c r="L12" s="144">
        <v>45222</v>
      </c>
      <c r="M12" s="146">
        <v>2364</v>
      </c>
      <c r="N12" s="144">
        <v>660</v>
      </c>
      <c r="O12" s="146">
        <v>47586</v>
      </c>
      <c r="Q12" s="36"/>
      <c r="R12" s="36"/>
      <c r="S12" s="36"/>
      <c r="T12" s="36"/>
      <c r="U12" s="36"/>
      <c r="V12" s="36"/>
      <c r="W12" s="36"/>
      <c r="X12" s="36"/>
      <c r="Z12" s="37"/>
      <c r="AA12" s="37"/>
      <c r="AB12" s="37"/>
      <c r="AC12" s="37"/>
      <c r="AD12" s="37"/>
      <c r="AE12" s="37"/>
      <c r="AF12" s="37"/>
      <c r="AG12" s="37"/>
    </row>
    <row r="13" spans="1:33" s="8" customFormat="1" ht="15" customHeight="1" x14ac:dyDescent="0.2">
      <c r="A13" s="30">
        <v>2026000103</v>
      </c>
      <c r="B13" s="31" t="s">
        <v>73</v>
      </c>
      <c r="C13" s="38" t="s">
        <v>20</v>
      </c>
      <c r="D13" s="43" t="s">
        <v>27</v>
      </c>
      <c r="E13" s="39" t="s">
        <v>29</v>
      </c>
      <c r="F13" s="45"/>
      <c r="G13" s="42" t="s">
        <v>23</v>
      </c>
      <c r="H13" s="147">
        <v>115423</v>
      </c>
      <c r="I13" s="148">
        <v>76922</v>
      </c>
      <c r="J13" s="149">
        <v>35611</v>
      </c>
      <c r="K13" s="150">
        <v>2890</v>
      </c>
      <c r="L13" s="148">
        <v>107391</v>
      </c>
      <c r="M13" s="150">
        <v>6351</v>
      </c>
      <c r="N13" s="148">
        <v>1680</v>
      </c>
      <c r="O13" s="150">
        <v>113742</v>
      </c>
      <c r="Q13" s="36"/>
      <c r="R13" s="36"/>
      <c r="S13" s="36"/>
      <c r="T13" s="36"/>
      <c r="U13" s="36"/>
      <c r="V13" s="36"/>
      <c r="W13" s="36"/>
      <c r="X13" s="36"/>
      <c r="Z13" s="37"/>
      <c r="AA13" s="37"/>
      <c r="AB13" s="37"/>
      <c r="AC13" s="37"/>
      <c r="AD13" s="37"/>
      <c r="AE13" s="37"/>
      <c r="AF13" s="37"/>
      <c r="AG13" s="37"/>
    </row>
    <row r="14" spans="1:33" s="8" customFormat="1" ht="15" customHeight="1" x14ac:dyDescent="0.2">
      <c r="A14" s="30">
        <v>2026000103</v>
      </c>
      <c r="B14" s="31" t="s">
        <v>73</v>
      </c>
      <c r="C14" s="38" t="s">
        <v>20</v>
      </c>
      <c r="D14" s="43" t="s">
        <v>27</v>
      </c>
      <c r="E14" s="33" t="s">
        <v>30</v>
      </c>
      <c r="F14" s="44"/>
      <c r="G14" s="35" t="s">
        <v>22</v>
      </c>
      <c r="H14" s="143">
        <v>240503</v>
      </c>
      <c r="I14" s="144">
        <v>156306</v>
      </c>
      <c r="J14" s="145">
        <v>63214</v>
      </c>
      <c r="K14" s="146">
        <v>20983</v>
      </c>
      <c r="L14" s="144">
        <v>220532</v>
      </c>
      <c r="M14" s="146">
        <v>17997</v>
      </c>
      <c r="N14" s="144">
        <v>1973</v>
      </c>
      <c r="O14" s="146">
        <v>238529</v>
      </c>
      <c r="Q14" s="36"/>
      <c r="R14" s="36"/>
      <c r="S14" s="36"/>
      <c r="T14" s="36"/>
      <c r="U14" s="36"/>
      <c r="V14" s="36"/>
      <c r="W14" s="36"/>
      <c r="X14" s="36"/>
      <c r="Z14" s="37"/>
      <c r="AA14" s="37"/>
      <c r="AB14" s="37"/>
      <c r="AC14" s="37"/>
      <c r="AD14" s="37"/>
      <c r="AE14" s="37"/>
      <c r="AF14" s="37"/>
      <c r="AG14" s="37"/>
    </row>
    <row r="15" spans="1:33" s="8" customFormat="1" ht="15" customHeight="1" x14ac:dyDescent="0.2">
      <c r="A15" s="30">
        <v>2026000103</v>
      </c>
      <c r="B15" s="31" t="s">
        <v>73</v>
      </c>
      <c r="C15" s="38" t="s">
        <v>20</v>
      </c>
      <c r="D15" s="43" t="s">
        <v>27</v>
      </c>
      <c r="E15" s="39" t="s">
        <v>30</v>
      </c>
      <c r="F15" s="45"/>
      <c r="G15" s="42" t="s">
        <v>23</v>
      </c>
      <c r="H15" s="147">
        <v>418940</v>
      </c>
      <c r="I15" s="148">
        <v>267991</v>
      </c>
      <c r="J15" s="149">
        <v>113955</v>
      </c>
      <c r="K15" s="150">
        <v>36994</v>
      </c>
      <c r="L15" s="148">
        <v>383156</v>
      </c>
      <c r="M15" s="150">
        <v>32137</v>
      </c>
      <c r="N15" s="148">
        <v>3648</v>
      </c>
      <c r="O15" s="150">
        <v>415292</v>
      </c>
      <c r="Q15" s="36"/>
      <c r="R15" s="36"/>
      <c r="S15" s="36"/>
      <c r="T15" s="36"/>
      <c r="U15" s="36"/>
      <c r="V15" s="36"/>
      <c r="W15" s="36"/>
      <c r="X15" s="36"/>
      <c r="Z15" s="37"/>
      <c r="AA15" s="37"/>
      <c r="AB15" s="37"/>
      <c r="AC15" s="37"/>
      <c r="AD15" s="37"/>
      <c r="AE15" s="37"/>
      <c r="AF15" s="37"/>
      <c r="AG15" s="37"/>
    </row>
    <row r="16" spans="1:33" s="8" customFormat="1" ht="15" customHeight="1" x14ac:dyDescent="0.2">
      <c r="A16" s="30">
        <v>2026000103</v>
      </c>
      <c r="B16" s="31" t="s">
        <v>73</v>
      </c>
      <c r="C16" s="38" t="s">
        <v>20</v>
      </c>
      <c r="D16" s="43" t="s">
        <v>27</v>
      </c>
      <c r="E16" s="33" t="s">
        <v>31</v>
      </c>
      <c r="F16" s="44"/>
      <c r="G16" s="35" t="s">
        <v>22</v>
      </c>
      <c r="H16" s="143">
        <v>41758</v>
      </c>
      <c r="I16" s="144">
        <v>25641</v>
      </c>
      <c r="J16" s="155" t="s">
        <v>25</v>
      </c>
      <c r="K16" s="155" t="s">
        <v>25</v>
      </c>
      <c r="L16" s="144">
        <v>37210</v>
      </c>
      <c r="M16" s="146">
        <v>3397</v>
      </c>
      <c r="N16" s="144">
        <v>1152</v>
      </c>
      <c r="O16" s="146">
        <v>40606</v>
      </c>
      <c r="Q16" s="36"/>
      <c r="R16" s="36"/>
      <c r="S16" s="36"/>
      <c r="T16" s="36"/>
      <c r="U16" s="36"/>
      <c r="V16" s="36"/>
      <c r="W16" s="36"/>
      <c r="X16" s="36"/>
      <c r="Z16" s="37"/>
      <c r="AA16" s="37"/>
      <c r="AB16" s="37"/>
      <c r="AC16" s="37"/>
      <c r="AD16" s="37"/>
      <c r="AE16" s="37"/>
      <c r="AF16" s="37"/>
      <c r="AG16" s="37"/>
    </row>
    <row r="17" spans="1:33" s="8" customFormat="1" ht="15" customHeight="1" x14ac:dyDescent="0.2">
      <c r="A17" s="30">
        <v>2026000103</v>
      </c>
      <c r="B17" s="31" t="s">
        <v>73</v>
      </c>
      <c r="C17" s="38" t="s">
        <v>20</v>
      </c>
      <c r="D17" s="43" t="s">
        <v>27</v>
      </c>
      <c r="E17" s="39" t="s">
        <v>31</v>
      </c>
      <c r="F17" s="45"/>
      <c r="G17" s="42" t="s">
        <v>23</v>
      </c>
      <c r="H17" s="147">
        <v>89028</v>
      </c>
      <c r="I17" s="148">
        <v>51385</v>
      </c>
      <c r="J17" s="149" t="s">
        <v>25</v>
      </c>
      <c r="K17" s="149" t="s">
        <v>25</v>
      </c>
      <c r="L17" s="148">
        <v>78492</v>
      </c>
      <c r="M17" s="150">
        <v>7820</v>
      </c>
      <c r="N17" s="148">
        <v>2716</v>
      </c>
      <c r="O17" s="150">
        <v>86311</v>
      </c>
      <c r="Q17" s="36"/>
      <c r="R17" s="36"/>
      <c r="S17" s="36"/>
      <c r="T17" s="36"/>
      <c r="U17" s="36"/>
      <c r="V17" s="36"/>
      <c r="W17" s="36"/>
      <c r="X17" s="36"/>
      <c r="Z17" s="37"/>
      <c r="AA17" s="37"/>
      <c r="AB17" s="37"/>
      <c r="AC17" s="37"/>
      <c r="AD17" s="37"/>
      <c r="AE17" s="37"/>
      <c r="AF17" s="37"/>
      <c r="AG17" s="37"/>
    </row>
    <row r="18" spans="1:33" s="8" customFormat="1" ht="15" customHeight="1" x14ac:dyDescent="0.2">
      <c r="A18" s="30">
        <v>2026000103</v>
      </c>
      <c r="B18" s="31" t="s">
        <v>73</v>
      </c>
      <c r="C18" s="38" t="s">
        <v>20</v>
      </c>
      <c r="D18" s="43" t="s">
        <v>27</v>
      </c>
      <c r="E18" s="34" t="s">
        <v>32</v>
      </c>
      <c r="F18" s="32"/>
      <c r="G18" s="35" t="s">
        <v>22</v>
      </c>
      <c r="H18" s="143">
        <v>486226</v>
      </c>
      <c r="I18" s="144">
        <v>324195</v>
      </c>
      <c r="J18" s="145">
        <v>131760</v>
      </c>
      <c r="K18" s="146">
        <v>30271</v>
      </c>
      <c r="L18" s="144">
        <v>448972</v>
      </c>
      <c r="M18" s="146">
        <v>30813</v>
      </c>
      <c r="N18" s="144">
        <v>6441</v>
      </c>
      <c r="O18" s="146">
        <v>479785</v>
      </c>
      <c r="Q18" s="36"/>
      <c r="R18" s="36"/>
      <c r="S18" s="36"/>
      <c r="T18" s="36"/>
      <c r="U18" s="36"/>
      <c r="V18" s="36"/>
      <c r="W18" s="36"/>
      <c r="X18" s="36"/>
      <c r="Z18" s="37"/>
      <c r="AA18" s="37"/>
      <c r="AB18" s="37"/>
      <c r="AC18" s="37"/>
      <c r="AD18" s="37"/>
      <c r="AE18" s="37"/>
      <c r="AF18" s="37"/>
      <c r="AG18" s="37"/>
    </row>
    <row r="19" spans="1:33" s="8" customFormat="1" ht="15" customHeight="1" x14ac:dyDescent="0.2">
      <c r="A19" s="30">
        <v>2026000103</v>
      </c>
      <c r="B19" s="31" t="s">
        <v>73</v>
      </c>
      <c r="C19" s="41" t="s">
        <v>20</v>
      </c>
      <c r="D19" s="39" t="s">
        <v>27</v>
      </c>
      <c r="E19" s="40" t="s">
        <v>32</v>
      </c>
      <c r="F19" s="41"/>
      <c r="G19" s="42" t="s">
        <v>23</v>
      </c>
      <c r="H19" s="147">
        <v>1165936</v>
      </c>
      <c r="I19" s="148">
        <v>766931</v>
      </c>
      <c r="J19" s="149">
        <v>331694</v>
      </c>
      <c r="K19" s="150">
        <v>67311</v>
      </c>
      <c r="L19" s="148">
        <v>1074589</v>
      </c>
      <c r="M19" s="150">
        <v>74426</v>
      </c>
      <c r="N19" s="148">
        <v>16920</v>
      </c>
      <c r="O19" s="150">
        <v>1149015</v>
      </c>
      <c r="Q19" s="36"/>
      <c r="R19" s="36"/>
      <c r="S19" s="36"/>
      <c r="T19" s="36"/>
      <c r="U19" s="36"/>
      <c r="V19" s="36"/>
      <c r="W19" s="36"/>
      <c r="X19" s="36"/>
      <c r="Z19" s="37"/>
      <c r="AA19" s="37"/>
      <c r="AB19" s="37"/>
      <c r="AC19" s="37"/>
      <c r="AD19" s="37"/>
      <c r="AE19" s="37"/>
      <c r="AF19" s="37"/>
      <c r="AG19" s="37"/>
    </row>
    <row r="20" spans="1:33" s="8" customFormat="1" ht="15" customHeight="1" x14ac:dyDescent="0.2">
      <c r="A20" s="30">
        <v>2026000103</v>
      </c>
      <c r="B20" s="31" t="s">
        <v>73</v>
      </c>
      <c r="C20" s="32" t="s">
        <v>33</v>
      </c>
      <c r="D20" s="46" t="s">
        <v>34</v>
      </c>
      <c r="E20" s="46" t="s">
        <v>35</v>
      </c>
      <c r="F20" s="46" t="s">
        <v>36</v>
      </c>
      <c r="G20" s="35" t="s">
        <v>37</v>
      </c>
      <c r="H20" s="143">
        <v>7633523</v>
      </c>
      <c r="I20" s="144">
        <v>5334045</v>
      </c>
      <c r="J20" s="155" t="s">
        <v>25</v>
      </c>
      <c r="K20" s="152" t="s">
        <v>25</v>
      </c>
      <c r="L20" s="156" t="s">
        <v>25</v>
      </c>
      <c r="M20" s="146" t="s">
        <v>25</v>
      </c>
      <c r="N20" s="156" t="s">
        <v>25</v>
      </c>
      <c r="O20" s="152" t="s">
        <v>25</v>
      </c>
      <c r="Q20" s="36"/>
      <c r="R20" s="36"/>
      <c r="S20" s="36"/>
      <c r="T20" s="36"/>
      <c r="U20" s="36"/>
      <c r="V20" s="36"/>
      <c r="W20" s="36"/>
      <c r="X20" s="36"/>
      <c r="Z20" s="37"/>
      <c r="AA20" s="37"/>
      <c r="AB20" s="37"/>
      <c r="AC20" s="37"/>
      <c r="AD20" s="37"/>
      <c r="AE20" s="37"/>
      <c r="AF20" s="37"/>
      <c r="AG20" s="37"/>
    </row>
    <row r="21" spans="1:33" s="8" customFormat="1" ht="15" customHeight="1" x14ac:dyDescent="0.2">
      <c r="A21" s="30">
        <v>2026000103</v>
      </c>
      <c r="B21" s="31" t="s">
        <v>73</v>
      </c>
      <c r="C21" s="38" t="s">
        <v>33</v>
      </c>
      <c r="D21" s="47" t="s">
        <v>34</v>
      </c>
      <c r="E21" s="47" t="s">
        <v>35</v>
      </c>
      <c r="F21" s="48" t="s">
        <v>36</v>
      </c>
      <c r="G21" s="42" t="s">
        <v>23</v>
      </c>
      <c r="H21" s="157">
        <v>652068</v>
      </c>
      <c r="I21" s="158">
        <v>456678</v>
      </c>
      <c r="J21" s="159" t="s">
        <v>25</v>
      </c>
      <c r="K21" s="160" t="s">
        <v>25</v>
      </c>
      <c r="L21" s="158" t="s">
        <v>25</v>
      </c>
      <c r="M21" s="160" t="s">
        <v>25</v>
      </c>
      <c r="N21" s="161" t="s">
        <v>25</v>
      </c>
      <c r="O21" s="160" t="s">
        <v>25</v>
      </c>
      <c r="Q21" s="36"/>
      <c r="R21" s="36"/>
      <c r="S21" s="36"/>
      <c r="T21" s="36"/>
      <c r="U21" s="36"/>
      <c r="V21" s="36"/>
      <c r="W21" s="36"/>
      <c r="X21" s="36"/>
      <c r="Z21" s="37"/>
      <c r="AA21" s="37"/>
      <c r="AB21" s="37"/>
      <c r="AC21" s="37"/>
      <c r="AD21" s="37"/>
      <c r="AE21" s="37"/>
      <c r="AF21" s="37"/>
      <c r="AG21" s="37"/>
    </row>
    <row r="22" spans="1:33" s="8" customFormat="1" ht="15" customHeight="1" x14ac:dyDescent="0.2">
      <c r="A22" s="30">
        <v>2026000103</v>
      </c>
      <c r="B22" s="31" t="s">
        <v>73</v>
      </c>
      <c r="C22" s="38" t="s">
        <v>33</v>
      </c>
      <c r="D22" s="47" t="s">
        <v>34</v>
      </c>
      <c r="E22" s="47" t="s">
        <v>35</v>
      </c>
      <c r="F22" s="46" t="s">
        <v>38</v>
      </c>
      <c r="G22" s="35" t="s">
        <v>37</v>
      </c>
      <c r="H22" s="162" t="s">
        <v>25</v>
      </c>
      <c r="I22" s="151" t="s">
        <v>25</v>
      </c>
      <c r="J22" s="163" t="s">
        <v>25</v>
      </c>
      <c r="K22" s="160" t="s">
        <v>25</v>
      </c>
      <c r="L22" s="151" t="s">
        <v>25</v>
      </c>
      <c r="M22" s="160" t="s">
        <v>25</v>
      </c>
      <c r="N22" s="158" t="s">
        <v>25</v>
      </c>
      <c r="O22" s="164" t="s">
        <v>25</v>
      </c>
      <c r="Q22" s="36"/>
      <c r="R22" s="36"/>
      <c r="S22" s="36"/>
      <c r="T22" s="36"/>
      <c r="U22" s="36"/>
      <c r="V22" s="36"/>
      <c r="W22" s="36"/>
      <c r="X22" s="36"/>
      <c r="Z22" s="37"/>
      <c r="AA22" s="37"/>
      <c r="AB22" s="37"/>
      <c r="AC22" s="37"/>
      <c r="AD22" s="37"/>
      <c r="AE22" s="37"/>
      <c r="AF22" s="37"/>
      <c r="AG22" s="37"/>
    </row>
    <row r="23" spans="1:33" s="8" customFormat="1" ht="15" customHeight="1" x14ac:dyDescent="0.2">
      <c r="A23" s="30">
        <v>2026000103</v>
      </c>
      <c r="B23" s="31" t="s">
        <v>73</v>
      </c>
      <c r="C23" s="38" t="s">
        <v>33</v>
      </c>
      <c r="D23" s="47" t="s">
        <v>34</v>
      </c>
      <c r="E23" s="47" t="s">
        <v>35</v>
      </c>
      <c r="F23" s="48" t="s">
        <v>38</v>
      </c>
      <c r="G23" s="42" t="s">
        <v>23</v>
      </c>
      <c r="H23" s="165" t="s">
        <v>25</v>
      </c>
      <c r="I23" s="161" t="s">
        <v>25</v>
      </c>
      <c r="J23" s="163" t="s">
        <v>25</v>
      </c>
      <c r="K23" s="160" t="s">
        <v>25</v>
      </c>
      <c r="L23" s="161" t="s">
        <v>25</v>
      </c>
      <c r="M23" s="160" t="s">
        <v>25</v>
      </c>
      <c r="N23" s="158" t="s">
        <v>25</v>
      </c>
      <c r="O23" s="166" t="s">
        <v>25</v>
      </c>
      <c r="Q23" s="36"/>
      <c r="R23" s="36"/>
      <c r="S23" s="36"/>
      <c r="T23" s="36"/>
      <c r="U23" s="36"/>
      <c r="V23" s="36"/>
      <c r="W23" s="36"/>
      <c r="X23" s="36"/>
      <c r="Z23" s="37"/>
      <c r="AA23" s="37"/>
      <c r="AB23" s="37"/>
      <c r="AC23" s="37"/>
      <c r="AD23" s="37"/>
      <c r="AE23" s="37"/>
      <c r="AF23" s="37"/>
      <c r="AG23" s="37"/>
    </row>
    <row r="24" spans="1:33" s="8" customFormat="1" ht="15" customHeight="1" x14ac:dyDescent="0.2">
      <c r="A24" s="30">
        <v>2026000103</v>
      </c>
      <c r="B24" s="31" t="s">
        <v>73</v>
      </c>
      <c r="C24" s="38" t="s">
        <v>33</v>
      </c>
      <c r="D24" s="47" t="s">
        <v>34</v>
      </c>
      <c r="E24" s="47" t="s">
        <v>35</v>
      </c>
      <c r="F24" s="46" t="s">
        <v>39</v>
      </c>
      <c r="G24" s="35"/>
      <c r="H24" s="157" t="s">
        <v>25</v>
      </c>
      <c r="I24" s="158" t="s">
        <v>25</v>
      </c>
      <c r="J24" s="163" t="s">
        <v>25</v>
      </c>
      <c r="K24" s="160" t="s">
        <v>25</v>
      </c>
      <c r="L24" s="158" t="s">
        <v>25</v>
      </c>
      <c r="M24" s="160" t="s">
        <v>25</v>
      </c>
      <c r="N24" s="158" t="s">
        <v>25</v>
      </c>
      <c r="O24" s="160" t="s">
        <v>25</v>
      </c>
      <c r="Q24" s="36"/>
      <c r="R24" s="36"/>
      <c r="S24" s="36"/>
      <c r="T24" s="36"/>
      <c r="U24" s="36"/>
      <c r="V24" s="36"/>
      <c r="W24" s="36"/>
      <c r="X24" s="36"/>
      <c r="Z24" s="37"/>
      <c r="AA24" s="37"/>
      <c r="AB24" s="37"/>
      <c r="AC24" s="37"/>
      <c r="AD24" s="37"/>
      <c r="AE24" s="37"/>
      <c r="AF24" s="37"/>
      <c r="AG24" s="37"/>
    </row>
    <row r="25" spans="1:33" s="8" customFormat="1" ht="15" customHeight="1" x14ac:dyDescent="0.2">
      <c r="A25" s="30">
        <v>2026000103</v>
      </c>
      <c r="B25" s="31" t="s">
        <v>73</v>
      </c>
      <c r="C25" s="38" t="s">
        <v>33</v>
      </c>
      <c r="D25" s="47" t="s">
        <v>34</v>
      </c>
      <c r="E25" s="48" t="s">
        <v>35</v>
      </c>
      <c r="F25" s="48" t="s">
        <v>39</v>
      </c>
      <c r="G25" s="42" t="s">
        <v>23</v>
      </c>
      <c r="H25" s="147" t="s">
        <v>25</v>
      </c>
      <c r="I25" s="148" t="s">
        <v>25</v>
      </c>
      <c r="J25" s="149" t="s">
        <v>25</v>
      </c>
      <c r="K25" s="150" t="s">
        <v>25</v>
      </c>
      <c r="L25" s="148" t="s">
        <v>25</v>
      </c>
      <c r="M25" s="150" t="s">
        <v>25</v>
      </c>
      <c r="N25" s="148" t="s">
        <v>25</v>
      </c>
      <c r="O25" s="150" t="s">
        <v>25</v>
      </c>
      <c r="Q25" s="36"/>
      <c r="R25" s="36"/>
      <c r="S25" s="36"/>
      <c r="T25" s="36"/>
      <c r="U25" s="36"/>
      <c r="V25" s="36"/>
      <c r="W25" s="36"/>
      <c r="X25" s="36"/>
      <c r="Z25" s="37"/>
      <c r="AA25" s="37"/>
      <c r="AB25" s="37"/>
      <c r="AC25" s="37"/>
      <c r="AD25" s="37"/>
      <c r="AE25" s="37"/>
      <c r="AF25" s="37"/>
      <c r="AG25" s="37"/>
    </row>
    <row r="26" spans="1:33" s="8" customFormat="1" ht="15" customHeight="1" x14ac:dyDescent="0.2">
      <c r="A26" s="30">
        <v>2026000103</v>
      </c>
      <c r="B26" s="31" t="s">
        <v>73</v>
      </c>
      <c r="C26" s="38" t="s">
        <v>33</v>
      </c>
      <c r="D26" s="47" t="s">
        <v>34</v>
      </c>
      <c r="E26" s="46" t="s">
        <v>40</v>
      </c>
      <c r="F26" s="46" t="s">
        <v>36</v>
      </c>
      <c r="G26" s="35" t="s">
        <v>37</v>
      </c>
      <c r="H26" s="143">
        <v>920998</v>
      </c>
      <c r="I26" s="144">
        <v>159825</v>
      </c>
      <c r="J26" s="145">
        <v>684031</v>
      </c>
      <c r="K26" s="146">
        <v>77142</v>
      </c>
      <c r="L26" s="144">
        <v>801788</v>
      </c>
      <c r="M26" s="146">
        <v>114389</v>
      </c>
      <c r="N26" s="144">
        <v>4821</v>
      </c>
      <c r="O26" s="146">
        <v>916177</v>
      </c>
      <c r="Q26" s="36"/>
      <c r="R26" s="36"/>
      <c r="S26" s="36"/>
      <c r="T26" s="36"/>
      <c r="U26" s="36"/>
      <c r="V26" s="36"/>
      <c r="W26" s="36"/>
      <c r="X26" s="36"/>
      <c r="Z26" s="37"/>
      <c r="AA26" s="37"/>
      <c r="AB26" s="37"/>
      <c r="AC26" s="37"/>
      <c r="AD26" s="37"/>
      <c r="AE26" s="37"/>
      <c r="AF26" s="37"/>
      <c r="AG26" s="37"/>
    </row>
    <row r="27" spans="1:33" s="8" customFormat="1" ht="15" customHeight="1" x14ac:dyDescent="0.2">
      <c r="A27" s="30">
        <v>2026000103</v>
      </c>
      <c r="B27" s="31" t="s">
        <v>73</v>
      </c>
      <c r="C27" s="38" t="s">
        <v>33</v>
      </c>
      <c r="D27" s="47" t="s">
        <v>34</v>
      </c>
      <c r="E27" s="47" t="s">
        <v>40</v>
      </c>
      <c r="F27" s="48" t="s">
        <v>36</v>
      </c>
      <c r="G27" s="42" t="s">
        <v>23</v>
      </c>
      <c r="H27" s="157">
        <v>81600</v>
      </c>
      <c r="I27" s="158">
        <v>15336</v>
      </c>
      <c r="J27" s="163">
        <v>58948</v>
      </c>
      <c r="K27" s="160">
        <v>7315</v>
      </c>
      <c r="L27" s="158">
        <v>69504</v>
      </c>
      <c r="M27" s="160">
        <v>11578</v>
      </c>
      <c r="N27" s="158">
        <v>517</v>
      </c>
      <c r="O27" s="160">
        <v>81083</v>
      </c>
      <c r="Q27" s="36"/>
      <c r="R27" s="36"/>
      <c r="S27" s="36"/>
      <c r="T27" s="36"/>
      <c r="U27" s="36"/>
      <c r="V27" s="36"/>
      <c r="W27" s="36"/>
      <c r="X27" s="36"/>
      <c r="Z27" s="37"/>
      <c r="AA27" s="37"/>
      <c r="AB27" s="37"/>
      <c r="AC27" s="37"/>
      <c r="AD27" s="37"/>
      <c r="AE27" s="37"/>
      <c r="AF27" s="37"/>
      <c r="AG27" s="37"/>
    </row>
    <row r="28" spans="1:33" s="8" customFormat="1" ht="15" customHeight="1" x14ac:dyDescent="0.2">
      <c r="A28" s="30">
        <v>2026000103</v>
      </c>
      <c r="B28" s="31" t="s">
        <v>73</v>
      </c>
      <c r="C28" s="38" t="s">
        <v>33</v>
      </c>
      <c r="D28" s="47" t="s">
        <v>34</v>
      </c>
      <c r="E28" s="47" t="s">
        <v>40</v>
      </c>
      <c r="F28" s="46" t="s">
        <v>38</v>
      </c>
      <c r="G28" s="35" t="s">
        <v>37</v>
      </c>
      <c r="H28" s="157">
        <v>214471</v>
      </c>
      <c r="I28" s="158">
        <v>51700</v>
      </c>
      <c r="J28" s="163">
        <v>92782</v>
      </c>
      <c r="K28" s="160">
        <v>69989</v>
      </c>
      <c r="L28" s="158">
        <v>177388</v>
      </c>
      <c r="M28" s="160">
        <v>33751</v>
      </c>
      <c r="N28" s="158">
        <v>3332</v>
      </c>
      <c r="O28" s="160">
        <v>211139</v>
      </c>
      <c r="Q28" s="36"/>
      <c r="R28" s="36"/>
      <c r="S28" s="36"/>
      <c r="T28" s="36"/>
      <c r="U28" s="36"/>
      <c r="V28" s="36"/>
      <c r="W28" s="36"/>
      <c r="X28" s="36"/>
      <c r="Z28" s="37"/>
      <c r="AA28" s="37"/>
      <c r="AB28" s="37"/>
      <c r="AC28" s="37"/>
      <c r="AD28" s="37"/>
      <c r="AE28" s="37"/>
      <c r="AF28" s="37"/>
      <c r="AG28" s="37"/>
    </row>
    <row r="29" spans="1:33" s="8" customFormat="1" ht="15" customHeight="1" x14ac:dyDescent="0.2">
      <c r="A29" s="30">
        <v>2026000103</v>
      </c>
      <c r="B29" s="31" t="s">
        <v>73</v>
      </c>
      <c r="C29" s="38" t="s">
        <v>33</v>
      </c>
      <c r="D29" s="47" t="s">
        <v>34</v>
      </c>
      <c r="E29" s="47" t="s">
        <v>40</v>
      </c>
      <c r="F29" s="48" t="s">
        <v>38</v>
      </c>
      <c r="G29" s="42" t="s">
        <v>23</v>
      </c>
      <c r="H29" s="157">
        <v>20914</v>
      </c>
      <c r="I29" s="158">
        <v>5225</v>
      </c>
      <c r="J29" s="163">
        <v>8887</v>
      </c>
      <c r="K29" s="160">
        <v>6801</v>
      </c>
      <c r="L29" s="158">
        <v>17285</v>
      </c>
      <c r="M29" s="160">
        <v>3288</v>
      </c>
      <c r="N29" s="158">
        <v>341</v>
      </c>
      <c r="O29" s="160">
        <v>20573</v>
      </c>
      <c r="Q29" s="36"/>
      <c r="R29" s="36"/>
      <c r="S29" s="36"/>
      <c r="T29" s="36"/>
      <c r="U29" s="36"/>
      <c r="V29" s="36"/>
      <c r="W29" s="36"/>
      <c r="X29" s="36"/>
      <c r="Z29" s="37"/>
      <c r="AA29" s="37"/>
      <c r="AB29" s="37"/>
      <c r="AC29" s="37"/>
      <c r="AD29" s="37"/>
      <c r="AE29" s="37"/>
      <c r="AF29" s="37"/>
      <c r="AG29" s="37"/>
    </row>
    <row r="30" spans="1:33" s="8" customFormat="1" ht="15" customHeight="1" x14ac:dyDescent="0.2">
      <c r="A30" s="30">
        <v>2026000103</v>
      </c>
      <c r="B30" s="31" t="s">
        <v>73</v>
      </c>
      <c r="C30" s="38" t="s">
        <v>33</v>
      </c>
      <c r="D30" s="47" t="s">
        <v>34</v>
      </c>
      <c r="E30" s="47" t="s">
        <v>40</v>
      </c>
      <c r="F30" s="46" t="s">
        <v>39</v>
      </c>
      <c r="G30" s="35"/>
      <c r="H30" s="157" t="s">
        <v>25</v>
      </c>
      <c r="I30" s="158" t="s">
        <v>25</v>
      </c>
      <c r="J30" s="163" t="s">
        <v>25</v>
      </c>
      <c r="K30" s="160" t="s">
        <v>25</v>
      </c>
      <c r="L30" s="158" t="s">
        <v>25</v>
      </c>
      <c r="M30" s="160" t="s">
        <v>25</v>
      </c>
      <c r="N30" s="158" t="s">
        <v>25</v>
      </c>
      <c r="O30" s="160" t="s">
        <v>25</v>
      </c>
      <c r="Q30" s="36"/>
      <c r="R30" s="36"/>
      <c r="S30" s="36"/>
      <c r="T30" s="36"/>
      <c r="U30" s="36"/>
      <c r="V30" s="36"/>
      <c r="W30" s="36"/>
      <c r="X30" s="36"/>
      <c r="Z30" s="37"/>
      <c r="AA30" s="37"/>
      <c r="AB30" s="37"/>
      <c r="AC30" s="37"/>
      <c r="AD30" s="37"/>
      <c r="AE30" s="37"/>
      <c r="AF30" s="37"/>
      <c r="AG30" s="37"/>
    </row>
    <row r="31" spans="1:33" s="8" customFormat="1" ht="15" customHeight="1" x14ac:dyDescent="0.2">
      <c r="A31" s="30">
        <v>2026000103</v>
      </c>
      <c r="B31" s="31" t="s">
        <v>73</v>
      </c>
      <c r="C31" s="38" t="s">
        <v>33</v>
      </c>
      <c r="D31" s="47" t="s">
        <v>34</v>
      </c>
      <c r="E31" s="47" t="s">
        <v>40</v>
      </c>
      <c r="F31" s="47" t="s">
        <v>39</v>
      </c>
      <c r="G31" s="42" t="s">
        <v>23</v>
      </c>
      <c r="H31" s="147" t="s">
        <v>25</v>
      </c>
      <c r="I31" s="148" t="s">
        <v>25</v>
      </c>
      <c r="J31" s="149" t="s">
        <v>25</v>
      </c>
      <c r="K31" s="150" t="s">
        <v>25</v>
      </c>
      <c r="L31" s="148" t="s">
        <v>25</v>
      </c>
      <c r="M31" s="150" t="s">
        <v>25</v>
      </c>
      <c r="N31" s="148" t="s">
        <v>25</v>
      </c>
      <c r="O31" s="150" t="s">
        <v>25</v>
      </c>
      <c r="Q31" s="36"/>
      <c r="R31" s="36"/>
      <c r="S31" s="36"/>
      <c r="T31" s="36"/>
      <c r="U31" s="36"/>
      <c r="V31" s="36"/>
      <c r="W31" s="36"/>
      <c r="X31" s="36"/>
      <c r="Z31" s="37"/>
      <c r="AA31" s="37"/>
      <c r="AB31" s="37"/>
      <c r="AC31" s="37"/>
      <c r="AD31" s="37"/>
      <c r="AE31" s="37"/>
      <c r="AF31" s="37"/>
      <c r="AG31" s="37"/>
    </row>
    <row r="32" spans="1:33" s="51" customFormat="1" ht="15" customHeight="1" x14ac:dyDescent="0.2">
      <c r="A32" s="30">
        <v>2026000103</v>
      </c>
      <c r="B32" s="31" t="s">
        <v>73</v>
      </c>
      <c r="C32" s="32" t="s">
        <v>41</v>
      </c>
      <c r="D32" s="33" t="s">
        <v>42</v>
      </c>
      <c r="E32" s="34"/>
      <c r="F32" s="32"/>
      <c r="G32" s="35" t="s">
        <v>43</v>
      </c>
      <c r="H32" s="157">
        <v>325697</v>
      </c>
      <c r="I32" s="158" t="s">
        <v>44</v>
      </c>
      <c r="J32" s="163">
        <v>305792</v>
      </c>
      <c r="K32" s="160">
        <v>19904</v>
      </c>
      <c r="L32" s="158">
        <v>307681</v>
      </c>
      <c r="M32" s="164" t="s">
        <v>25</v>
      </c>
      <c r="N32" s="151" t="s">
        <v>25</v>
      </c>
      <c r="O32" s="164" t="s">
        <v>25</v>
      </c>
      <c r="P32" s="49"/>
      <c r="Q32" s="50"/>
      <c r="R32" s="50"/>
      <c r="S32" s="50"/>
      <c r="T32" s="50"/>
      <c r="U32" s="50"/>
      <c r="V32" s="50"/>
      <c r="W32" s="50"/>
      <c r="X32" s="50"/>
      <c r="Z32" s="52"/>
      <c r="AA32" s="52"/>
      <c r="AB32" s="52"/>
      <c r="AC32" s="52"/>
      <c r="AD32" s="52"/>
      <c r="AE32" s="52"/>
      <c r="AF32" s="52"/>
      <c r="AG32" s="52"/>
    </row>
    <row r="33" spans="1:33" s="51" customFormat="1" ht="15" customHeight="1" x14ac:dyDescent="0.2">
      <c r="A33" s="30">
        <v>2026000103</v>
      </c>
      <c r="B33" s="31" t="s">
        <v>73</v>
      </c>
      <c r="C33" s="38" t="s">
        <v>41</v>
      </c>
      <c r="D33" s="43" t="s">
        <v>42</v>
      </c>
      <c r="E33"/>
      <c r="F33" s="53"/>
      <c r="G33" s="54" t="s">
        <v>45</v>
      </c>
      <c r="H33" s="157">
        <v>21342953</v>
      </c>
      <c r="I33" s="158" t="s">
        <v>44</v>
      </c>
      <c r="J33" s="163">
        <v>21342911</v>
      </c>
      <c r="K33" s="160">
        <v>42</v>
      </c>
      <c r="L33" s="158">
        <v>21236798</v>
      </c>
      <c r="M33" s="160" t="s">
        <v>25</v>
      </c>
      <c r="N33" s="161" t="s">
        <v>25</v>
      </c>
      <c r="O33" s="160" t="s">
        <v>25</v>
      </c>
      <c r="P33" s="49"/>
      <c r="Q33" s="50"/>
      <c r="R33" s="50"/>
      <c r="S33" s="50"/>
      <c r="T33" s="50"/>
      <c r="U33" s="50"/>
      <c r="V33" s="50"/>
      <c r="W33" s="50"/>
      <c r="X33" s="50"/>
      <c r="Z33" s="52"/>
      <c r="AA33" s="52"/>
      <c r="AB33" s="52"/>
      <c r="AC33" s="52"/>
      <c r="AD33" s="52"/>
      <c r="AE33" s="52"/>
      <c r="AF33" s="52"/>
      <c r="AG33" s="52"/>
    </row>
    <row r="34" spans="1:33" s="51" customFormat="1" ht="15" customHeight="1" x14ac:dyDescent="0.2">
      <c r="A34" s="30">
        <v>2026000103</v>
      </c>
      <c r="B34" s="31" t="s">
        <v>73</v>
      </c>
      <c r="C34" s="38" t="s">
        <v>41</v>
      </c>
      <c r="D34" s="39" t="s">
        <v>42</v>
      </c>
      <c r="E34" s="55"/>
      <c r="F34" s="45"/>
      <c r="G34" s="54" t="s">
        <v>23</v>
      </c>
      <c r="H34" s="147">
        <v>188664</v>
      </c>
      <c r="I34" s="148" t="s">
        <v>44</v>
      </c>
      <c r="J34" s="149">
        <v>188237</v>
      </c>
      <c r="K34" s="150">
        <v>427</v>
      </c>
      <c r="L34" s="148">
        <v>187229</v>
      </c>
      <c r="M34" s="167" t="s">
        <v>25</v>
      </c>
      <c r="N34" s="154" t="s">
        <v>25</v>
      </c>
      <c r="O34" s="167" t="s">
        <v>25</v>
      </c>
      <c r="P34" s="49"/>
      <c r="Q34" s="50"/>
      <c r="R34" s="50"/>
      <c r="S34" s="50"/>
      <c r="T34" s="50"/>
      <c r="U34" s="50"/>
      <c r="V34" s="50"/>
      <c r="W34" s="50"/>
      <c r="X34" s="50"/>
      <c r="Z34" s="52"/>
      <c r="AA34" s="52"/>
      <c r="AB34" s="52"/>
      <c r="AC34" s="52"/>
      <c r="AD34" s="52"/>
      <c r="AE34" s="52"/>
      <c r="AF34" s="52"/>
      <c r="AG34" s="52"/>
    </row>
    <row r="35" spans="1:33" s="51" customFormat="1" ht="15" customHeight="1" x14ac:dyDescent="0.2">
      <c r="A35" s="30">
        <v>2026000103</v>
      </c>
      <c r="B35" s="31" t="s">
        <v>73</v>
      </c>
      <c r="C35" s="38" t="s">
        <v>41</v>
      </c>
      <c r="D35" s="43" t="s">
        <v>46</v>
      </c>
      <c r="E35" s="3"/>
      <c r="F35" s="38"/>
      <c r="G35" s="54" t="s">
        <v>43</v>
      </c>
      <c r="H35" s="157">
        <v>30928</v>
      </c>
      <c r="I35" s="158" t="s">
        <v>44</v>
      </c>
      <c r="J35" s="168" t="s">
        <v>25</v>
      </c>
      <c r="K35" s="164" t="s">
        <v>25</v>
      </c>
      <c r="L35" s="151" t="s">
        <v>25</v>
      </c>
      <c r="M35" s="164" t="s">
        <v>25</v>
      </c>
      <c r="N35" s="158" t="s">
        <v>25</v>
      </c>
      <c r="O35" s="160">
        <v>30928</v>
      </c>
      <c r="P35" s="49"/>
      <c r="Q35" s="50"/>
      <c r="R35" s="50"/>
      <c r="S35" s="50"/>
      <c r="T35" s="50"/>
      <c r="U35" s="50"/>
      <c r="V35" s="50"/>
      <c r="W35" s="50"/>
      <c r="X35" s="50"/>
      <c r="Z35" s="52"/>
      <c r="AA35" s="52"/>
      <c r="AB35" s="52"/>
      <c r="AC35" s="52"/>
      <c r="AD35" s="52"/>
      <c r="AE35" s="52"/>
      <c r="AF35" s="52"/>
      <c r="AG35" s="52"/>
    </row>
    <row r="36" spans="1:33" s="51" customFormat="1" ht="15" customHeight="1" x14ac:dyDescent="0.2">
      <c r="A36" s="30">
        <v>2026000103</v>
      </c>
      <c r="B36" s="31" t="s">
        <v>73</v>
      </c>
      <c r="C36" s="38" t="s">
        <v>41</v>
      </c>
      <c r="D36" s="43" t="s">
        <v>46</v>
      </c>
      <c r="E36"/>
      <c r="F36" s="53"/>
      <c r="G36" s="54" t="s">
        <v>45</v>
      </c>
      <c r="H36" s="157">
        <v>375</v>
      </c>
      <c r="I36" s="158" t="s">
        <v>44</v>
      </c>
      <c r="J36" s="159" t="s">
        <v>25</v>
      </c>
      <c r="K36" s="160" t="s">
        <v>25</v>
      </c>
      <c r="L36" s="161" t="s">
        <v>25</v>
      </c>
      <c r="M36" s="166" t="s">
        <v>25</v>
      </c>
      <c r="N36" s="158" t="s">
        <v>25</v>
      </c>
      <c r="O36" s="160">
        <v>375</v>
      </c>
      <c r="P36" s="49"/>
      <c r="Q36" s="50"/>
      <c r="R36" s="50"/>
      <c r="S36" s="50"/>
      <c r="T36" s="50"/>
      <c r="U36" s="50"/>
      <c r="V36" s="50"/>
      <c r="W36" s="50"/>
      <c r="X36" s="50"/>
      <c r="Z36" s="52"/>
      <c r="AA36" s="52"/>
      <c r="AB36" s="52"/>
      <c r="AC36" s="52"/>
      <c r="AD36" s="52"/>
      <c r="AE36" s="52"/>
      <c r="AF36" s="52"/>
      <c r="AG36" s="52"/>
    </row>
    <row r="37" spans="1:33" s="51" customFormat="1" ht="15" customHeight="1" x14ac:dyDescent="0.2">
      <c r="A37" s="30">
        <v>2026000103</v>
      </c>
      <c r="B37" s="31" t="s">
        <v>73</v>
      </c>
      <c r="C37" s="38" t="s">
        <v>41</v>
      </c>
      <c r="D37" s="39" t="s">
        <v>46</v>
      </c>
      <c r="E37" s="55"/>
      <c r="F37" s="45"/>
      <c r="G37" s="54" t="s">
        <v>23</v>
      </c>
      <c r="H37" s="147">
        <v>2623</v>
      </c>
      <c r="I37" s="148" t="s">
        <v>44</v>
      </c>
      <c r="J37" s="169" t="s">
        <v>25</v>
      </c>
      <c r="K37" s="167" t="s">
        <v>25</v>
      </c>
      <c r="L37" s="154" t="s">
        <v>25</v>
      </c>
      <c r="M37" s="153" t="s">
        <v>25</v>
      </c>
      <c r="N37" s="148" t="s">
        <v>25</v>
      </c>
      <c r="O37" s="150">
        <v>2623</v>
      </c>
      <c r="P37" s="49"/>
      <c r="Q37" s="50"/>
      <c r="R37" s="50"/>
      <c r="S37" s="50"/>
      <c r="T37" s="50"/>
      <c r="U37" s="50"/>
      <c r="V37" s="50"/>
      <c r="W37" s="50"/>
      <c r="X37" s="50"/>
      <c r="Z37" s="52"/>
      <c r="AA37" s="52"/>
      <c r="AB37" s="52"/>
      <c r="AC37" s="52"/>
      <c r="AD37" s="52"/>
      <c r="AE37" s="52"/>
      <c r="AF37" s="52"/>
      <c r="AG37" s="52"/>
    </row>
    <row r="38" spans="1:33" s="51" customFormat="1" ht="15" customHeight="1" x14ac:dyDescent="0.2">
      <c r="A38" s="30">
        <v>2026000103</v>
      </c>
      <c r="B38" s="31" t="s">
        <v>73</v>
      </c>
      <c r="C38" s="38" t="s">
        <v>41</v>
      </c>
      <c r="D38" s="34" t="s">
        <v>47</v>
      </c>
      <c r="E38" s="34"/>
      <c r="F38" s="32"/>
      <c r="G38" s="54" t="s">
        <v>43</v>
      </c>
      <c r="H38" s="157">
        <v>98212</v>
      </c>
      <c r="I38" s="158" t="s">
        <v>44</v>
      </c>
      <c r="J38" s="163">
        <v>38932</v>
      </c>
      <c r="K38" s="160">
        <v>59279</v>
      </c>
      <c r="L38" s="151" t="s">
        <v>25</v>
      </c>
      <c r="M38" s="170" t="s">
        <v>25</v>
      </c>
      <c r="N38" s="151" t="s">
        <v>25</v>
      </c>
      <c r="O38" s="164" t="s">
        <v>25</v>
      </c>
      <c r="P38" s="49"/>
      <c r="Q38" s="50"/>
      <c r="R38" s="50"/>
      <c r="S38" s="50"/>
      <c r="T38" s="50"/>
      <c r="U38" s="50"/>
      <c r="V38" s="50"/>
      <c r="W38" s="50"/>
      <c r="X38" s="50"/>
      <c r="Z38" s="52"/>
      <c r="AA38" s="52"/>
      <c r="AB38" s="52"/>
      <c r="AC38" s="52"/>
      <c r="AD38" s="52"/>
      <c r="AE38" s="52"/>
      <c r="AF38" s="52"/>
      <c r="AG38" s="52"/>
    </row>
    <row r="39" spans="1:33" s="51" customFormat="1" ht="15" customHeight="1" x14ac:dyDescent="0.2">
      <c r="A39" s="30">
        <v>2026000103</v>
      </c>
      <c r="B39" s="31" t="s">
        <v>73</v>
      </c>
      <c r="C39" s="38" t="s">
        <v>41</v>
      </c>
      <c r="D39" s="3" t="s">
        <v>47</v>
      </c>
      <c r="E39"/>
      <c r="F39" s="53"/>
      <c r="G39" s="54" t="s">
        <v>45</v>
      </c>
      <c r="H39" s="157">
        <v>60</v>
      </c>
      <c r="I39" s="158" t="s">
        <v>44</v>
      </c>
      <c r="J39" s="163">
        <v>30</v>
      </c>
      <c r="K39" s="160">
        <v>30</v>
      </c>
      <c r="L39" s="151" t="s">
        <v>25</v>
      </c>
      <c r="M39" s="170" t="s">
        <v>25</v>
      </c>
      <c r="N39" s="161" t="s">
        <v>25</v>
      </c>
      <c r="O39" s="164" t="s">
        <v>25</v>
      </c>
      <c r="P39" s="49"/>
      <c r="Q39" s="50"/>
      <c r="R39" s="50"/>
      <c r="S39" s="50"/>
      <c r="T39" s="50"/>
      <c r="U39" s="50"/>
      <c r="V39" s="50"/>
      <c r="W39" s="50"/>
      <c r="X39" s="50"/>
      <c r="Z39" s="52"/>
      <c r="AA39" s="52"/>
      <c r="AB39" s="52"/>
      <c r="AC39" s="52"/>
      <c r="AD39" s="52"/>
      <c r="AE39" s="52"/>
      <c r="AF39" s="52"/>
      <c r="AG39" s="52"/>
    </row>
    <row r="40" spans="1:33" s="51" customFormat="1" ht="15" customHeight="1" thickBot="1" x14ac:dyDescent="0.25">
      <c r="A40" s="56">
        <v>2026000103</v>
      </c>
      <c r="B40" s="57" t="s">
        <v>73</v>
      </c>
      <c r="C40" s="58" t="s">
        <v>41</v>
      </c>
      <c r="D40" s="59" t="s">
        <v>47</v>
      </c>
      <c r="E40" s="60"/>
      <c r="F40" s="61"/>
      <c r="G40" s="62" t="s">
        <v>23</v>
      </c>
      <c r="H40" s="171">
        <v>13933</v>
      </c>
      <c r="I40" s="172" t="s">
        <v>44</v>
      </c>
      <c r="J40" s="173">
        <v>3483</v>
      </c>
      <c r="K40" s="174">
        <v>10450</v>
      </c>
      <c r="L40" s="175" t="s">
        <v>25</v>
      </c>
      <c r="M40" s="176" t="s">
        <v>25</v>
      </c>
      <c r="N40" s="177" t="s">
        <v>25</v>
      </c>
      <c r="O40" s="178" t="s">
        <v>25</v>
      </c>
      <c r="P40" s="49"/>
      <c r="Q40" s="50"/>
      <c r="R40" s="50"/>
      <c r="S40" s="50"/>
      <c r="T40" s="50"/>
      <c r="U40" s="50"/>
      <c r="V40" s="50"/>
      <c r="W40" s="50"/>
      <c r="X40" s="50"/>
      <c r="Z40" s="52"/>
      <c r="AA40" s="52"/>
      <c r="AB40" s="52"/>
      <c r="AC40" s="52"/>
      <c r="AD40" s="52"/>
      <c r="AE40" s="52"/>
      <c r="AF40" s="52"/>
      <c r="AG40" s="52"/>
    </row>
    <row r="41" spans="1:33" s="8" customFormat="1" x14ac:dyDescent="0.2">
      <c r="A41" s="140" t="s">
        <v>74</v>
      </c>
      <c r="B41" s="141"/>
      <c r="C41" s="142"/>
      <c r="D41" s="142"/>
      <c r="E41" s="142"/>
      <c r="F41" s="142"/>
      <c r="G41" s="142"/>
      <c r="H41" s="141"/>
      <c r="I41" s="141"/>
      <c r="J41" s="141"/>
      <c r="K41" s="141"/>
      <c r="L41" s="141"/>
      <c r="M41" s="141"/>
      <c r="N41" s="141"/>
      <c r="O41" s="141"/>
    </row>
    <row r="42" spans="1:33" s="64" customFormat="1" ht="11" x14ac:dyDescent="0.2">
      <c r="A42" s="6" t="s">
        <v>49</v>
      </c>
      <c r="B42" s="6"/>
      <c r="C42" s="6"/>
      <c r="D42" s="6"/>
      <c r="E42" s="6"/>
      <c r="F42" s="6"/>
      <c r="G42" s="6"/>
      <c r="H42" s="63"/>
      <c r="I42" s="63"/>
      <c r="J42" s="63"/>
      <c r="K42" s="63"/>
      <c r="L42" s="63"/>
      <c r="M42" s="63"/>
      <c r="N42" s="63"/>
      <c r="O42" s="63"/>
    </row>
    <row r="43" spans="1:33" s="64" customFormat="1" ht="11" x14ac:dyDescent="0.2">
      <c r="A43" s="6" t="s">
        <v>50</v>
      </c>
      <c r="B43" s="6"/>
      <c r="C43" s="6"/>
      <c r="D43" s="6"/>
      <c r="E43" s="6"/>
      <c r="F43" s="6"/>
      <c r="G43" s="6"/>
      <c r="H43" s="63"/>
      <c r="I43" s="63"/>
      <c r="J43" s="63"/>
      <c r="K43" s="63"/>
      <c r="L43" s="63"/>
      <c r="M43" s="63"/>
      <c r="N43" s="63"/>
      <c r="O43" s="63"/>
    </row>
    <row r="44" spans="1:33" s="64" customFormat="1" ht="11" x14ac:dyDescent="0.2">
      <c r="A44" s="6" t="s">
        <v>51</v>
      </c>
      <c r="B44" s="6"/>
      <c r="C44" s="6"/>
      <c r="D44" s="6"/>
      <c r="E44" s="6"/>
      <c r="F44" s="6"/>
      <c r="G44" s="6"/>
      <c r="H44" s="63"/>
      <c r="I44" s="63"/>
      <c r="J44" s="63"/>
      <c r="K44" s="63"/>
      <c r="L44" s="63"/>
      <c r="M44" s="63"/>
      <c r="N44" s="63"/>
      <c r="O44" s="63"/>
    </row>
    <row r="45" spans="1:33" s="64" customFormat="1" ht="11" x14ac:dyDescent="0.2">
      <c r="A45" s="6" t="s">
        <v>52</v>
      </c>
      <c r="B45" s="6"/>
      <c r="C45" s="6"/>
      <c r="D45" s="6"/>
      <c r="E45" s="6"/>
      <c r="F45" s="6"/>
      <c r="G45" s="6"/>
      <c r="H45" s="63"/>
      <c r="I45" s="63"/>
      <c r="J45" s="63"/>
      <c r="K45" s="63"/>
      <c r="L45" s="63"/>
      <c r="M45" s="63"/>
      <c r="N45" s="63"/>
      <c r="O45" s="63"/>
    </row>
    <row r="46" spans="1:33" s="68" customFormat="1" ht="11" x14ac:dyDescent="0.2">
      <c r="A46" s="65" t="s">
        <v>53</v>
      </c>
      <c r="B46" s="65"/>
      <c r="C46" s="65"/>
      <c r="D46" s="65"/>
      <c r="E46" s="65"/>
      <c r="F46" s="65"/>
      <c r="G46" s="65"/>
      <c r="H46" s="66"/>
      <c r="I46" s="66"/>
      <c r="J46" s="67"/>
      <c r="K46" s="67"/>
      <c r="L46" s="66"/>
      <c r="M46" s="66"/>
      <c r="N46" s="66"/>
      <c r="O46" s="66"/>
    </row>
    <row r="61" spans="1:24" s="71" customFormat="1" ht="14" x14ac:dyDescent="0.2">
      <c r="A61" s="69"/>
      <c r="B61" s="70"/>
      <c r="C61" s="70"/>
      <c r="D61" s="70"/>
      <c r="E61" s="70"/>
      <c r="F61" s="70"/>
      <c r="G61" s="70"/>
      <c r="H61" s="3"/>
      <c r="I61" s="3"/>
      <c r="J61" s="3"/>
      <c r="K61" s="3"/>
      <c r="L61" s="3"/>
      <c r="M61" s="3"/>
      <c r="N61" s="3"/>
      <c r="O61" s="3"/>
      <c r="Q61" s="72"/>
    </row>
    <row r="62" spans="1:24" s="37" customFormat="1" x14ac:dyDescent="0.2">
      <c r="A62" s="3"/>
      <c r="B62" s="3"/>
      <c r="C62" s="3"/>
      <c r="D62" s="3"/>
      <c r="E62" s="3"/>
      <c r="F62" s="3"/>
      <c r="G62" s="3"/>
      <c r="H62" s="6"/>
      <c r="I62" s="6"/>
      <c r="J62" s="6"/>
      <c r="K62" s="6"/>
      <c r="L62" s="6"/>
      <c r="M62" s="6"/>
      <c r="N62" s="6"/>
      <c r="O62" s="6"/>
    </row>
    <row r="63" spans="1:24" s="37" customFormat="1" x14ac:dyDescent="0.2">
      <c r="A63" s="3"/>
      <c r="B63" s="3"/>
      <c r="C63" s="3"/>
      <c r="D63" s="3"/>
      <c r="E63" s="3"/>
      <c r="F63" s="3"/>
      <c r="G63" s="3"/>
      <c r="H63" s="6"/>
      <c r="I63" s="6"/>
      <c r="J63" s="6"/>
      <c r="K63" s="6"/>
      <c r="L63" s="6"/>
      <c r="M63" s="6"/>
      <c r="N63" s="6"/>
      <c r="O63" s="6"/>
    </row>
    <row r="64" spans="1:24" s="37" customFormat="1" x14ac:dyDescent="0.2">
      <c r="A64" s="73"/>
      <c r="B64" s="3"/>
      <c r="C64" s="3"/>
      <c r="D64" s="3"/>
      <c r="E64" s="3"/>
      <c r="F64" s="3"/>
      <c r="G64" s="3"/>
      <c r="H64" s="6"/>
      <c r="I64" s="6"/>
      <c r="J64" s="6"/>
      <c r="K64" s="6"/>
      <c r="L64" s="6"/>
      <c r="M64" s="6"/>
      <c r="N64" s="6"/>
      <c r="O64" s="6"/>
      <c r="Q64" s="74"/>
      <c r="R64" s="74"/>
      <c r="S64" s="74"/>
      <c r="T64" s="74"/>
      <c r="U64" s="74"/>
      <c r="V64" s="74"/>
      <c r="W64" s="74"/>
      <c r="X64" s="74"/>
    </row>
    <row r="65" spans="1:24" s="37" customFormat="1" x14ac:dyDescent="0.2">
      <c r="A65" s="73"/>
      <c r="B65" s="3"/>
      <c r="C65" s="3"/>
      <c r="D65" s="3"/>
      <c r="E65" s="3"/>
      <c r="F65" s="3"/>
      <c r="G65" s="3"/>
      <c r="H65" s="6"/>
      <c r="I65" s="6"/>
      <c r="J65" s="6"/>
      <c r="K65" s="6"/>
      <c r="L65" s="6"/>
      <c r="M65" s="6"/>
      <c r="N65" s="6"/>
      <c r="O65" s="6"/>
      <c r="Q65" s="74"/>
      <c r="R65" s="74"/>
      <c r="S65" s="74"/>
      <c r="T65" s="74"/>
      <c r="U65" s="74"/>
      <c r="V65" s="74"/>
      <c r="W65" s="74"/>
      <c r="X65" s="74"/>
    </row>
    <row r="66" spans="1:24" s="37" customFormat="1" x14ac:dyDescent="0.2">
      <c r="A66" s="73"/>
      <c r="B66" s="3"/>
      <c r="C66" s="3"/>
      <c r="D66" s="3"/>
      <c r="E66" s="3"/>
      <c r="F66" s="3"/>
      <c r="G66" s="3"/>
      <c r="H66" s="6"/>
      <c r="I66" s="6"/>
      <c r="J66" s="6"/>
      <c r="K66" s="6"/>
      <c r="L66" s="6"/>
      <c r="M66" s="6"/>
      <c r="N66" s="6"/>
      <c r="O66" s="6"/>
      <c r="Q66" s="74"/>
      <c r="R66" s="74"/>
      <c r="S66" s="74"/>
      <c r="T66" s="74"/>
      <c r="U66" s="74"/>
      <c r="V66" s="74"/>
      <c r="W66" s="74"/>
      <c r="X66" s="74"/>
    </row>
    <row r="67" spans="1:24" s="37" customFormat="1" x14ac:dyDescent="0.2">
      <c r="A67" s="73"/>
      <c r="B67" s="3"/>
      <c r="C67" s="3"/>
      <c r="D67" s="3"/>
      <c r="E67" s="3"/>
      <c r="F67" s="3"/>
      <c r="G67" s="3"/>
      <c r="H67" s="6"/>
      <c r="I67" s="6"/>
      <c r="J67" s="6"/>
      <c r="K67" s="6"/>
      <c r="L67" s="6"/>
      <c r="M67" s="6"/>
      <c r="N67" s="6"/>
      <c r="O67" s="6"/>
      <c r="Q67" s="74"/>
      <c r="R67" s="74"/>
      <c r="S67" s="74"/>
      <c r="T67" s="74"/>
      <c r="U67" s="74"/>
      <c r="V67" s="74"/>
      <c r="W67" s="74"/>
      <c r="X67" s="74"/>
    </row>
    <row r="68" spans="1:24" s="37" customFormat="1" x14ac:dyDescent="0.2">
      <c r="A68" s="73"/>
      <c r="B68" s="3"/>
      <c r="C68" s="3"/>
      <c r="D68" s="3"/>
      <c r="E68" s="3"/>
      <c r="F68" s="3"/>
      <c r="G68" s="3"/>
      <c r="H68" s="6"/>
      <c r="I68" s="6"/>
      <c r="J68" s="6"/>
      <c r="K68" s="6"/>
      <c r="L68" s="6"/>
      <c r="M68" s="6"/>
      <c r="N68" s="6"/>
      <c r="O68" s="6"/>
      <c r="Q68" s="74"/>
      <c r="R68" s="74"/>
      <c r="S68" s="74"/>
      <c r="T68" s="74"/>
      <c r="U68" s="74"/>
      <c r="V68" s="74"/>
      <c r="W68" s="74"/>
      <c r="X68" s="74"/>
    </row>
    <row r="69" spans="1:24" s="37" customFormat="1" x14ac:dyDescent="0.2">
      <c r="A69" s="73"/>
      <c r="B69" s="3"/>
      <c r="C69" s="3"/>
      <c r="D69" s="3"/>
      <c r="E69" s="3"/>
      <c r="F69" s="3"/>
      <c r="G69" s="3"/>
      <c r="H69" s="6"/>
      <c r="I69" s="6"/>
      <c r="J69" s="6"/>
      <c r="K69" s="6"/>
      <c r="L69" s="6"/>
      <c r="M69" s="6"/>
      <c r="N69" s="6"/>
      <c r="O69" s="6"/>
      <c r="Q69" s="74"/>
      <c r="R69" s="74"/>
      <c r="S69" s="74"/>
      <c r="T69" s="74"/>
      <c r="U69" s="74"/>
      <c r="V69" s="74"/>
      <c r="W69" s="74"/>
      <c r="X69" s="74"/>
    </row>
    <row r="70" spans="1:24" s="37" customFormat="1" x14ac:dyDescent="0.2">
      <c r="A70" s="73"/>
      <c r="B70" s="3"/>
      <c r="C70" s="3"/>
      <c r="D70" s="3"/>
      <c r="E70" s="3"/>
      <c r="F70" s="3"/>
      <c r="G70" s="3"/>
      <c r="H70" s="6"/>
      <c r="I70" s="6"/>
      <c r="J70" s="6"/>
      <c r="K70" s="6"/>
      <c r="L70" s="6"/>
      <c r="M70" s="6"/>
      <c r="N70" s="6"/>
      <c r="O70" s="6"/>
      <c r="Q70" s="74"/>
      <c r="R70" s="74"/>
      <c r="S70" s="74"/>
      <c r="T70" s="74"/>
      <c r="U70" s="74"/>
      <c r="V70" s="74"/>
      <c r="W70" s="74"/>
      <c r="X70" s="74"/>
    </row>
    <row r="71" spans="1:24" s="37" customFormat="1" x14ac:dyDescent="0.2">
      <c r="A71" s="73"/>
      <c r="B71" s="3"/>
      <c r="C71" s="3"/>
      <c r="D71" s="3"/>
      <c r="E71" s="3"/>
      <c r="F71" s="3"/>
      <c r="G71" s="3"/>
      <c r="H71" s="6"/>
      <c r="I71" s="6"/>
      <c r="J71" s="6"/>
      <c r="K71" s="6"/>
      <c r="L71" s="6"/>
      <c r="M71" s="6"/>
      <c r="N71" s="6"/>
      <c r="O71" s="6"/>
      <c r="Q71" s="74"/>
      <c r="R71" s="74"/>
      <c r="S71" s="74"/>
      <c r="T71" s="74"/>
      <c r="U71" s="74"/>
      <c r="V71" s="74"/>
      <c r="W71" s="74"/>
      <c r="X71" s="74"/>
    </row>
    <row r="72" spans="1:24" s="37" customFormat="1" x14ac:dyDescent="0.2">
      <c r="A72" s="73"/>
      <c r="B72" s="3"/>
      <c r="C72" s="3"/>
      <c r="D72" s="3"/>
      <c r="E72" s="3"/>
      <c r="F72" s="3"/>
      <c r="G72" s="3"/>
      <c r="H72" s="6"/>
      <c r="I72" s="6"/>
      <c r="J72" s="6"/>
      <c r="K72" s="6"/>
      <c r="L72" s="6"/>
      <c r="M72" s="6"/>
      <c r="N72" s="6"/>
      <c r="O72" s="6"/>
      <c r="Q72" s="74"/>
      <c r="R72" s="74"/>
      <c r="S72" s="74"/>
      <c r="T72" s="74"/>
      <c r="U72" s="74"/>
      <c r="V72" s="74"/>
      <c r="W72" s="74"/>
      <c r="X72" s="74"/>
    </row>
    <row r="73" spans="1:24" s="37" customFormat="1" x14ac:dyDescent="0.2">
      <c r="A73" s="73"/>
      <c r="B73" s="3"/>
      <c r="C73" s="3"/>
      <c r="D73" s="3"/>
      <c r="E73" s="3"/>
      <c r="F73" s="3"/>
      <c r="G73" s="3"/>
      <c r="H73" s="6"/>
      <c r="I73" s="6"/>
      <c r="J73" s="6"/>
      <c r="K73" s="6"/>
      <c r="L73" s="6"/>
      <c r="M73" s="6"/>
      <c r="N73" s="6"/>
      <c r="O73" s="6"/>
      <c r="Q73" s="74"/>
      <c r="R73" s="74"/>
      <c r="S73" s="74"/>
      <c r="T73" s="74"/>
      <c r="U73" s="74"/>
      <c r="V73" s="74"/>
      <c r="W73" s="74"/>
      <c r="X73" s="74"/>
    </row>
    <row r="74" spans="1:24" s="37" customFormat="1" x14ac:dyDescent="0.2">
      <c r="A74" s="73"/>
      <c r="B74" s="3"/>
      <c r="C74" s="3"/>
      <c r="D74" s="3"/>
      <c r="E74" s="3"/>
      <c r="F74" s="3"/>
      <c r="G74" s="3"/>
      <c r="H74" s="6"/>
      <c r="I74" s="6"/>
      <c r="J74" s="6"/>
      <c r="K74" s="6"/>
      <c r="L74" s="6"/>
      <c r="M74" s="6"/>
      <c r="N74" s="6"/>
      <c r="O74" s="6"/>
      <c r="Q74" s="74"/>
      <c r="R74" s="74"/>
      <c r="S74" s="74"/>
      <c r="T74" s="74"/>
      <c r="U74" s="74"/>
      <c r="V74" s="74"/>
      <c r="W74" s="74"/>
      <c r="X74" s="74"/>
    </row>
    <row r="75" spans="1:24" s="37" customFormat="1" x14ac:dyDescent="0.2">
      <c r="A75" s="73"/>
      <c r="B75" s="3"/>
      <c r="C75" s="3"/>
      <c r="D75" s="3"/>
      <c r="E75" s="3"/>
      <c r="F75" s="3"/>
      <c r="G75" s="3"/>
      <c r="H75" s="6"/>
      <c r="I75" s="6"/>
      <c r="J75" s="6"/>
      <c r="K75" s="6"/>
      <c r="L75" s="6"/>
      <c r="M75" s="6"/>
      <c r="N75" s="6"/>
      <c r="O75" s="6"/>
      <c r="Q75" s="74"/>
      <c r="R75" s="74"/>
      <c r="S75" s="74"/>
      <c r="T75" s="74"/>
      <c r="U75" s="74"/>
      <c r="V75" s="74"/>
      <c r="W75" s="74"/>
      <c r="X75" s="74"/>
    </row>
    <row r="76" spans="1:24" s="37" customFormat="1" x14ac:dyDescent="0.2">
      <c r="A76" s="73"/>
      <c r="B76" s="3"/>
      <c r="C76" s="3"/>
      <c r="D76" s="3"/>
      <c r="E76" s="3"/>
      <c r="F76" s="3"/>
      <c r="G76" s="3"/>
      <c r="H76" s="6"/>
      <c r="I76" s="6"/>
      <c r="J76" s="6"/>
      <c r="K76" s="6"/>
      <c r="L76" s="6"/>
      <c r="M76" s="6"/>
      <c r="N76" s="6"/>
      <c r="O76" s="6"/>
      <c r="Q76" s="74"/>
      <c r="R76" s="74"/>
      <c r="S76" s="74"/>
      <c r="T76" s="74"/>
      <c r="U76" s="74"/>
      <c r="V76" s="74"/>
      <c r="W76" s="74"/>
      <c r="X76" s="74"/>
    </row>
    <row r="77" spans="1:24" s="37" customFormat="1" x14ac:dyDescent="0.2">
      <c r="A77" s="73"/>
      <c r="B77" s="3"/>
      <c r="C77" s="3"/>
      <c r="D77" s="3"/>
      <c r="E77" s="3"/>
      <c r="F77" s="3"/>
      <c r="G77" s="3"/>
      <c r="H77" s="6"/>
      <c r="I77" s="6"/>
      <c r="J77" s="6"/>
      <c r="K77" s="6"/>
      <c r="L77" s="6"/>
      <c r="M77" s="6"/>
      <c r="N77" s="6"/>
      <c r="O77" s="6"/>
      <c r="Q77" s="74"/>
      <c r="R77" s="74"/>
      <c r="S77" s="74"/>
      <c r="T77" s="74"/>
      <c r="U77" s="74"/>
      <c r="V77" s="74"/>
      <c r="W77" s="74"/>
      <c r="X77" s="74"/>
    </row>
    <row r="78" spans="1:24" s="37" customFormat="1" x14ac:dyDescent="0.2">
      <c r="A78" s="73"/>
      <c r="B78" s="3"/>
      <c r="C78" s="3"/>
      <c r="D78" s="3"/>
      <c r="E78" s="3"/>
      <c r="F78" s="3"/>
      <c r="G78" s="3"/>
      <c r="H78" s="6"/>
      <c r="I78" s="6"/>
      <c r="J78" s="6"/>
      <c r="K78" s="6"/>
      <c r="L78" s="6"/>
      <c r="M78" s="6"/>
      <c r="N78" s="6"/>
      <c r="O78" s="6"/>
      <c r="Q78" s="74"/>
      <c r="R78" s="74"/>
      <c r="S78" s="74"/>
      <c r="T78" s="74"/>
      <c r="U78" s="74"/>
      <c r="V78" s="74"/>
      <c r="W78" s="74"/>
      <c r="X78" s="74"/>
    </row>
    <row r="79" spans="1:24" s="37" customFormat="1" x14ac:dyDescent="0.2">
      <c r="A79" s="73"/>
      <c r="B79" s="3"/>
      <c r="C79" s="3"/>
      <c r="D79" s="3"/>
      <c r="E79" s="3"/>
      <c r="F79" s="3"/>
      <c r="G79" s="3"/>
      <c r="H79" s="6"/>
      <c r="I79" s="6"/>
      <c r="J79" s="6"/>
      <c r="K79" s="6"/>
      <c r="L79" s="6"/>
      <c r="M79" s="6"/>
      <c r="N79" s="6"/>
      <c r="O79" s="6"/>
      <c r="Q79" s="74"/>
      <c r="R79" s="74"/>
      <c r="S79" s="74"/>
      <c r="T79" s="74"/>
      <c r="U79" s="74"/>
      <c r="V79" s="74"/>
      <c r="W79" s="74"/>
      <c r="X79" s="74"/>
    </row>
    <row r="80" spans="1:24" s="37" customFormat="1" x14ac:dyDescent="0.2">
      <c r="A80" s="73"/>
      <c r="B80" s="3"/>
      <c r="C80" s="3"/>
      <c r="D80" s="3"/>
      <c r="E80" s="3"/>
      <c r="F80" s="3"/>
      <c r="G80" s="3"/>
      <c r="H80" s="6"/>
      <c r="I80" s="6"/>
      <c r="J80" s="6"/>
      <c r="K80" s="6"/>
      <c r="L80" s="6"/>
      <c r="M80" s="6"/>
      <c r="N80" s="6"/>
      <c r="O80" s="6"/>
      <c r="Q80" s="74"/>
      <c r="R80" s="74"/>
      <c r="S80" s="74"/>
      <c r="T80" s="74"/>
      <c r="U80" s="74"/>
      <c r="V80" s="74"/>
      <c r="W80" s="74"/>
      <c r="X80" s="74"/>
    </row>
    <row r="81" spans="1:24" s="37" customFormat="1" x14ac:dyDescent="0.2">
      <c r="A81" s="73"/>
      <c r="B81" s="3"/>
      <c r="C81" s="3"/>
      <c r="D81" s="3"/>
      <c r="E81" s="3"/>
      <c r="F81" s="3"/>
      <c r="G81" s="3"/>
      <c r="H81" s="6"/>
      <c r="I81" s="6"/>
      <c r="J81" s="6"/>
      <c r="K81" s="6"/>
      <c r="L81" s="6"/>
      <c r="M81" s="6"/>
      <c r="N81" s="6"/>
      <c r="O81" s="6"/>
      <c r="Q81" s="74"/>
      <c r="R81" s="74"/>
      <c r="S81" s="74"/>
      <c r="T81" s="74"/>
      <c r="U81" s="74"/>
      <c r="V81" s="74"/>
      <c r="W81" s="74"/>
      <c r="X81" s="74"/>
    </row>
    <row r="82" spans="1:24" s="37" customFormat="1" x14ac:dyDescent="0.2">
      <c r="A82" s="73"/>
      <c r="B82" s="3"/>
      <c r="C82" s="3"/>
      <c r="D82" s="3"/>
      <c r="E82" s="3"/>
      <c r="F82" s="3"/>
      <c r="G82" s="3"/>
      <c r="H82" s="6"/>
      <c r="I82" s="6"/>
      <c r="J82" s="6"/>
      <c r="K82" s="6"/>
      <c r="L82" s="6"/>
      <c r="M82" s="6"/>
      <c r="N82" s="6"/>
      <c r="O82" s="6"/>
      <c r="Q82" s="74"/>
      <c r="R82" s="74"/>
      <c r="S82" s="74"/>
      <c r="T82" s="74"/>
      <c r="U82" s="74"/>
      <c r="V82" s="74"/>
      <c r="W82" s="74"/>
      <c r="X82" s="74"/>
    </row>
    <row r="83" spans="1:24" s="37" customFormat="1" x14ac:dyDescent="0.2">
      <c r="A83" s="73"/>
      <c r="B83" s="3"/>
      <c r="C83" s="3"/>
      <c r="D83" s="3"/>
      <c r="E83" s="3"/>
      <c r="F83" s="3"/>
      <c r="G83" s="3"/>
      <c r="H83" s="6"/>
      <c r="I83" s="6"/>
      <c r="J83" s="6"/>
      <c r="K83" s="6"/>
      <c r="L83" s="6"/>
      <c r="M83" s="6"/>
      <c r="N83" s="6"/>
      <c r="O83" s="6"/>
      <c r="Q83" s="74"/>
      <c r="R83" s="74"/>
      <c r="S83" s="74"/>
      <c r="T83" s="74"/>
      <c r="U83" s="74"/>
      <c r="V83" s="74"/>
      <c r="W83" s="74"/>
      <c r="X83" s="74"/>
    </row>
    <row r="84" spans="1:24" s="37" customFormat="1" x14ac:dyDescent="0.2">
      <c r="A84" s="73"/>
      <c r="B84" s="3"/>
      <c r="C84" s="3"/>
      <c r="D84" s="3"/>
      <c r="E84" s="3"/>
      <c r="F84" s="3"/>
      <c r="G84" s="3"/>
      <c r="H84" s="6"/>
      <c r="I84" s="6"/>
      <c r="J84" s="6"/>
      <c r="K84" s="6"/>
      <c r="L84" s="6"/>
      <c r="M84" s="6"/>
      <c r="N84" s="6"/>
      <c r="O84" s="6"/>
      <c r="Q84" s="74"/>
      <c r="R84" s="74"/>
      <c r="S84" s="74"/>
      <c r="T84" s="74"/>
      <c r="U84" s="74"/>
      <c r="V84" s="74"/>
      <c r="W84" s="74"/>
      <c r="X84" s="74"/>
    </row>
    <row r="85" spans="1:24" s="37" customFormat="1" x14ac:dyDescent="0.2">
      <c r="A85" s="73"/>
      <c r="B85" s="3"/>
      <c r="C85" s="3"/>
      <c r="D85" s="3"/>
      <c r="E85" s="3"/>
      <c r="F85" s="3"/>
      <c r="G85" s="3"/>
      <c r="H85" s="6"/>
      <c r="I85" s="6"/>
      <c r="J85" s="6"/>
      <c r="K85" s="6"/>
      <c r="L85" s="6"/>
      <c r="M85" s="6"/>
      <c r="N85" s="6"/>
      <c r="O85" s="6"/>
      <c r="Q85" s="74"/>
      <c r="R85" s="74"/>
      <c r="S85" s="74"/>
      <c r="T85" s="74"/>
      <c r="U85" s="74"/>
      <c r="V85" s="74"/>
      <c r="W85" s="74"/>
      <c r="X85" s="74"/>
    </row>
    <row r="86" spans="1:24" s="37" customFormat="1" x14ac:dyDescent="0.2">
      <c r="A86" s="73"/>
      <c r="B86" s="3"/>
      <c r="C86" s="3"/>
      <c r="D86" s="3"/>
      <c r="E86" s="3"/>
      <c r="F86" s="3"/>
      <c r="G86" s="3"/>
      <c r="H86" s="6"/>
      <c r="I86" s="6"/>
      <c r="J86" s="6"/>
      <c r="K86" s="6"/>
      <c r="L86" s="6"/>
      <c r="M86" s="6"/>
      <c r="N86" s="6"/>
      <c r="O86" s="6"/>
      <c r="Q86" s="74"/>
      <c r="R86" s="74"/>
      <c r="S86" s="74"/>
      <c r="T86" s="74"/>
      <c r="U86" s="74"/>
      <c r="V86" s="74"/>
      <c r="W86" s="74"/>
      <c r="X86" s="74"/>
    </row>
    <row r="87" spans="1:24" s="37" customFormat="1" x14ac:dyDescent="0.2">
      <c r="A87" s="73"/>
      <c r="B87" s="3"/>
      <c r="C87" s="3"/>
      <c r="D87" s="3"/>
      <c r="E87" s="3"/>
      <c r="F87" s="3"/>
      <c r="G87" s="3"/>
      <c r="H87" s="6"/>
      <c r="I87" s="6"/>
      <c r="J87" s="6"/>
      <c r="K87" s="6"/>
      <c r="L87" s="6"/>
      <c r="M87" s="6"/>
      <c r="N87" s="6"/>
      <c r="O87" s="6"/>
      <c r="Q87" s="74"/>
      <c r="R87" s="74"/>
      <c r="S87" s="74"/>
      <c r="T87" s="74"/>
      <c r="U87" s="74"/>
      <c r="V87" s="74"/>
      <c r="W87" s="74"/>
      <c r="X87" s="74"/>
    </row>
    <row r="88" spans="1:24" s="37" customFormat="1" x14ac:dyDescent="0.2">
      <c r="A88" s="73"/>
      <c r="B88" s="3"/>
      <c r="C88" s="3"/>
      <c r="D88" s="3"/>
      <c r="E88" s="3"/>
      <c r="F88" s="3"/>
      <c r="G88" s="3"/>
      <c r="H88" s="6"/>
      <c r="I88" s="6"/>
      <c r="J88" s="6"/>
      <c r="K88" s="6"/>
      <c r="L88" s="6"/>
      <c r="M88" s="6"/>
      <c r="N88" s="6"/>
      <c r="O88" s="6"/>
      <c r="Q88" s="74"/>
      <c r="R88" s="74"/>
      <c r="S88" s="74"/>
      <c r="T88" s="74"/>
      <c r="U88" s="74"/>
      <c r="V88" s="74"/>
      <c r="W88" s="74"/>
      <c r="X88" s="74"/>
    </row>
    <row r="89" spans="1:24" s="37" customFormat="1" x14ac:dyDescent="0.2">
      <c r="A89" s="73"/>
      <c r="B89" s="3"/>
      <c r="C89" s="3"/>
      <c r="D89" s="3"/>
      <c r="E89" s="3"/>
      <c r="F89" s="3"/>
      <c r="G89" s="3"/>
      <c r="H89" s="6"/>
      <c r="I89" s="6"/>
      <c r="J89" s="6"/>
      <c r="K89" s="6"/>
      <c r="L89" s="6"/>
      <c r="M89" s="6"/>
      <c r="N89" s="6"/>
      <c r="O89" s="6"/>
      <c r="Q89" s="74"/>
      <c r="R89" s="74"/>
      <c r="S89" s="74"/>
      <c r="T89" s="74"/>
      <c r="U89" s="74"/>
      <c r="V89" s="74"/>
      <c r="W89" s="74"/>
      <c r="X89" s="74"/>
    </row>
    <row r="90" spans="1:24" s="37" customFormat="1" x14ac:dyDescent="0.2">
      <c r="A90" s="73"/>
      <c r="B90" s="3"/>
      <c r="C90" s="3"/>
      <c r="D90" s="3"/>
      <c r="E90" s="3"/>
      <c r="F90" s="3"/>
      <c r="G90" s="3"/>
      <c r="H90" s="6"/>
      <c r="I90" s="6"/>
      <c r="J90" s="6"/>
      <c r="K90" s="6"/>
      <c r="L90" s="6"/>
      <c r="M90" s="6"/>
      <c r="N90" s="6"/>
      <c r="O90" s="6"/>
      <c r="Q90" s="74"/>
      <c r="R90" s="74"/>
      <c r="S90" s="74"/>
      <c r="T90" s="74"/>
      <c r="U90" s="74"/>
      <c r="V90" s="74"/>
      <c r="W90" s="74"/>
      <c r="X90" s="74"/>
    </row>
    <row r="91" spans="1:24" s="37" customFormat="1" x14ac:dyDescent="0.2">
      <c r="A91" s="73"/>
      <c r="B91" s="3"/>
      <c r="C91" s="3"/>
      <c r="D91" s="3"/>
      <c r="E91" s="3"/>
      <c r="F91" s="3"/>
      <c r="G91" s="3"/>
      <c r="H91" s="6"/>
      <c r="I91" s="6"/>
      <c r="J91" s="6"/>
      <c r="K91" s="6"/>
      <c r="L91" s="6"/>
      <c r="M91" s="6"/>
      <c r="N91" s="6"/>
      <c r="O91" s="6"/>
      <c r="Q91" s="74"/>
      <c r="R91" s="74"/>
      <c r="S91" s="74"/>
      <c r="T91" s="74"/>
      <c r="U91" s="74"/>
      <c r="V91" s="74"/>
      <c r="W91" s="74"/>
      <c r="X91" s="74"/>
    </row>
    <row r="92" spans="1:24" s="37" customFormat="1" x14ac:dyDescent="0.2">
      <c r="A92" s="73"/>
      <c r="B92" s="3"/>
      <c r="C92" s="3"/>
      <c r="D92" s="3"/>
      <c r="E92" s="3"/>
      <c r="F92" s="3"/>
      <c r="G92" s="3"/>
      <c r="H92" s="6"/>
      <c r="I92" s="6"/>
      <c r="J92" s="6"/>
      <c r="K92" s="6"/>
      <c r="L92" s="6"/>
      <c r="M92" s="6"/>
      <c r="N92" s="6"/>
      <c r="O92" s="6"/>
      <c r="Q92" s="74"/>
      <c r="R92" s="74"/>
      <c r="S92" s="74"/>
      <c r="T92" s="74"/>
      <c r="U92" s="74"/>
      <c r="V92" s="74"/>
      <c r="W92" s="74"/>
      <c r="X92" s="74"/>
    </row>
    <row r="93" spans="1:24" s="37" customFormat="1" x14ac:dyDescent="0.2">
      <c r="A93" s="73"/>
      <c r="B93" s="3"/>
      <c r="C93" s="3"/>
      <c r="D93" s="3"/>
      <c r="E93" s="3"/>
      <c r="F93" s="3"/>
      <c r="G93" s="3"/>
      <c r="H93" s="6"/>
      <c r="I93" s="6"/>
      <c r="J93" s="6"/>
      <c r="K93" s="6"/>
      <c r="L93" s="6"/>
      <c r="M93" s="6"/>
      <c r="N93" s="6"/>
      <c r="O93" s="6"/>
      <c r="Q93" s="74"/>
      <c r="R93" s="74"/>
      <c r="S93" s="74"/>
      <c r="T93" s="74"/>
      <c r="U93" s="74"/>
      <c r="V93" s="74"/>
      <c r="W93" s="74"/>
      <c r="X93" s="74"/>
    </row>
    <row r="94" spans="1:24" s="37" customFormat="1" x14ac:dyDescent="0.2">
      <c r="A94" s="73"/>
      <c r="B94" s="3"/>
      <c r="C94" s="3"/>
      <c r="D94" s="3"/>
      <c r="E94" s="3"/>
      <c r="F94" s="3"/>
      <c r="G94" s="3"/>
      <c r="H94" s="6"/>
      <c r="I94" s="6"/>
      <c r="J94" s="6"/>
      <c r="K94" s="6"/>
      <c r="L94" s="6"/>
      <c r="M94" s="6"/>
      <c r="N94" s="6"/>
      <c r="O94" s="6"/>
      <c r="Q94" s="74"/>
      <c r="R94" s="74"/>
      <c r="S94" s="74"/>
      <c r="T94" s="74"/>
      <c r="U94" s="74"/>
      <c r="V94" s="74"/>
      <c r="W94" s="74"/>
      <c r="X94" s="74"/>
    </row>
    <row r="95" spans="1:24" s="37" customFormat="1" x14ac:dyDescent="0.2">
      <c r="A95" s="73"/>
      <c r="B95" s="3"/>
      <c r="C95" s="3"/>
      <c r="D95" s="3"/>
      <c r="E95" s="3"/>
      <c r="F95" s="3"/>
      <c r="G95" s="3"/>
      <c r="H95" s="6"/>
      <c r="I95" s="6"/>
      <c r="J95" s="6"/>
      <c r="K95" s="6"/>
      <c r="L95" s="6"/>
      <c r="M95" s="6"/>
      <c r="N95" s="6"/>
      <c r="O95" s="6"/>
      <c r="Q95" s="74"/>
      <c r="R95" s="74"/>
      <c r="S95" s="74"/>
      <c r="T95" s="74"/>
      <c r="U95" s="74"/>
      <c r="V95" s="74"/>
      <c r="W95" s="74"/>
      <c r="X95" s="74"/>
    </row>
    <row r="96" spans="1:24" s="37" customFormat="1" x14ac:dyDescent="0.2">
      <c r="A96" s="73"/>
      <c r="B96" s="3"/>
      <c r="C96" s="3"/>
      <c r="D96" s="3"/>
      <c r="E96" s="3"/>
      <c r="F96" s="3"/>
      <c r="G96" s="3"/>
      <c r="H96" s="6"/>
      <c r="I96" s="6"/>
      <c r="J96" s="6"/>
      <c r="K96" s="6"/>
      <c r="L96" s="6"/>
      <c r="M96" s="6"/>
      <c r="N96" s="6"/>
      <c r="O96" s="6"/>
      <c r="Q96" s="74"/>
      <c r="R96" s="74"/>
      <c r="S96" s="74"/>
      <c r="T96" s="74"/>
      <c r="U96" s="74"/>
      <c r="V96" s="74"/>
      <c r="W96" s="74"/>
      <c r="X96" s="74"/>
    </row>
    <row r="97" spans="1:24" s="37" customFormat="1" x14ac:dyDescent="0.2">
      <c r="A97" s="73"/>
      <c r="B97" s="3"/>
      <c r="C97" s="3"/>
      <c r="D97" s="3"/>
      <c r="E97" s="3"/>
      <c r="F97" s="3"/>
      <c r="G97" s="3"/>
      <c r="H97" s="6"/>
      <c r="I97" s="6"/>
      <c r="J97" s="6"/>
      <c r="K97" s="6"/>
      <c r="L97" s="6"/>
      <c r="M97" s="6"/>
      <c r="N97" s="6"/>
      <c r="O97" s="6"/>
      <c r="Q97" s="74"/>
      <c r="R97" s="74"/>
      <c r="S97" s="74"/>
      <c r="T97" s="74"/>
      <c r="U97" s="74"/>
      <c r="V97" s="74"/>
      <c r="W97" s="74"/>
      <c r="X97" s="74"/>
    </row>
    <row r="98" spans="1:24" s="37" customFormat="1" x14ac:dyDescent="0.2">
      <c r="A98" s="73"/>
      <c r="B98" s="3"/>
      <c r="C98" s="3"/>
      <c r="D98" s="3"/>
      <c r="E98" s="3"/>
      <c r="F98" s="3"/>
      <c r="G98" s="3"/>
      <c r="H98" s="6"/>
      <c r="I98" s="6"/>
      <c r="J98" s="6"/>
      <c r="K98" s="6"/>
      <c r="L98" s="6"/>
      <c r="M98" s="6"/>
      <c r="N98" s="6"/>
      <c r="O98" s="6"/>
      <c r="Q98" s="74"/>
      <c r="R98" s="74"/>
      <c r="S98" s="74"/>
      <c r="T98" s="74"/>
      <c r="U98" s="74"/>
      <c r="V98" s="74"/>
      <c r="W98" s="74"/>
      <c r="X98" s="74"/>
    </row>
    <row r="99" spans="1:24" s="37" customFormat="1" x14ac:dyDescent="0.2">
      <c r="A99" s="73"/>
      <c r="B99" s="3"/>
      <c r="C99" s="3"/>
      <c r="D99" s="3"/>
      <c r="E99" s="3"/>
      <c r="F99" s="3"/>
      <c r="G99" s="3"/>
      <c r="H99" s="6"/>
      <c r="I99" s="6"/>
      <c r="J99" s="6"/>
      <c r="K99" s="6"/>
      <c r="L99" s="6"/>
      <c r="M99" s="6"/>
      <c r="N99" s="6"/>
      <c r="O99" s="6"/>
      <c r="Q99" s="74"/>
      <c r="R99" s="74"/>
      <c r="S99" s="74"/>
      <c r="T99" s="74"/>
      <c r="U99" s="74"/>
      <c r="V99" s="74"/>
      <c r="W99" s="74"/>
      <c r="X99" s="74"/>
    </row>
    <row r="100" spans="1:24" s="37" customFormat="1" x14ac:dyDescent="0.2">
      <c r="A100" s="73"/>
      <c r="B100" s="3"/>
      <c r="C100" s="3"/>
      <c r="D100" s="3"/>
      <c r="E100" s="3"/>
      <c r="F100" s="3"/>
      <c r="G100" s="3"/>
      <c r="H100" s="6"/>
      <c r="I100" s="6"/>
      <c r="J100" s="6"/>
      <c r="K100" s="6"/>
      <c r="L100" s="6"/>
      <c r="M100" s="6"/>
      <c r="N100" s="6"/>
      <c r="O100" s="6"/>
      <c r="Q100" s="74"/>
      <c r="R100" s="74"/>
      <c r="S100" s="74"/>
      <c r="T100" s="74"/>
      <c r="U100" s="74"/>
      <c r="V100" s="74"/>
      <c r="W100" s="74"/>
      <c r="X100" s="74"/>
    </row>
  </sheetData>
  <mergeCells count="1">
    <mergeCell ref="A41:O41"/>
  </mergeCells>
  <phoneticPr fontId="4"/>
  <conditionalFormatting sqref="Q64:X100">
    <cfRule type="cellIs" dxfId="11" priority="1" operator="notEqual">
      <formula>0</formula>
    </cfRule>
  </conditionalFormatting>
  <pageMargins left="0.42" right="0.49" top="0.98425196850393704" bottom="0.62" header="0.51181102362204722" footer="0.27559055118110237"/>
  <pageSetup paperSize="9" scale="65" firstPageNumber="25"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765761-38FD-4B37-B9BD-FCB6974291C6}">
  <sheetPr>
    <pageSetUpPr fitToPage="1"/>
  </sheetPr>
  <dimension ref="A1:AG100"/>
  <sheetViews>
    <sheetView showGridLines="0" view="pageBreakPreview" zoomScale="70" zoomScaleNormal="75" zoomScaleSheetLayoutView="70" workbookViewId="0"/>
  </sheetViews>
  <sheetFormatPr defaultColWidth="9" defaultRowHeight="13" x14ac:dyDescent="0.2"/>
  <cols>
    <col min="1" max="1" width="10.453125" style="3" bestFit="1" customWidth="1"/>
    <col min="2" max="2" width="13.26953125" style="3" customWidth="1"/>
    <col min="3" max="3" width="7.453125" style="3" customWidth="1"/>
    <col min="4" max="4" width="4.90625" style="3" customWidth="1"/>
    <col min="5" max="5" width="5.453125" style="3" customWidth="1"/>
    <col min="6" max="6" width="10.6328125" style="3" customWidth="1"/>
    <col min="7" max="7" width="7.90625" style="3" customWidth="1"/>
    <col min="8" max="8" width="11.08984375" style="63" customWidth="1"/>
    <col min="9" max="15" width="10.6328125" style="63" customWidth="1"/>
    <col min="16" max="16" width="8.36328125" style="49" customWidth="1"/>
    <col min="17" max="25" width="9" style="49"/>
    <col min="26" max="28" width="11.7265625" style="49" bestFit="1" customWidth="1"/>
    <col min="29" max="29" width="9.26953125" style="49" bestFit="1" customWidth="1"/>
    <col min="30" max="30" width="11.7265625" style="49" bestFit="1" customWidth="1"/>
    <col min="31" max="31" width="9.26953125" style="49" bestFit="1" customWidth="1"/>
    <col min="32" max="32" width="8.26953125" style="49" bestFit="1" customWidth="1"/>
    <col min="33" max="33" width="10.6328125" style="49" bestFit="1" customWidth="1"/>
    <col min="34" max="16384" width="9" style="49"/>
  </cols>
  <sheetData>
    <row r="1" spans="1:33" s="8" customFormat="1" ht="28.5" customHeight="1" thickBot="1" x14ac:dyDescent="0.25">
      <c r="A1" s="1" t="s">
        <v>75</v>
      </c>
      <c r="B1" s="2"/>
      <c r="C1" s="3"/>
      <c r="D1" s="3"/>
      <c r="E1" s="3"/>
      <c r="F1" s="3"/>
      <c r="G1" s="3"/>
      <c r="H1" s="3"/>
      <c r="I1" s="3"/>
      <c r="J1" s="3"/>
      <c r="K1" s="3"/>
      <c r="L1" s="4"/>
      <c r="M1" s="5"/>
      <c r="N1" s="6"/>
      <c r="O1" s="7"/>
    </row>
    <row r="2" spans="1:33" s="20" customFormat="1" ht="20.149999999999999" customHeight="1" x14ac:dyDescent="0.2">
      <c r="A2" s="9" t="s">
        <v>54</v>
      </c>
      <c r="B2" s="10" t="s">
        <v>55</v>
      </c>
      <c r="C2" s="11" t="s">
        <v>56</v>
      </c>
      <c r="D2" s="12" t="s">
        <v>57</v>
      </c>
      <c r="E2" s="12" t="s">
        <v>58</v>
      </c>
      <c r="F2" s="12" t="s">
        <v>59</v>
      </c>
      <c r="G2" s="10" t="s">
        <v>60</v>
      </c>
      <c r="H2" s="13" t="s">
        <v>61</v>
      </c>
      <c r="I2" s="14" t="s">
        <v>62</v>
      </c>
      <c r="J2" s="15" t="s">
        <v>62</v>
      </c>
      <c r="K2" s="16" t="s">
        <v>62</v>
      </c>
      <c r="L2" s="14" t="s">
        <v>63</v>
      </c>
      <c r="M2" s="16" t="s">
        <v>63</v>
      </c>
      <c r="N2" s="15" t="s">
        <v>64</v>
      </c>
      <c r="O2" s="16" t="s">
        <v>64</v>
      </c>
      <c r="P2" s="17"/>
      <c r="Q2" s="18"/>
      <c r="R2" s="18"/>
      <c r="S2" s="19"/>
      <c r="T2" s="19"/>
      <c r="U2" s="19"/>
      <c r="V2" s="19"/>
      <c r="W2" s="19"/>
      <c r="X2" s="19"/>
    </row>
    <row r="3" spans="1:33" s="20" customFormat="1" ht="20.149999999999999" customHeight="1" x14ac:dyDescent="0.2">
      <c r="A3" s="21"/>
      <c r="B3" s="22"/>
      <c r="C3" s="23"/>
      <c r="D3" s="24"/>
      <c r="E3" s="24"/>
      <c r="F3" s="25"/>
      <c r="G3" s="22"/>
      <c r="H3" s="26"/>
      <c r="I3" s="27" t="s">
        <v>65</v>
      </c>
      <c r="J3" s="28" t="s">
        <v>66</v>
      </c>
      <c r="K3" s="29" t="s">
        <v>67</v>
      </c>
      <c r="L3" s="27" t="s">
        <v>15</v>
      </c>
      <c r="M3" s="29" t="s">
        <v>16</v>
      </c>
      <c r="N3" s="28" t="s">
        <v>17</v>
      </c>
      <c r="O3" s="29" t="s">
        <v>18</v>
      </c>
      <c r="P3" s="17"/>
      <c r="Q3" s="18"/>
      <c r="R3" s="18"/>
      <c r="S3" s="19"/>
      <c r="T3" s="19"/>
      <c r="U3" s="19"/>
      <c r="V3" s="19"/>
      <c r="W3" s="19"/>
      <c r="X3" s="19"/>
    </row>
    <row r="4" spans="1:33" s="8" customFormat="1" ht="15" customHeight="1" x14ac:dyDescent="0.2">
      <c r="A4" s="30">
        <v>2025100000</v>
      </c>
      <c r="B4" s="31" t="s">
        <v>76</v>
      </c>
      <c r="C4" s="32" t="s">
        <v>77</v>
      </c>
      <c r="D4" s="33" t="s">
        <v>78</v>
      </c>
      <c r="E4" s="34"/>
      <c r="F4" s="32"/>
      <c r="G4" s="35" t="s">
        <v>22</v>
      </c>
      <c r="H4" s="143">
        <f>IF(SUM('[1]８総括表（金額）2025年度秘匿なし　単価表'!H4)&gt;0,ROUND('[1]８総括表（金額）2025年度秘匿なし　単価表'!H4*0.001,0),"-")</f>
        <v>569129</v>
      </c>
      <c r="I4" s="144">
        <f>IF(SUM('[1]８総括表（金額）2025年度秘匿なし　単価表'!I4)&gt;0,ROUND('[1]８総括表（金額）2025年度秘匿なし　単価表'!I4*0.001,0),"-")</f>
        <v>299780</v>
      </c>
      <c r="J4" s="145">
        <f>IF(SUM('[1]８総括表（金額）2025年度秘匿なし　単価表'!J4)&gt;0,ROUND('[1]８総括表（金額）2025年度秘匿なし　単価表'!J4*0.001,0),"-")</f>
        <v>233599</v>
      </c>
      <c r="K4" s="146">
        <f>IF(SUM('[1]８総括表（金額）2025年度秘匿なし　単価表'!K4)&gt;0,ROUND('[1]８総括表（金額）2025年度秘匿なし　単価表'!K4*0.001,0),"-")</f>
        <v>35750</v>
      </c>
      <c r="L4" s="144">
        <f>IF(SUM('[1]８総括表（金額）2025年度秘匿なし　単価表'!L4)&gt;0,ROUND('[1]８総括表（金額）2025年度秘匿なし　単価表'!L4*0.001,0),"-")</f>
        <v>492116</v>
      </c>
      <c r="M4" s="146">
        <f>IF(SUM('[1]８総括表（金額）2025年度秘匿なし　単価表'!M4)&gt;0,ROUND('[1]８総括表（金額）2025年度秘匿なし　単価表'!M4*0.001,0),"-")</f>
        <v>66628</v>
      </c>
      <c r="N4" s="144">
        <f>IF(SUM('[1]８総括表（金額）2025年度秘匿なし　単価表'!N4)&gt;0,ROUND('[1]８総括表（金額）2025年度秘匿なし　単価表'!N4*0.001,0),"-")</f>
        <v>10385</v>
      </c>
      <c r="O4" s="146">
        <f>IF(SUM('[1]８総括表（金額）2025年度秘匿なし　単価表'!O4)&gt;0,ROUND('[1]８総括表（金額）2025年度秘匿なし　単価表'!O4*0.001,0),"-")</f>
        <v>558744</v>
      </c>
      <c r="Q4" s="36"/>
      <c r="R4" s="36"/>
      <c r="S4" s="36"/>
      <c r="T4" s="36"/>
      <c r="U4" s="36"/>
      <c r="V4" s="36"/>
      <c r="W4" s="36"/>
      <c r="X4" s="36"/>
      <c r="Z4" s="37"/>
      <c r="AA4" s="37"/>
      <c r="AB4" s="37"/>
      <c r="AC4" s="37"/>
      <c r="AD4" s="37"/>
      <c r="AE4" s="37"/>
      <c r="AF4" s="37"/>
      <c r="AG4" s="37"/>
    </row>
    <row r="5" spans="1:33" s="8" customFormat="1" ht="15" customHeight="1" x14ac:dyDescent="0.2">
      <c r="A5" s="30">
        <v>2025100000</v>
      </c>
      <c r="B5" s="31" t="s">
        <v>76</v>
      </c>
      <c r="C5" s="38" t="s">
        <v>77</v>
      </c>
      <c r="D5" s="39" t="s">
        <v>78</v>
      </c>
      <c r="E5" s="40"/>
      <c r="F5" s="41"/>
      <c r="G5" s="42" t="s">
        <v>23</v>
      </c>
      <c r="H5" s="147">
        <f>IF(SUM('[1]８総括表（金額）2025年度秘匿なし　単価表'!H5)&gt;0,ROUND('[1]８総括表（金額）2025年度秘匿なし　単価表'!H5*0.001,0),"-")</f>
        <v>967405</v>
      </c>
      <c r="I5" s="148">
        <f>IF(SUM('[1]８総括表（金額）2025年度秘匿なし　単価表'!I5)&gt;0,ROUND('[1]８総括表（金額）2025年度秘匿なし　単価表'!I5*0.001,0),"-")</f>
        <v>509555</v>
      </c>
      <c r="J5" s="149">
        <f>IF(SUM('[1]８総括表（金額）2025年度秘匿なし　単価表'!J5)&gt;0,ROUND('[1]８総括表（金額）2025年度秘匿なし　単価表'!J5*0.001,0),"-")</f>
        <v>385267</v>
      </c>
      <c r="K5" s="150">
        <f>IF(SUM('[1]８総括表（金額）2025年度秘匿なし　単価表'!K5)&gt;0,ROUND('[1]８総括表（金額）2025年度秘匿なし　単価表'!K5*0.001,0),"-")</f>
        <v>72584</v>
      </c>
      <c r="L5" s="148">
        <f>IF(SUM('[1]８総括表（金額）2025年度秘匿なし　単価表'!L5)&gt;0,ROUND('[1]８総括表（金額）2025年度秘匿なし　単価表'!L5*0.001,0),"-")</f>
        <v>823582</v>
      </c>
      <c r="M5" s="150">
        <f>IF(SUM('[1]８総括表（金額）2025年度秘匿なし　単価表'!M5)&gt;0,ROUND('[1]８総括表（金額）2025年度秘匿なし　単価表'!M5*0.001,0),"-")</f>
        <v>125695</v>
      </c>
      <c r="N5" s="148">
        <f>IF(SUM('[1]８総括表（金額）2025年度秘匿なし　単価表'!N5)&gt;0,ROUND('[1]８総括表（金額）2025年度秘匿なし　単価表'!N5*0.001,0),"-")</f>
        <v>18129</v>
      </c>
      <c r="O5" s="150">
        <f>IF(SUM('[1]８総括表（金額）2025年度秘匿なし　単価表'!O5)&gt;0,ROUND('[1]８総括表（金額）2025年度秘匿なし　単価表'!O5*0.001,0),"-")</f>
        <v>949277</v>
      </c>
      <c r="Q5" s="36"/>
      <c r="R5" s="36"/>
      <c r="S5" s="36"/>
      <c r="T5" s="36"/>
      <c r="U5" s="36"/>
      <c r="V5" s="36"/>
      <c r="W5" s="36"/>
      <c r="X5" s="36"/>
      <c r="Z5" s="37"/>
      <c r="AA5" s="37"/>
      <c r="AB5" s="37"/>
      <c r="AC5" s="37"/>
      <c r="AD5" s="37"/>
      <c r="AE5" s="37"/>
      <c r="AF5" s="37"/>
      <c r="AG5" s="37"/>
    </row>
    <row r="6" spans="1:33" s="8" customFormat="1" ht="15" customHeight="1" x14ac:dyDescent="0.2">
      <c r="A6" s="30">
        <v>2025100000</v>
      </c>
      <c r="B6" s="31" t="s">
        <v>76</v>
      </c>
      <c r="C6" s="38" t="s">
        <v>77</v>
      </c>
      <c r="D6" s="33" t="s">
        <v>79</v>
      </c>
      <c r="E6" s="34"/>
      <c r="F6" s="32"/>
      <c r="G6" s="35" t="s">
        <v>22</v>
      </c>
      <c r="H6" s="143">
        <f>IF(SUM('[1]８総括表（金額）2025年度秘匿なし　単価表'!H6)&gt;0,ROUND('[1]８総括表（金額）2025年度秘匿なし　単価表'!H6*0.001,0),"-")</f>
        <v>106921</v>
      </c>
      <c r="I6" s="151" t="s">
        <v>80</v>
      </c>
      <c r="J6" s="145">
        <f>IF(SUM('[1]８総括表（金額）2025年度秘匿なし　単価表'!J6)&gt;0,ROUND('[1]８総括表（金額）2025年度秘匿なし　単価表'!J6*0.001,0),"-")</f>
        <v>100809</v>
      </c>
      <c r="K6" s="152" t="s">
        <v>25</v>
      </c>
      <c r="L6" s="144">
        <f>IF(SUM('[1]８総括表（金額）2025年度秘匿なし　単価表'!L6)&gt;0,ROUND('[1]８総括表（金額）2025年度秘匿なし　単価表'!L6*0.001,0),"-")</f>
        <v>94508</v>
      </c>
      <c r="M6" s="146">
        <f>IF(SUM('[1]８総括表（金額）2025年度秘匿なし　単価表'!M6)&gt;0,ROUND('[1]８総括表（金額）2025年度秘匿なし　単価表'!M6*0.001,0),"-")</f>
        <v>10264</v>
      </c>
      <c r="N6" s="144">
        <f>IF(SUM('[1]８総括表（金額）2025年度秘匿なし　単価表'!N6)&gt;0,ROUND('[1]８総括表（金額）2025年度秘匿なし　単価表'!N6*0.001,0),"-")</f>
        <v>2149</v>
      </c>
      <c r="O6" s="146">
        <f>IF(SUM('[1]８総括表（金額）2025年度秘匿なし　単価表'!O6)&gt;0,ROUND('[1]８総括表（金額）2025年度秘匿なし　単価表'!O6*0.001,0),"-")</f>
        <v>104772</v>
      </c>
      <c r="Q6" s="36"/>
      <c r="R6" s="36"/>
      <c r="S6" s="36"/>
      <c r="T6" s="36"/>
      <c r="U6" s="36"/>
      <c r="V6" s="36"/>
      <c r="W6" s="36"/>
      <c r="X6" s="36"/>
      <c r="Z6" s="37"/>
      <c r="AA6" s="37"/>
      <c r="AB6" s="37"/>
      <c r="AC6" s="37"/>
      <c r="AD6" s="37"/>
      <c r="AE6" s="37"/>
      <c r="AF6" s="37"/>
      <c r="AG6" s="37"/>
    </row>
    <row r="7" spans="1:33" s="8" customFormat="1" ht="15" customHeight="1" x14ac:dyDescent="0.2">
      <c r="A7" s="30">
        <v>2025100000</v>
      </c>
      <c r="B7" s="31" t="s">
        <v>76</v>
      </c>
      <c r="C7" s="38" t="s">
        <v>77</v>
      </c>
      <c r="D7" s="39" t="s">
        <v>79</v>
      </c>
      <c r="E7" s="40"/>
      <c r="F7" s="41"/>
      <c r="G7" s="42" t="s">
        <v>23</v>
      </c>
      <c r="H7" s="147">
        <f>IF(SUM('[1]８総括表（金額）2025年度秘匿なし　単価表'!H7)&gt;0,ROUND('[1]８総括表（金額）2025年度秘匿なし　単価表'!H7*0.001,0),"-")</f>
        <v>176665</v>
      </c>
      <c r="I7" s="151" t="s">
        <v>25</v>
      </c>
      <c r="J7" s="149">
        <f>IF(SUM('[1]８総括表（金額）2025年度秘匿なし　単価表'!J7)&gt;0,ROUND('[1]８総括表（金額）2025年度秘匿なし　単価表'!J7*0.001,0),"-")</f>
        <v>166145</v>
      </c>
      <c r="K7" s="153" t="s">
        <v>25</v>
      </c>
      <c r="L7" s="148">
        <f>IF(SUM('[1]８総括表（金額）2025年度秘匿なし　単価表'!L7)&gt;0,ROUND('[1]８総括表（金額）2025年度秘匿なし　単価表'!L7*0.001,0),"-")</f>
        <v>155563</v>
      </c>
      <c r="M7" s="150">
        <f>IF(SUM('[1]８総括表（金額）2025年度秘匿なし　単価表'!M7)&gt;0,ROUND('[1]８総括表（金額）2025年度秘匿なし　単価表'!M7*0.001,0),"-")</f>
        <v>18631</v>
      </c>
      <c r="N7" s="148">
        <f>IF(SUM('[1]８総括表（金額）2025年度秘匿なし　単価表'!N7)&gt;0,ROUND('[1]８総括表（金額）2025年度秘匿なし　単価表'!N7*0.001,0),"-")</f>
        <v>2472</v>
      </c>
      <c r="O7" s="150">
        <f>IF(SUM('[1]８総括表（金額）2025年度秘匿なし　単価表'!O7)&gt;0,ROUND('[1]８総括表（金額）2025年度秘匿なし　単価表'!O7*0.001,0),"-")</f>
        <v>174193</v>
      </c>
      <c r="Q7" s="36"/>
      <c r="R7" s="36"/>
      <c r="S7" s="36"/>
      <c r="T7" s="36"/>
      <c r="U7" s="36"/>
      <c r="V7" s="36"/>
      <c r="W7" s="36"/>
      <c r="X7" s="36"/>
      <c r="Z7" s="37"/>
      <c r="AA7" s="37"/>
      <c r="AB7" s="37"/>
      <c r="AC7" s="37"/>
      <c r="AD7" s="37"/>
      <c r="AE7" s="37"/>
      <c r="AF7" s="37"/>
      <c r="AG7" s="37"/>
    </row>
    <row r="8" spans="1:33" s="8" customFormat="1" ht="15" customHeight="1" x14ac:dyDescent="0.2">
      <c r="A8" s="30">
        <v>2025100000</v>
      </c>
      <c r="B8" s="31" t="s">
        <v>76</v>
      </c>
      <c r="C8" s="38" t="s">
        <v>77</v>
      </c>
      <c r="D8" s="33" t="s">
        <v>81</v>
      </c>
      <c r="E8" s="34"/>
      <c r="F8" s="32"/>
      <c r="G8" s="35" t="s">
        <v>22</v>
      </c>
      <c r="H8" s="143">
        <f>IF(SUM('[1]８総括表（金額）2025年度秘匿なし　単価表'!H8)&gt;0,ROUND('[1]８総括表（金額）2025年度秘匿なし　単価表'!H8*0.001,0),"-")</f>
        <v>559462</v>
      </c>
      <c r="I8" s="144">
        <f>IF(SUM('[1]８総括表（金額）2025年度秘匿なし　単価表'!I8)&gt;0,ROUND('[1]８総括表（金額）2025年度秘匿なし　単価表'!I8*0.001,0),"-")</f>
        <v>195846</v>
      </c>
      <c r="J8" s="145">
        <f>IF(SUM('[1]８総括表（金額）2025年度秘匿なし　単価表'!J8)&gt;0,ROUND('[1]８総括表（金額）2025年度秘匿なし　単価表'!J8*0.001,0),"-")</f>
        <v>51019</v>
      </c>
      <c r="K8" s="146">
        <f>IF(SUM('[1]８総括表（金額）2025年度秘匿なし　単価表'!K8)&gt;0,ROUND('[1]８総括表（金額）2025年度秘匿なし　単価表'!K8*0.001,0),"-")</f>
        <v>312596</v>
      </c>
      <c r="L8" s="144">
        <f>IF(SUM('[1]８総括表（金額）2025年度秘匿なし　単価表'!L8)&gt;0,ROUND('[1]８総括表（金額）2025年度秘匿なし　単価表'!L8*0.001,0),"-")</f>
        <v>487306</v>
      </c>
      <c r="M8" s="146" t="s">
        <v>25</v>
      </c>
      <c r="N8" s="144" t="s">
        <v>25</v>
      </c>
      <c r="O8" s="146" t="s">
        <v>25</v>
      </c>
      <c r="Q8" s="36"/>
      <c r="R8" s="36"/>
      <c r="S8" s="36"/>
      <c r="T8" s="36"/>
      <c r="U8" s="36"/>
      <c r="V8" s="36"/>
      <c r="W8" s="36"/>
      <c r="X8" s="36"/>
      <c r="Z8" s="37"/>
      <c r="AA8" s="37"/>
      <c r="AB8" s="37"/>
      <c r="AC8" s="37"/>
      <c r="AD8" s="37"/>
      <c r="AE8" s="37"/>
      <c r="AF8" s="37"/>
      <c r="AG8" s="37"/>
    </row>
    <row r="9" spans="1:33" s="8" customFormat="1" ht="15" customHeight="1" x14ac:dyDescent="0.2">
      <c r="A9" s="30">
        <v>2025100000</v>
      </c>
      <c r="B9" s="31" t="s">
        <v>76</v>
      </c>
      <c r="C9" s="38" t="s">
        <v>77</v>
      </c>
      <c r="D9" s="39" t="s">
        <v>81</v>
      </c>
      <c r="E9" s="40"/>
      <c r="F9" s="41"/>
      <c r="G9" s="42" t="s">
        <v>23</v>
      </c>
      <c r="H9" s="147">
        <f>IF(SUM('[1]８総括表（金額）2025年度秘匿なし　単価表'!H9)&gt;0,ROUND('[1]８総括表（金額）2025年度秘匿なし　単価表'!H9*0.001,0),"-")</f>
        <v>994177</v>
      </c>
      <c r="I9" s="148">
        <f>IF(SUM('[1]８総括表（金額）2025年度秘匿なし　単価表'!I9)&gt;0,ROUND('[1]８総括表（金額）2025年度秘匿なし　単価表'!I9*0.001,0),"-")</f>
        <v>348176</v>
      </c>
      <c r="J9" s="149">
        <f>IF(SUM('[1]８総括表（金額）2025年度秘匿なし　単価表'!J9)&gt;0,ROUND('[1]８総括表（金額）2025年度秘匿なし　単価表'!J9*0.001,0),"-")</f>
        <v>92665</v>
      </c>
      <c r="K9" s="150">
        <f>IF(SUM('[1]８総括表（金額）2025年度秘匿なし　単価表'!K9)&gt;0,ROUND('[1]８総括表（金額）2025年度秘匿なし　単価表'!K9*0.001,0),"-")</f>
        <v>553337</v>
      </c>
      <c r="L9" s="148">
        <f>IF(SUM('[1]８総括表（金額）2025年度秘匿なし　単価表'!L9)&gt;0,ROUND('[1]８総括表（金額）2025年度秘匿なし　単価表'!L9*0.001,0),"-")</f>
        <v>860091</v>
      </c>
      <c r="M9" s="150" t="s">
        <v>25</v>
      </c>
      <c r="N9" s="154" t="s">
        <v>25</v>
      </c>
      <c r="O9" s="150" t="s">
        <v>25</v>
      </c>
      <c r="Q9" s="36"/>
      <c r="R9" s="36"/>
      <c r="S9" s="36"/>
      <c r="T9" s="36"/>
      <c r="U9" s="36"/>
      <c r="V9" s="36"/>
      <c r="W9" s="36"/>
      <c r="X9" s="36"/>
      <c r="Z9" s="37"/>
      <c r="AA9" s="37"/>
      <c r="AB9" s="37"/>
      <c r="AC9" s="37"/>
      <c r="AD9" s="37"/>
      <c r="AE9" s="37"/>
      <c r="AF9" s="37"/>
      <c r="AG9" s="37"/>
    </row>
    <row r="10" spans="1:33" s="8" customFormat="1" ht="15" customHeight="1" x14ac:dyDescent="0.2">
      <c r="A10" s="30">
        <v>2025100000</v>
      </c>
      <c r="B10" s="31" t="s">
        <v>76</v>
      </c>
      <c r="C10" s="38" t="s">
        <v>77</v>
      </c>
      <c r="D10" s="43" t="s">
        <v>82</v>
      </c>
      <c r="E10" s="33" t="s">
        <v>83</v>
      </c>
      <c r="F10" s="44"/>
      <c r="G10" s="35" t="s">
        <v>22</v>
      </c>
      <c r="H10" s="143">
        <f>IF(SUM('[1]８総括表（金額）2025年度秘匿なし　単価表'!H10)&gt;0,ROUND('[1]８総括表（金額）2025年度秘匿なし　単価表'!H10*0.001,0),"-")</f>
        <v>378673</v>
      </c>
      <c r="I10" s="144">
        <f>IF(SUM('[1]８総括表（金額）2025年度秘匿なし　単価表'!I10)&gt;0,ROUND('[1]８総括表（金額）2025年度秘匿なし　単価表'!I10*0.001,0),"-")</f>
        <v>265506</v>
      </c>
      <c r="J10" s="155" t="s">
        <v>25</v>
      </c>
      <c r="K10" s="152" t="s">
        <v>25</v>
      </c>
      <c r="L10" s="144">
        <f>IF(SUM('[1]８総括表（金額）2025年度秘匿なし　単価表'!L10)&gt;0,ROUND('[1]８総括表（金額）2025年度秘匿なし　単価表'!L10*0.001,0),"-")</f>
        <v>353729</v>
      </c>
      <c r="M10" s="146">
        <f>IF(SUM('[1]８総括表（金額）2025年度秘匿なし　単価表'!M10)&gt;0,ROUND('[1]８総括表（金額）2025年度秘匿なし　単価表'!M10*0.001,0),"-")</f>
        <v>17886</v>
      </c>
      <c r="N10" s="144">
        <f>IF(SUM('[1]８総括表（金額）2025年度秘匿なし　単価表'!N10)&gt;0,ROUND('[1]８総括表（金額）2025年度秘匿なし　単価表'!N10*0.001,0),"-")</f>
        <v>7059</v>
      </c>
      <c r="O10" s="146">
        <f>IF(SUM('[1]８総括表（金額）2025年度秘匿なし　単価表'!O10)&gt;0,ROUND('[1]８総括表（金額）2025年度秘匿なし　単価表'!O10*0.001,0),"-")</f>
        <v>371614</v>
      </c>
      <c r="Q10" s="36"/>
      <c r="R10" s="36"/>
      <c r="S10" s="36"/>
      <c r="T10" s="36"/>
      <c r="U10" s="36"/>
      <c r="V10" s="36"/>
      <c r="W10" s="36"/>
      <c r="X10" s="36"/>
      <c r="Z10" s="37"/>
      <c r="AA10" s="37"/>
      <c r="AB10" s="37"/>
      <c r="AC10" s="37"/>
      <c r="AD10" s="37"/>
      <c r="AE10" s="37"/>
      <c r="AF10" s="37"/>
      <c r="AG10" s="37"/>
    </row>
    <row r="11" spans="1:33" s="8" customFormat="1" ht="15" customHeight="1" x14ac:dyDescent="0.2">
      <c r="A11" s="30">
        <v>2025100000</v>
      </c>
      <c r="B11" s="31" t="s">
        <v>76</v>
      </c>
      <c r="C11" s="38" t="s">
        <v>77</v>
      </c>
      <c r="D11" s="43" t="s">
        <v>82</v>
      </c>
      <c r="E11" s="39" t="s">
        <v>83</v>
      </c>
      <c r="F11" s="45"/>
      <c r="G11" s="42" t="s">
        <v>23</v>
      </c>
      <c r="H11" s="147">
        <f>IF(SUM('[1]８総括表（金額）2025年度秘匿なし　単価表'!H11)&gt;0,ROUND('[1]８総括表（金額）2025年度秘匿なし　単価表'!H11*0.001,0),"-")</f>
        <v>1509228</v>
      </c>
      <c r="I11" s="148">
        <f>IF(SUM('[1]８総括表（金額）2025年度秘匿なし　単価表'!I11)&gt;0,ROUND('[1]８総括表（金額）2025年度秘匿なし　単価表'!I11*0.001,0),"-")</f>
        <v>1018660</v>
      </c>
      <c r="J11" s="149" t="s">
        <v>25</v>
      </c>
      <c r="K11" s="153" t="s">
        <v>25</v>
      </c>
      <c r="L11" s="148">
        <f>IF(SUM('[1]８総括表（金額）2025年度秘匿なし　単価表'!L11)&gt;0,ROUND('[1]８総括表（金額）2025年度秘匿なし　単価表'!L11*0.001,0),"-")</f>
        <v>1400851</v>
      </c>
      <c r="M11" s="150">
        <f>IF(SUM('[1]８総括表（金額）2025年度秘匿なし　単価表'!M11)&gt;0,ROUND('[1]８総括表（金額）2025年度秘匿なし　単価表'!M11*0.001,0),"-")</f>
        <v>81850</v>
      </c>
      <c r="N11" s="148">
        <f>IF(SUM('[1]８総括表（金額）2025年度秘匿なし　単価表'!N11)&gt;0,ROUND('[1]８総括表（金額）2025年度秘匿なし　単価表'!N11*0.001,0),"-")</f>
        <v>26527</v>
      </c>
      <c r="O11" s="150">
        <f>IF(SUM('[1]８総括表（金額）2025年度秘匿なし　単価表'!O11)&gt;0,ROUND('[1]８総括表（金額）2025年度秘匿なし　単価表'!O11*0.001,0),"-")</f>
        <v>1482701</v>
      </c>
      <c r="Q11" s="36"/>
      <c r="R11" s="36"/>
      <c r="S11" s="36"/>
      <c r="T11" s="36"/>
      <c r="U11" s="36"/>
      <c r="V11" s="36"/>
      <c r="W11" s="36"/>
      <c r="X11" s="36"/>
      <c r="Z11" s="37"/>
      <c r="AA11" s="37"/>
      <c r="AB11" s="37"/>
      <c r="AC11" s="37"/>
      <c r="AD11" s="37"/>
      <c r="AE11" s="37"/>
      <c r="AF11" s="37"/>
      <c r="AG11" s="37"/>
    </row>
    <row r="12" spans="1:33" s="8" customFormat="1" ht="15" customHeight="1" x14ac:dyDescent="0.2">
      <c r="A12" s="30">
        <v>2025100000</v>
      </c>
      <c r="B12" s="31" t="s">
        <v>76</v>
      </c>
      <c r="C12" s="38" t="s">
        <v>77</v>
      </c>
      <c r="D12" s="43" t="s">
        <v>82</v>
      </c>
      <c r="E12" s="33" t="s">
        <v>84</v>
      </c>
      <c r="F12" s="44"/>
      <c r="G12" s="35" t="s">
        <v>22</v>
      </c>
      <c r="H12" s="143">
        <f>IF(SUM('[1]８総括表（金額）2025年度秘匿なし　単価表'!H12)&gt;0,ROUND('[1]８総括表（金額）2025年度秘匿なし　単価表'!H12*0.001,0),"-")</f>
        <v>164171</v>
      </c>
      <c r="I12" s="144">
        <f>IF(SUM('[1]８総括表（金額）2025年度秘匿なし　単価表'!I12)&gt;0,ROUND('[1]８総括表（金額）2025年度秘匿なし　単価表'!I12*0.001,0),"-")</f>
        <v>113330</v>
      </c>
      <c r="J12" s="145">
        <f>IF(SUM('[1]８総括表（金額）2025年度秘匿なし　単価表'!J12)&gt;0,ROUND('[1]８総括表（金額）2025年度秘匿なし　単価表'!J12*0.001,0),"-")</f>
        <v>47244</v>
      </c>
      <c r="K12" s="146">
        <f>IF(SUM('[1]８総括表（金額）2025年度秘匿なし　単価表'!K12)&gt;0,ROUND('[1]８総括表（金額）2025年度秘匿なし　単価表'!K12*0.001,0),"-")</f>
        <v>3597</v>
      </c>
      <c r="L12" s="144">
        <f>IF(SUM('[1]８総括表（金額）2025年度秘匿なし　単価表'!L12)&gt;0,ROUND('[1]８総括表（金額）2025年度秘匿なし　単価表'!L12*0.001,0),"-")</f>
        <v>154420</v>
      </c>
      <c r="M12" s="146">
        <f>IF(SUM('[1]８総括表（金額）2025年度秘匿なし　単価表'!M12)&gt;0,ROUND('[1]８総括表（金額）2025年度秘匿なし　単価表'!M12*0.001,0),"-")</f>
        <v>7596</v>
      </c>
      <c r="N12" s="144">
        <f>IF(SUM('[1]８総括表（金額）2025年度秘匿なし　単価表'!N12)&gt;0,ROUND('[1]８総括表（金額）2025年度秘匿なし　単価表'!N12*0.001,0),"-")</f>
        <v>2155</v>
      </c>
      <c r="O12" s="146">
        <f>IF(SUM('[1]８総括表（金額）2025年度秘匿なし　単価表'!O12)&gt;0,ROUND('[1]８総括表（金額）2025年度秘匿なし　単価表'!O12*0.001,0),"-")</f>
        <v>162016</v>
      </c>
      <c r="Q12" s="36"/>
      <c r="R12" s="36"/>
      <c r="S12" s="36"/>
      <c r="T12" s="36"/>
      <c r="U12" s="36"/>
      <c r="V12" s="36"/>
      <c r="W12" s="36"/>
      <c r="X12" s="36"/>
      <c r="Z12" s="37"/>
      <c r="AA12" s="37"/>
      <c r="AB12" s="37"/>
      <c r="AC12" s="37"/>
      <c r="AD12" s="37"/>
      <c r="AE12" s="37"/>
      <c r="AF12" s="37"/>
      <c r="AG12" s="37"/>
    </row>
    <row r="13" spans="1:33" s="8" customFormat="1" ht="15" customHeight="1" x14ac:dyDescent="0.2">
      <c r="A13" s="30">
        <v>2025100000</v>
      </c>
      <c r="B13" s="31" t="s">
        <v>76</v>
      </c>
      <c r="C13" s="38" t="s">
        <v>77</v>
      </c>
      <c r="D13" s="43" t="s">
        <v>82</v>
      </c>
      <c r="E13" s="39" t="s">
        <v>84</v>
      </c>
      <c r="F13" s="45"/>
      <c r="G13" s="42" t="s">
        <v>23</v>
      </c>
      <c r="H13" s="147">
        <f>IF(SUM('[1]８総括表（金額）2025年度秘匿なし　単価表'!H13)&gt;0,ROUND('[1]８総括表（金額）2025年度秘匿なし　単価表'!H13*0.001,0),"-")</f>
        <v>402625</v>
      </c>
      <c r="I13" s="148">
        <f>IF(SUM('[1]８総括表（金額）2025年度秘匿なし　単価表'!I13)&gt;0,ROUND('[1]８総括表（金額）2025年度秘匿なし　単価表'!I13*0.001,0),"-")</f>
        <v>268855</v>
      </c>
      <c r="J13" s="149">
        <f>IF(SUM('[1]８総括表（金額）2025年度秘匿なし　単価表'!J13)&gt;0,ROUND('[1]８総括表（金額）2025年度秘匿なし　単価表'!J13*0.001,0),"-")</f>
        <v>123654</v>
      </c>
      <c r="K13" s="150">
        <f>IF(SUM('[1]８総括表（金額）2025年度秘匿なし　単価表'!K13)&gt;0,ROUND('[1]８総括表（金額）2025年度秘匿なし　単価表'!K13*0.001,0),"-")</f>
        <v>10116</v>
      </c>
      <c r="L13" s="148">
        <f>IF(SUM('[1]８総括表（金額）2025年度秘匿なし　単価表'!L13)&gt;0,ROUND('[1]８総括表（金額）2025年度秘匿なし　単価表'!L13*0.001,0),"-")</f>
        <v>375183</v>
      </c>
      <c r="M13" s="150">
        <f>IF(SUM('[1]８総括表（金額）2025年度秘匿なし　単価表'!M13)&gt;0,ROUND('[1]８総括表（金額）2025年度秘匿なし　単価表'!M13*0.001,0),"-")</f>
        <v>21609</v>
      </c>
      <c r="N13" s="148">
        <f>IF(SUM('[1]８総括表（金額）2025年度秘匿なし　単価表'!N13)&gt;0,ROUND('[1]８総括表（金額）2025年度秘匿なし　単価表'!N13*0.001,0),"-")</f>
        <v>5832</v>
      </c>
      <c r="O13" s="150">
        <f>IF(SUM('[1]８総括表（金額）2025年度秘匿なし　単価表'!O13)&gt;0,ROUND('[1]８総括表（金額）2025年度秘匿なし　単価表'!O13*0.001,0),"-")</f>
        <v>396793</v>
      </c>
      <c r="Q13" s="36"/>
      <c r="R13" s="36"/>
      <c r="S13" s="36"/>
      <c r="T13" s="36"/>
      <c r="U13" s="36"/>
      <c r="V13" s="36"/>
      <c r="W13" s="36"/>
      <c r="X13" s="36"/>
      <c r="Z13" s="37"/>
      <c r="AA13" s="37"/>
      <c r="AB13" s="37"/>
      <c r="AC13" s="37"/>
      <c r="AD13" s="37"/>
      <c r="AE13" s="37"/>
      <c r="AF13" s="37"/>
      <c r="AG13" s="37"/>
    </row>
    <row r="14" spans="1:33" s="8" customFormat="1" ht="15" customHeight="1" x14ac:dyDescent="0.2">
      <c r="A14" s="30">
        <v>2025100000</v>
      </c>
      <c r="B14" s="31" t="s">
        <v>76</v>
      </c>
      <c r="C14" s="38" t="s">
        <v>77</v>
      </c>
      <c r="D14" s="43" t="s">
        <v>82</v>
      </c>
      <c r="E14" s="33" t="s">
        <v>85</v>
      </c>
      <c r="F14" s="44"/>
      <c r="G14" s="35" t="s">
        <v>22</v>
      </c>
      <c r="H14" s="143">
        <f>IF(SUM('[1]８総括表（金額）2025年度秘匿なし　単価表'!H14)&gt;0,ROUND('[1]８総括表（金額）2025年度秘匿なし　単価表'!H14*0.001,0),"-")</f>
        <v>911839</v>
      </c>
      <c r="I14" s="144">
        <f>IF(SUM('[1]８総括表（金額）2025年度秘匿なし　単価表'!I14)&gt;0,ROUND('[1]８総括表（金額）2025年度秘匿なし　単価表'!I14*0.001,0),"-")</f>
        <v>603944</v>
      </c>
      <c r="J14" s="145">
        <f>IF(SUM('[1]８総括表（金額）2025年度秘匿なし　単価表'!J14)&gt;0,ROUND('[1]８総括表（金額）2025年度秘匿なし　単価表'!J14*0.001,0),"-")</f>
        <v>235924</v>
      </c>
      <c r="K14" s="146">
        <f>IF(SUM('[1]８総括表（金額）2025年度秘匿なし　単価表'!K14)&gt;0,ROUND('[1]８総括表（金額）2025年度秘匿なし　単価表'!K14*0.001,0),"-")</f>
        <v>71972</v>
      </c>
      <c r="L14" s="144">
        <f>IF(SUM('[1]８総括表（金額）2025年度秘匿なし　単価表'!L14)&gt;0,ROUND('[1]８総括表（金額）2025年度秘匿なし　単価表'!L14*0.001,0),"-")</f>
        <v>839089</v>
      </c>
      <c r="M14" s="146">
        <f>IF(SUM('[1]８総括表（金額）2025年度秘匿なし　単価表'!M14)&gt;0,ROUND('[1]８総括表（金額）2025年度秘匿なし　単価表'!M14*0.001,0),"-")</f>
        <v>65722</v>
      </c>
      <c r="N14" s="144">
        <f>IF(SUM('[1]８総括表（金額）2025年度秘匿なし　単価表'!N14)&gt;0,ROUND('[1]８総括表（金額）2025年度秘匿なし　単価表'!N14*0.001,0),"-")</f>
        <v>7028</v>
      </c>
      <c r="O14" s="146">
        <f>IF(SUM('[1]８総括表（金額）2025年度秘匿なし　単価表'!O14)&gt;0,ROUND('[1]８総括表（金額）2025年度秘匿なし　単価表'!O14*0.001,0),"-")</f>
        <v>904811</v>
      </c>
      <c r="Q14" s="36"/>
      <c r="R14" s="36"/>
      <c r="S14" s="36"/>
      <c r="T14" s="36"/>
      <c r="U14" s="36"/>
      <c r="V14" s="36"/>
      <c r="W14" s="36"/>
      <c r="X14" s="36"/>
      <c r="Z14" s="37"/>
      <c r="AA14" s="37"/>
      <c r="AB14" s="37"/>
      <c r="AC14" s="37"/>
      <c r="AD14" s="37"/>
      <c r="AE14" s="37"/>
      <c r="AF14" s="37"/>
      <c r="AG14" s="37"/>
    </row>
    <row r="15" spans="1:33" s="8" customFormat="1" ht="15" customHeight="1" x14ac:dyDescent="0.2">
      <c r="A15" s="30">
        <v>2025100000</v>
      </c>
      <c r="B15" s="31" t="s">
        <v>76</v>
      </c>
      <c r="C15" s="38" t="s">
        <v>77</v>
      </c>
      <c r="D15" s="43" t="s">
        <v>82</v>
      </c>
      <c r="E15" s="39" t="s">
        <v>85</v>
      </c>
      <c r="F15" s="45"/>
      <c r="G15" s="42" t="s">
        <v>23</v>
      </c>
      <c r="H15" s="147">
        <f>IF(SUM('[1]８総括表（金額）2025年度秘匿なし　単価表'!H15)&gt;0,ROUND('[1]８総括表（金額）2025年度秘匿なし　単価表'!H15*0.001,0),"-")</f>
        <v>1659932</v>
      </c>
      <c r="I15" s="148">
        <f>IF(SUM('[1]８総括表（金額）2025年度秘匿なし　単価表'!I15)&gt;0,ROUND('[1]８総括表（金額）2025年度秘匿なし　単価表'!I15*0.001,0),"-")</f>
        <v>1072410</v>
      </c>
      <c r="J15" s="149">
        <f>IF(SUM('[1]８総括表（金額）2025年度秘匿なし　単価表'!J15)&gt;0,ROUND('[1]８総括表（金額）2025年度秘匿なし　単価表'!J15*0.001,0),"-")</f>
        <v>452761</v>
      </c>
      <c r="K15" s="150">
        <f>IF(SUM('[1]８総括表（金額）2025年度秘匿なし　単価表'!K15)&gt;0,ROUND('[1]８総括表（金額）2025年度秘匿なし　単価表'!K15*0.001,0),"-")</f>
        <v>134761</v>
      </c>
      <c r="L15" s="148">
        <f>IF(SUM('[1]８総括表（金額）2025年度秘匿なし　単価表'!L15)&gt;0,ROUND('[1]８総括表（金額）2025年度秘匿なし　単価表'!L15*0.001,0),"-")</f>
        <v>1519978</v>
      </c>
      <c r="M15" s="150">
        <f>IF(SUM('[1]８総括表（金額）2025年度秘匿なし　単価表'!M15)&gt;0,ROUND('[1]８総括表（金額）2025年度秘匿なし　単価表'!M15*0.001,0),"-")</f>
        <v>125953</v>
      </c>
      <c r="N15" s="148">
        <f>IF(SUM('[1]８総括表（金額）2025年度秘匿なし　単価表'!N15)&gt;0,ROUND('[1]８総括表（金額）2025年度秘匿なし　単価表'!N15*0.001,0),"-")</f>
        <v>14001</v>
      </c>
      <c r="O15" s="150">
        <f>IF(SUM('[1]８総括表（金額）2025年度秘匿なし　単価表'!O15)&gt;0,ROUND('[1]８総括表（金額）2025年度秘匿なし　単価表'!O15*0.001,0),"-")</f>
        <v>1645931</v>
      </c>
      <c r="Q15" s="36"/>
      <c r="R15" s="36"/>
      <c r="S15" s="36"/>
      <c r="T15" s="36"/>
      <c r="U15" s="36"/>
      <c r="V15" s="36"/>
      <c r="W15" s="36"/>
      <c r="X15" s="36"/>
      <c r="Z15" s="37"/>
      <c r="AA15" s="37"/>
      <c r="AB15" s="37"/>
      <c r="AC15" s="37"/>
      <c r="AD15" s="37"/>
      <c r="AE15" s="37"/>
      <c r="AF15" s="37"/>
      <c r="AG15" s="37"/>
    </row>
    <row r="16" spans="1:33" s="8" customFormat="1" ht="15" customHeight="1" x14ac:dyDescent="0.2">
      <c r="A16" s="30">
        <v>2025100000</v>
      </c>
      <c r="B16" s="31" t="s">
        <v>76</v>
      </c>
      <c r="C16" s="38" t="s">
        <v>77</v>
      </c>
      <c r="D16" s="43" t="s">
        <v>82</v>
      </c>
      <c r="E16" s="33" t="s">
        <v>86</v>
      </c>
      <c r="F16" s="44"/>
      <c r="G16" s="35" t="s">
        <v>22</v>
      </c>
      <c r="H16" s="143">
        <f>IF(SUM('[1]８総括表（金額）2025年度秘匿なし　単価表'!H16)&gt;0,ROUND('[1]８総括表（金額）2025年度秘匿なし　単価表'!H16*0.001,0),"-")</f>
        <v>137880</v>
      </c>
      <c r="I16" s="144">
        <f>IF(SUM('[1]８総括表（金額）2025年度秘匿なし　単価表'!I16)&gt;0,ROUND('[1]８総括表（金額）2025年度秘匿なし　単価表'!I16*0.001,0),"-")</f>
        <v>88267</v>
      </c>
      <c r="J16" s="155" t="s">
        <v>25</v>
      </c>
      <c r="K16" s="155" t="s">
        <v>25</v>
      </c>
      <c r="L16" s="144">
        <f>IF(SUM('[1]８総括表（金額）2025年度秘匿なし　単価表'!L16)&gt;0,ROUND('[1]８総括表（金額）2025年度秘匿なし　単価表'!L16*0.001,0),"-")</f>
        <v>124051</v>
      </c>
      <c r="M16" s="146">
        <f>IF(SUM('[1]８総括表（金額）2025年度秘匿なし　単価表'!M16)&gt;0,ROUND('[1]８総括表（金額）2025年度秘匿なし　単価表'!M16*0.001,0),"-")</f>
        <v>10484</v>
      </c>
      <c r="N16" s="144">
        <f>IF(SUM('[1]８総括表（金額）2025年度秘匿なし　単価表'!N16)&gt;0,ROUND('[1]８総括表（金額）2025年度秘匿なし　単価表'!N16*0.001,0),"-")</f>
        <v>3344</v>
      </c>
      <c r="O16" s="146">
        <f>IF(SUM('[1]８総括表（金額）2025年度秘匿なし　単価表'!O16)&gt;0,ROUND('[1]８総括表（金額）2025年度秘匿なし　単価表'!O16*0.001,0),"-")</f>
        <v>134536</v>
      </c>
      <c r="Q16" s="36"/>
      <c r="R16" s="36"/>
      <c r="S16" s="36"/>
      <c r="T16" s="36"/>
      <c r="U16" s="36"/>
      <c r="V16" s="36"/>
      <c r="W16" s="36"/>
      <c r="X16" s="36"/>
      <c r="Z16" s="37"/>
      <c r="AA16" s="37"/>
      <c r="AB16" s="37"/>
      <c r="AC16" s="37"/>
      <c r="AD16" s="37"/>
      <c r="AE16" s="37"/>
      <c r="AF16" s="37"/>
      <c r="AG16" s="37"/>
    </row>
    <row r="17" spans="1:33" s="8" customFormat="1" ht="15" customHeight="1" x14ac:dyDescent="0.2">
      <c r="A17" s="30">
        <v>2025100000</v>
      </c>
      <c r="B17" s="31" t="s">
        <v>76</v>
      </c>
      <c r="C17" s="38" t="s">
        <v>77</v>
      </c>
      <c r="D17" s="43" t="s">
        <v>82</v>
      </c>
      <c r="E17" s="39" t="s">
        <v>86</v>
      </c>
      <c r="F17" s="45"/>
      <c r="G17" s="42" t="s">
        <v>23</v>
      </c>
      <c r="H17" s="147">
        <f>IF(SUM('[1]８総括表（金額）2025年度秘匿なし　単価表'!H17)&gt;0,ROUND('[1]８総括表（金額）2025年度秘匿なし　単価表'!H17*0.001,0),"-")</f>
        <v>307383</v>
      </c>
      <c r="I17" s="148">
        <f>IF(SUM('[1]８総括表（金額）2025年度秘匿なし　単価表'!I17)&gt;0,ROUND('[1]８総括表（金額）2025年度秘匿なし　単価表'!I17*0.001,0),"-")</f>
        <v>185248</v>
      </c>
      <c r="J17" s="149" t="s">
        <v>25</v>
      </c>
      <c r="K17" s="149" t="s">
        <v>25</v>
      </c>
      <c r="L17" s="148">
        <f>IF(SUM('[1]８総括表（金額）2025年度秘匿なし　単価表'!L17)&gt;0,ROUND('[1]８総括表（金額）2025年度秘匿なし　単価表'!L17*0.001,0),"-")</f>
        <v>273862</v>
      </c>
      <c r="M17" s="150">
        <f>IF(SUM('[1]８総括表（金額）2025年度秘匿なし　単価表'!M17)&gt;0,ROUND('[1]８総括表（金額）2025年度秘匿なし　単価表'!M17*0.001,0),"-")</f>
        <v>25306</v>
      </c>
      <c r="N17" s="148">
        <f>IF(SUM('[1]８総括表（金額）2025年度秘匿なし　単価表'!N17)&gt;0,ROUND('[1]８総括表（金額）2025年度秘匿なし　単価表'!N17*0.001,0),"-")</f>
        <v>8215</v>
      </c>
      <c r="O17" s="150">
        <f>IF(SUM('[1]８総括表（金額）2025年度秘匿なし　単価表'!O17)&gt;0,ROUND('[1]８総括表（金額）2025年度秘匿なし　単価表'!O17*0.001,0),"-")</f>
        <v>299168</v>
      </c>
      <c r="Q17" s="36"/>
      <c r="R17" s="36"/>
      <c r="S17" s="36"/>
      <c r="T17" s="36"/>
      <c r="U17" s="36"/>
      <c r="V17" s="36"/>
      <c r="W17" s="36"/>
      <c r="X17" s="36"/>
      <c r="Z17" s="37"/>
      <c r="AA17" s="37"/>
      <c r="AB17" s="37"/>
      <c r="AC17" s="37"/>
      <c r="AD17" s="37"/>
      <c r="AE17" s="37"/>
      <c r="AF17" s="37"/>
      <c r="AG17" s="37"/>
    </row>
    <row r="18" spans="1:33" s="8" customFormat="1" ht="15" customHeight="1" x14ac:dyDescent="0.2">
      <c r="A18" s="30">
        <v>2025100000</v>
      </c>
      <c r="B18" s="31" t="s">
        <v>76</v>
      </c>
      <c r="C18" s="38" t="s">
        <v>77</v>
      </c>
      <c r="D18" s="43" t="s">
        <v>82</v>
      </c>
      <c r="E18" s="34" t="s">
        <v>87</v>
      </c>
      <c r="F18" s="32"/>
      <c r="G18" s="35" t="s">
        <v>22</v>
      </c>
      <c r="H18" s="143">
        <f>IF(SUM('[1]８総括表（金額）2025年度秘匿なし　単価表'!H18)&gt;0,ROUND('[1]８総括表（金額）2025年度秘匿なし　単価表'!H18*0.001,0),"-")</f>
        <v>1592564</v>
      </c>
      <c r="I18" s="144">
        <f>IF(SUM('[1]８総括表（金額）2025年度秘匿なし　単価表'!I18)&gt;0,ROUND('[1]８総括表（金額）2025年度秘匿なし　単価表'!I18*0.001,0),"-")</f>
        <v>1071047</v>
      </c>
      <c r="J18" s="145">
        <f>IF(SUM('[1]８総括表（金額）2025年度秘匿なし　単価表'!J18)&gt;0,ROUND('[1]８総括表（金額）2025年度秘匿なし　単価表'!J18*0.001,0),"-")</f>
        <v>425682</v>
      </c>
      <c r="K18" s="146">
        <f>IF(SUM('[1]８総括表（金額）2025年度秘匿なし　単価表'!K18)&gt;0,ROUND('[1]８総括表（金額）2025年度秘匿なし　単価表'!K18*0.001,0),"-")</f>
        <v>95835</v>
      </c>
      <c r="L18" s="144">
        <f>IF(SUM('[1]８総括表（金額）2025年度秘匿なし　単価表'!L18)&gt;0,ROUND('[1]８総括表（金額）2025年度秘匿なし　単価表'!L18*0.001,0),"-")</f>
        <v>1471289</v>
      </c>
      <c r="M18" s="146">
        <f>IF(SUM('[1]８総括表（金額）2025年度秘匿なし　単価表'!M18)&gt;0,ROUND('[1]８総括表（金額）2025年度秘匿なし　単価表'!M18*0.001,0),"-")</f>
        <v>101688</v>
      </c>
      <c r="N18" s="144">
        <f>IF(SUM('[1]８総括表（金額）2025年度秘匿なし　単価表'!N18)&gt;0,ROUND('[1]８総括表（金額）2025年度秘匿なし　単価表'!N18*0.001,0),"-")</f>
        <v>19586</v>
      </c>
      <c r="O18" s="146">
        <f>IF(SUM('[1]８総括表（金額）2025年度秘匿なし　単価表'!O18)&gt;0,ROUND('[1]８総括表（金額）2025年度秘匿なし　単価表'!O18*0.001,0),"-")</f>
        <v>1572977</v>
      </c>
      <c r="Q18" s="36"/>
      <c r="R18" s="36"/>
      <c r="S18" s="36"/>
      <c r="T18" s="36"/>
      <c r="U18" s="36"/>
      <c r="V18" s="36"/>
      <c r="W18" s="36"/>
      <c r="X18" s="36"/>
      <c r="Z18" s="37"/>
      <c r="AA18" s="37"/>
      <c r="AB18" s="37"/>
      <c r="AC18" s="37"/>
      <c r="AD18" s="37"/>
      <c r="AE18" s="37"/>
      <c r="AF18" s="37"/>
      <c r="AG18" s="37"/>
    </row>
    <row r="19" spans="1:33" s="8" customFormat="1" ht="15" customHeight="1" x14ac:dyDescent="0.2">
      <c r="A19" s="30">
        <v>2025100000</v>
      </c>
      <c r="B19" s="31" t="s">
        <v>76</v>
      </c>
      <c r="C19" s="41" t="s">
        <v>77</v>
      </c>
      <c r="D19" s="39" t="s">
        <v>82</v>
      </c>
      <c r="E19" s="40" t="s">
        <v>87</v>
      </c>
      <c r="F19" s="41"/>
      <c r="G19" s="42" t="s">
        <v>23</v>
      </c>
      <c r="H19" s="147">
        <f>IF(SUM('[1]８総括表（金額）2025年度秘匿なし　単価表'!H19)&gt;0,ROUND('[1]８総括表（金額）2025年度秘匿なし　単価表'!H19*0.001,0),"-")</f>
        <v>3879168</v>
      </c>
      <c r="I19" s="148">
        <f>IF(SUM('[1]８総括表（金額）2025年度秘匿なし　単価表'!I19)&gt;0,ROUND('[1]８総括表（金額）2025年度秘匿なし　単価表'!I19*0.001,0),"-")</f>
        <v>2545172</v>
      </c>
      <c r="J19" s="149">
        <f>IF(SUM('[1]８総括表（金額）2025年度秘匿なし　単価表'!J19)&gt;0,ROUND('[1]８総括表（金額）2025年度秘匿なし　単価表'!J19*0.001,0),"-")</f>
        <v>1111791</v>
      </c>
      <c r="K19" s="150">
        <f>IF(SUM('[1]８総括表（金額）2025年度秘匿なし　単価表'!K19)&gt;0,ROUND('[1]８総括表（金額）2025年度秘匿なし　単価表'!K19*0.001,0),"-")</f>
        <v>222205</v>
      </c>
      <c r="L19" s="148">
        <f>IF(SUM('[1]８総括表（金額）2025年度秘匿なし　単価表'!L19)&gt;0,ROUND('[1]８総括表（金額）2025年度秘匿なし　単価表'!L19*0.001,0),"-")</f>
        <v>3569874</v>
      </c>
      <c r="M19" s="150">
        <f>IF(SUM('[1]８総括表（金額）2025年度秘匿なし　単価表'!M19)&gt;0,ROUND('[1]８総括表（金額）2025年度秘匿なし　単価表'!M19*0.001,0),"-")</f>
        <v>254718</v>
      </c>
      <c r="N19" s="148">
        <f>IF(SUM('[1]８総括表（金額）2025年度秘匿なし　単価表'!N19)&gt;0,ROUND('[1]８総括表（金額）2025年度秘匿なし　単価表'!N19*0.001,0),"-")</f>
        <v>54576</v>
      </c>
      <c r="O19" s="150">
        <f>IF(SUM('[1]８総括表（金額）2025年度秘匿なし　単価表'!O19)&gt;0,ROUND('[1]８総括表（金額）2025年度秘匿なし　単価表'!O19*0.001,0),"-")</f>
        <v>3824592</v>
      </c>
      <c r="Q19" s="36"/>
      <c r="R19" s="36"/>
      <c r="S19" s="36"/>
      <c r="T19" s="36"/>
      <c r="U19" s="36"/>
      <c r="V19" s="36"/>
      <c r="W19" s="36"/>
      <c r="X19" s="36"/>
      <c r="Z19" s="37"/>
      <c r="AA19" s="37"/>
      <c r="AB19" s="37"/>
      <c r="AC19" s="37"/>
      <c r="AD19" s="37"/>
      <c r="AE19" s="37"/>
      <c r="AF19" s="37"/>
      <c r="AG19" s="37"/>
    </row>
    <row r="20" spans="1:33" s="8" customFormat="1" ht="15" customHeight="1" x14ac:dyDescent="0.2">
      <c r="A20" s="30">
        <v>2025100000</v>
      </c>
      <c r="B20" s="31" t="s">
        <v>76</v>
      </c>
      <c r="C20" s="32" t="s">
        <v>88</v>
      </c>
      <c r="D20" s="46" t="s">
        <v>89</v>
      </c>
      <c r="E20" s="46" t="s">
        <v>90</v>
      </c>
      <c r="F20" s="46" t="s">
        <v>91</v>
      </c>
      <c r="G20" s="35" t="s">
        <v>37</v>
      </c>
      <c r="H20" s="143">
        <f>IF(SUM('[1]８総括表（金額）2025年度秘匿なし　単価表'!H20)&gt;0,'[1]８総括表（金額）2025年度秘匿なし　単価表'!H20,"-")</f>
        <v>26445704</v>
      </c>
      <c r="I20" s="144">
        <f>IF(SUM('[1]８総括表（金額）2025年度秘匿なし　単価表'!I20)&gt;0,'[1]８総括表（金額）2025年度秘匿なし　単価表'!I20,"-")</f>
        <v>19086359</v>
      </c>
      <c r="J20" s="155" t="s">
        <v>25</v>
      </c>
      <c r="K20" s="152" t="s">
        <v>25</v>
      </c>
      <c r="L20" s="156" t="s">
        <v>25</v>
      </c>
      <c r="M20" s="146" t="s">
        <v>25</v>
      </c>
      <c r="N20" s="156" t="s">
        <v>25</v>
      </c>
      <c r="O20" s="152" t="s">
        <v>25</v>
      </c>
      <c r="Q20" s="36"/>
      <c r="R20" s="36"/>
      <c r="S20" s="36"/>
      <c r="T20" s="36"/>
      <c r="U20" s="36"/>
      <c r="V20" s="36"/>
      <c r="W20" s="36"/>
      <c r="X20" s="36"/>
      <c r="Z20" s="37"/>
      <c r="AA20" s="37"/>
      <c r="AB20" s="37"/>
      <c r="AC20" s="37"/>
      <c r="AD20" s="37"/>
      <c r="AE20" s="37"/>
      <c r="AF20" s="37"/>
      <c r="AG20" s="37"/>
    </row>
    <row r="21" spans="1:33" s="8" customFormat="1" ht="15" customHeight="1" x14ac:dyDescent="0.2">
      <c r="A21" s="30">
        <v>2025100000</v>
      </c>
      <c r="B21" s="31" t="s">
        <v>76</v>
      </c>
      <c r="C21" s="38" t="s">
        <v>88</v>
      </c>
      <c r="D21" s="47" t="s">
        <v>89</v>
      </c>
      <c r="E21" s="47" t="s">
        <v>90</v>
      </c>
      <c r="F21" s="48" t="s">
        <v>91</v>
      </c>
      <c r="G21" s="42" t="s">
        <v>23</v>
      </c>
      <c r="H21" s="157">
        <f>IF(SUM('[1]８総括表（金額）2025年度秘匿なし　単価表'!H21)&gt;0,ROUND('[1]８総括表（金額）2025年度秘匿なし　単価表'!H21*0.001,0),"-")</f>
        <v>2207736</v>
      </c>
      <c r="I21" s="158">
        <f>IF(SUM('[1]８総括表（金額）2025年度秘匿なし　単価表'!I21)&gt;0,ROUND('[1]８総括表（金額）2025年度秘匿なし　単価表'!I21*0.001,0),"-")</f>
        <v>1575682</v>
      </c>
      <c r="J21" s="159" t="s">
        <v>25</v>
      </c>
      <c r="K21" s="160" t="s">
        <v>25</v>
      </c>
      <c r="L21" s="158" t="s">
        <v>25</v>
      </c>
      <c r="M21" s="160" t="s">
        <v>25</v>
      </c>
      <c r="N21" s="161" t="s">
        <v>25</v>
      </c>
      <c r="O21" s="160" t="s">
        <v>25</v>
      </c>
      <c r="Q21" s="36"/>
      <c r="R21" s="36"/>
      <c r="S21" s="36"/>
      <c r="T21" s="36"/>
      <c r="U21" s="36"/>
      <c r="V21" s="36"/>
      <c r="W21" s="36"/>
      <c r="X21" s="36"/>
      <c r="Z21" s="37"/>
      <c r="AA21" s="37"/>
      <c r="AB21" s="37"/>
      <c r="AC21" s="37"/>
      <c r="AD21" s="37"/>
      <c r="AE21" s="37"/>
      <c r="AF21" s="37"/>
      <c r="AG21" s="37"/>
    </row>
    <row r="22" spans="1:33" s="8" customFormat="1" ht="15" customHeight="1" x14ac:dyDescent="0.2">
      <c r="A22" s="30">
        <v>2025100000</v>
      </c>
      <c r="B22" s="31" t="s">
        <v>76</v>
      </c>
      <c r="C22" s="38" t="s">
        <v>88</v>
      </c>
      <c r="D22" s="47" t="s">
        <v>89</v>
      </c>
      <c r="E22" s="47" t="s">
        <v>90</v>
      </c>
      <c r="F22" s="46" t="s">
        <v>92</v>
      </c>
      <c r="G22" s="35" t="s">
        <v>37</v>
      </c>
      <c r="H22" s="162" t="s">
        <v>25</v>
      </c>
      <c r="I22" s="151" t="s">
        <v>25</v>
      </c>
      <c r="J22" s="163" t="str">
        <f>IF(SUM('[1]８総括表（金額）2025年度秘匿なし　単価表'!J22)&gt;0,'[1]８総括表（金額）2025年度秘匿なし　単価表'!J22,"-")</f>
        <v>-</v>
      </c>
      <c r="K22" s="160" t="str">
        <f>IF(SUM('[1]８総括表（金額）2025年度秘匿なし　単価表'!K22)&gt;0,'[1]８総括表（金額）2025年度秘匿なし　単価表'!K22,"-")</f>
        <v>-</v>
      </c>
      <c r="L22" s="151" t="s">
        <v>25</v>
      </c>
      <c r="M22" s="160" t="str">
        <f>IF(SUM('[1]８総括表（金額）2025年度秘匿なし　単価表'!M22)&gt;0,'[1]８総括表（金額）2025年度秘匿なし　単価表'!M22,"-")</f>
        <v>-</v>
      </c>
      <c r="N22" s="158" t="str">
        <f>IF(SUM('[1]８総括表（金額）2025年度秘匿なし　単価表'!N22)&gt;0,'[1]８総括表（金額）2025年度秘匿なし　単価表'!N22,"-")</f>
        <v>-</v>
      </c>
      <c r="O22" s="164" t="s">
        <v>25</v>
      </c>
      <c r="Q22" s="36"/>
      <c r="R22" s="36"/>
      <c r="S22" s="36"/>
      <c r="T22" s="36"/>
      <c r="U22" s="36"/>
      <c r="V22" s="36"/>
      <c r="W22" s="36"/>
      <c r="X22" s="36"/>
      <c r="Z22" s="37"/>
      <c r="AA22" s="37"/>
      <c r="AB22" s="37"/>
      <c r="AC22" s="37"/>
      <c r="AD22" s="37"/>
      <c r="AE22" s="37"/>
      <c r="AF22" s="37"/>
      <c r="AG22" s="37"/>
    </row>
    <row r="23" spans="1:33" s="8" customFormat="1" ht="15" customHeight="1" x14ac:dyDescent="0.2">
      <c r="A23" s="30">
        <v>2025100000</v>
      </c>
      <c r="B23" s="31" t="s">
        <v>76</v>
      </c>
      <c r="C23" s="38" t="s">
        <v>88</v>
      </c>
      <c r="D23" s="47" t="s">
        <v>89</v>
      </c>
      <c r="E23" s="47" t="s">
        <v>90</v>
      </c>
      <c r="F23" s="48" t="s">
        <v>92</v>
      </c>
      <c r="G23" s="42" t="s">
        <v>23</v>
      </c>
      <c r="H23" s="165" t="s">
        <v>25</v>
      </c>
      <c r="I23" s="161" t="s">
        <v>25</v>
      </c>
      <c r="J23" s="163" t="str">
        <f>IF(SUM('[1]８総括表（金額）2025年度秘匿なし　単価表'!J23)&gt;0,ROUND('[1]８総括表（金額）2025年度秘匿なし　単価表'!J23*0.001,0),"-")</f>
        <v>-</v>
      </c>
      <c r="K23" s="160" t="str">
        <f>IF(SUM('[1]８総括表（金額）2025年度秘匿なし　単価表'!K23)&gt;0,ROUND('[1]８総括表（金額）2025年度秘匿なし　単価表'!K23*0.001,0),"-")</f>
        <v>-</v>
      </c>
      <c r="L23" s="161" t="s">
        <v>25</v>
      </c>
      <c r="M23" s="160" t="str">
        <f>IF(SUM('[1]８総括表（金額）2025年度秘匿なし　単価表'!M23)&gt;0,ROUND('[1]８総括表（金額）2025年度秘匿なし　単価表'!M23*0.001,0),"-")</f>
        <v>-</v>
      </c>
      <c r="N23" s="158" t="str">
        <f>IF(SUM('[1]８総括表（金額）2025年度秘匿なし　単価表'!N23)&gt;0,ROUND('[1]８総括表（金額）2025年度秘匿なし　単価表'!N23*0.001,0),"-")</f>
        <v>-</v>
      </c>
      <c r="O23" s="166" t="s">
        <v>25</v>
      </c>
      <c r="Q23" s="36"/>
      <c r="R23" s="36"/>
      <c r="S23" s="36"/>
      <c r="T23" s="36"/>
      <c r="U23" s="36"/>
      <c r="V23" s="36"/>
      <c r="W23" s="36"/>
      <c r="X23" s="36"/>
      <c r="Z23" s="37"/>
      <c r="AA23" s="37"/>
      <c r="AB23" s="37"/>
      <c r="AC23" s="37"/>
      <c r="AD23" s="37"/>
      <c r="AE23" s="37"/>
      <c r="AF23" s="37"/>
      <c r="AG23" s="37"/>
    </row>
    <row r="24" spans="1:33" s="8" customFormat="1" ht="15" customHeight="1" x14ac:dyDescent="0.2">
      <c r="A24" s="30">
        <v>2025100000</v>
      </c>
      <c r="B24" s="31" t="s">
        <v>76</v>
      </c>
      <c r="C24" s="38" t="s">
        <v>88</v>
      </c>
      <c r="D24" s="47" t="s">
        <v>89</v>
      </c>
      <c r="E24" s="47" t="s">
        <v>90</v>
      </c>
      <c r="F24" s="46" t="s">
        <v>93</v>
      </c>
      <c r="G24" s="35"/>
      <c r="H24" s="157" t="str">
        <f>IF(SUM('[1]８総括表（金額）2025年度秘匿なし　単価表'!H24)&gt;0,'[1]８総括表（金額）2025年度秘匿なし　単価表'!H24,"-")</f>
        <v>-</v>
      </c>
      <c r="I24" s="158" t="str">
        <f>IF(SUM('[1]８総括表（金額）2025年度秘匿なし　単価表'!I24)&gt;0,'[1]８総括表（金額）2025年度秘匿なし　単価表'!I24,"-")</f>
        <v>-</v>
      </c>
      <c r="J24" s="163" t="str">
        <f>IF(SUM('[1]８総括表（金額）2025年度秘匿なし　単価表'!J24)&gt;0,'[1]８総括表（金額）2025年度秘匿なし　単価表'!J24,"-")</f>
        <v>-</v>
      </c>
      <c r="K24" s="160" t="str">
        <f>IF(SUM('[1]８総括表（金額）2025年度秘匿なし　単価表'!K24)&gt;0,'[1]８総括表（金額）2025年度秘匿なし　単価表'!K24,"-")</f>
        <v>-</v>
      </c>
      <c r="L24" s="158" t="str">
        <f>IF(SUM('[1]８総括表（金額）2025年度秘匿なし　単価表'!L24)&gt;0,'[1]８総括表（金額）2025年度秘匿なし　単価表'!L24,"-")</f>
        <v>-</v>
      </c>
      <c r="M24" s="160" t="str">
        <f>IF(SUM('[1]８総括表（金額）2025年度秘匿なし　単価表'!M24)&gt;0,'[1]８総括表（金額）2025年度秘匿なし　単価表'!M24,"-")</f>
        <v>-</v>
      </c>
      <c r="N24" s="158" t="str">
        <f>IF(SUM('[1]８総括表（金額）2025年度秘匿なし　単価表'!N24)&gt;0,'[1]８総括表（金額）2025年度秘匿なし　単価表'!N24,"-")</f>
        <v>-</v>
      </c>
      <c r="O24" s="160" t="str">
        <f>IF(SUM('[1]８総括表（金額）2025年度秘匿なし　単価表'!O24)&gt;0,'[1]８総括表（金額）2025年度秘匿なし　単価表'!O24,"-")</f>
        <v>-</v>
      </c>
      <c r="Q24" s="36"/>
      <c r="R24" s="36"/>
      <c r="S24" s="36"/>
      <c r="T24" s="36"/>
      <c r="U24" s="36"/>
      <c r="V24" s="36"/>
      <c r="W24" s="36"/>
      <c r="X24" s="36"/>
      <c r="Z24" s="37"/>
      <c r="AA24" s="37"/>
      <c r="AB24" s="37"/>
      <c r="AC24" s="37"/>
      <c r="AD24" s="37"/>
      <c r="AE24" s="37"/>
      <c r="AF24" s="37"/>
      <c r="AG24" s="37"/>
    </row>
    <row r="25" spans="1:33" s="8" customFormat="1" ht="15" customHeight="1" x14ac:dyDescent="0.2">
      <c r="A25" s="30">
        <v>2025100000</v>
      </c>
      <c r="B25" s="31" t="s">
        <v>76</v>
      </c>
      <c r="C25" s="38" t="s">
        <v>88</v>
      </c>
      <c r="D25" s="47" t="s">
        <v>89</v>
      </c>
      <c r="E25" s="48" t="s">
        <v>90</v>
      </c>
      <c r="F25" s="48" t="s">
        <v>93</v>
      </c>
      <c r="G25" s="42" t="s">
        <v>23</v>
      </c>
      <c r="H25" s="147" t="str">
        <f>IF(SUM('[1]８総括表（金額）2025年度秘匿なし　単価表'!H25)&gt;0,ROUND('[1]８総括表（金額）2025年度秘匿なし　単価表'!H25*0.001,0),"-")</f>
        <v>-</v>
      </c>
      <c r="I25" s="148" t="str">
        <f>IF(SUM('[1]８総括表（金額）2025年度秘匿なし　単価表'!I25)&gt;0,ROUND('[1]８総括表（金額）2025年度秘匿なし　単価表'!I25*0.001,0),"-")</f>
        <v>-</v>
      </c>
      <c r="J25" s="149" t="str">
        <f>IF(SUM('[1]８総括表（金額）2025年度秘匿なし　単価表'!J25)&gt;0,ROUND('[1]８総括表（金額）2025年度秘匿なし　単価表'!J25*0.001,0),"-")</f>
        <v>-</v>
      </c>
      <c r="K25" s="150" t="str">
        <f>IF(SUM('[1]８総括表（金額）2025年度秘匿なし　単価表'!K25)&gt;0,ROUND('[1]８総括表（金額）2025年度秘匿なし　単価表'!K25*0.001,0),"-")</f>
        <v>-</v>
      </c>
      <c r="L25" s="148" t="str">
        <f>IF(SUM('[1]８総括表（金額）2025年度秘匿なし　単価表'!L25)&gt;0,ROUND('[1]８総括表（金額）2025年度秘匿なし　単価表'!L25*0.001,0),"-")</f>
        <v>-</v>
      </c>
      <c r="M25" s="150" t="str">
        <f>IF(SUM('[1]８総括表（金額）2025年度秘匿なし　単価表'!M25)&gt;0,ROUND('[1]８総括表（金額）2025年度秘匿なし　単価表'!M25*0.001,0),"-")</f>
        <v>-</v>
      </c>
      <c r="N25" s="148" t="str">
        <f>IF(SUM('[1]８総括表（金額）2025年度秘匿なし　単価表'!N25)&gt;0,ROUND('[1]８総括表（金額）2025年度秘匿なし　単価表'!N25*0.001,0),"-")</f>
        <v>-</v>
      </c>
      <c r="O25" s="150" t="str">
        <f>IF(SUM('[1]８総括表（金額）2025年度秘匿なし　単価表'!O25)&gt;0,ROUND('[1]８総括表（金額）2025年度秘匿なし　単価表'!O25*0.001,0),"-")</f>
        <v>-</v>
      </c>
      <c r="Q25" s="36"/>
      <c r="R25" s="36"/>
      <c r="S25" s="36"/>
      <c r="T25" s="36"/>
      <c r="U25" s="36"/>
      <c r="V25" s="36"/>
      <c r="W25" s="36"/>
      <c r="X25" s="36"/>
      <c r="Z25" s="37"/>
      <c r="AA25" s="37"/>
      <c r="AB25" s="37"/>
      <c r="AC25" s="37"/>
      <c r="AD25" s="37"/>
      <c r="AE25" s="37"/>
      <c r="AF25" s="37"/>
      <c r="AG25" s="37"/>
    </row>
    <row r="26" spans="1:33" s="8" customFormat="1" ht="15" customHeight="1" x14ac:dyDescent="0.2">
      <c r="A26" s="30">
        <v>2025100000</v>
      </c>
      <c r="B26" s="31" t="s">
        <v>76</v>
      </c>
      <c r="C26" s="38" t="s">
        <v>88</v>
      </c>
      <c r="D26" s="47" t="s">
        <v>89</v>
      </c>
      <c r="E26" s="46" t="s">
        <v>94</v>
      </c>
      <c r="F26" s="46" t="s">
        <v>91</v>
      </c>
      <c r="G26" s="35" t="s">
        <v>37</v>
      </c>
      <c r="H26" s="143">
        <f>IF(SUM('[1]８総括表（金額）2025年度秘匿なし　単価表'!H26)&gt;0,'[1]８総括表（金額）2025年度秘匿なし　単価表'!H26,"-")</f>
        <v>2977916</v>
      </c>
      <c r="I26" s="144">
        <f>IF(SUM('[1]８総括表（金額）2025年度秘匿なし　単価表'!I26)&gt;0,'[1]８総括表（金額）2025年度秘匿なし　単価表'!I26,"-")</f>
        <v>611434</v>
      </c>
      <c r="J26" s="145">
        <f>IF(SUM('[1]８総括表（金額）2025年度秘匿なし　単価表'!J26)&gt;0,'[1]８総括表（金額）2025年度秘匿なし　単価表'!J26,"-")</f>
        <v>2135533</v>
      </c>
      <c r="K26" s="146">
        <f>IF(SUM('[1]８総括表（金額）2025年度秘匿なし　単価表'!K26)&gt;0,'[1]８総括表（金額）2025年度秘匿なし　単価表'!K26,"-")</f>
        <v>230949</v>
      </c>
      <c r="L26" s="144">
        <f>IF(SUM('[1]８総括表（金額）2025年度秘匿なし　単価表'!L26)&gt;0,'[1]８総括表（金額）2025年度秘匿なし　単価表'!L26,"-")</f>
        <v>2590147</v>
      </c>
      <c r="M26" s="146">
        <f>IF(SUM('[1]８総括表（金額）2025年度秘匿なし　単価表'!M26)&gt;0,'[1]８総括表（金額）2025年度秘匿なし　単価表'!M26,"-")</f>
        <v>373373</v>
      </c>
      <c r="N26" s="144">
        <f>IF(SUM('[1]８総括表（金額）2025年度秘匿なし　単価表'!N26)&gt;0,'[1]８総括表（金額）2025年度秘匿なし　単価表'!N26,"-")</f>
        <v>14396</v>
      </c>
      <c r="O26" s="146">
        <f>IF(SUM('[1]８総括表（金額）2025年度秘匿なし　単価表'!O26)&gt;0,'[1]８総括表（金額）2025年度秘匿なし　単価表'!O26,"-")</f>
        <v>2963520</v>
      </c>
      <c r="Q26" s="36"/>
      <c r="R26" s="36"/>
      <c r="S26" s="36"/>
      <c r="T26" s="36"/>
      <c r="U26" s="36"/>
      <c r="V26" s="36"/>
      <c r="W26" s="36"/>
      <c r="X26" s="36"/>
      <c r="Z26" s="37"/>
      <c r="AA26" s="37"/>
      <c r="AB26" s="37"/>
      <c r="AC26" s="37"/>
      <c r="AD26" s="37"/>
      <c r="AE26" s="37"/>
      <c r="AF26" s="37"/>
      <c r="AG26" s="37"/>
    </row>
    <row r="27" spans="1:33" s="8" customFormat="1" ht="15" customHeight="1" x14ac:dyDescent="0.2">
      <c r="A27" s="30">
        <v>2025100000</v>
      </c>
      <c r="B27" s="31" t="s">
        <v>76</v>
      </c>
      <c r="C27" s="38" t="s">
        <v>88</v>
      </c>
      <c r="D27" s="47" t="s">
        <v>89</v>
      </c>
      <c r="E27" s="47" t="s">
        <v>94</v>
      </c>
      <c r="F27" s="48" t="s">
        <v>91</v>
      </c>
      <c r="G27" s="42" t="s">
        <v>23</v>
      </c>
      <c r="H27" s="157">
        <f>IF(SUM('[1]８総括表（金額）2025年度秘匿なし　単価表'!H27)&gt;0,ROUND('[1]８総括表（金額）2025年度秘匿なし　単価表'!H27*0.001,0),"-")</f>
        <v>272103</v>
      </c>
      <c r="I27" s="158">
        <f>IF(SUM('[1]８総括表（金額）2025年度秘匿なし　単価表'!I27)&gt;0,ROUND('[1]８総括表（金額）2025年度秘匿なし　単価表'!I27*0.001,0),"-")</f>
        <v>59620</v>
      </c>
      <c r="J27" s="163">
        <f>IF(SUM('[1]８総括表（金額）2025年度秘匿なし　単価表'!J27)&gt;0,ROUND('[1]８総括表（金額）2025年度秘匿なし　単価表'!J27*0.001,0),"-")</f>
        <v>190294</v>
      </c>
      <c r="K27" s="160">
        <f>IF(SUM('[1]８総括表（金額）2025年度秘匿なし　単価表'!K27)&gt;0,ROUND('[1]８総括表（金額）2025年度秘匿なし　単価表'!K27*0.001,0),"-")</f>
        <v>22189</v>
      </c>
      <c r="L27" s="158">
        <f>IF(SUM('[1]８総括表（金額）2025年度秘匿なし　単価表'!L27)&gt;0,ROUND('[1]８総括表（金額）2025年度秘匿なし　単価表'!L27*0.001,0),"-")</f>
        <v>231815</v>
      </c>
      <c r="M27" s="160">
        <f>IF(SUM('[1]８総括表（金額）2025年度秘匿なし　単価表'!M27)&gt;0,ROUND('[1]８総括表（金額）2025年度秘匿なし　単価表'!M27*0.001,0),"-")</f>
        <v>38718</v>
      </c>
      <c r="N27" s="158">
        <f>IF(SUM('[1]８総括表（金額）2025年度秘匿なし　単価表'!N27)&gt;0,ROUND('[1]８総括表（金額）2025年度秘匿なし　単価表'!N27*0.001,0),"-")</f>
        <v>1570</v>
      </c>
      <c r="O27" s="160">
        <f>IF(SUM('[1]８総括表（金額）2025年度秘匿なし　単価表'!O27)&gt;0,ROUND('[1]８総括表（金額）2025年度秘匿なし　単価表'!O27*0.001,0),"-")</f>
        <v>270534</v>
      </c>
      <c r="Q27" s="36"/>
      <c r="R27" s="36"/>
      <c r="S27" s="36"/>
      <c r="T27" s="36"/>
      <c r="U27" s="36"/>
      <c r="V27" s="36"/>
      <c r="W27" s="36"/>
      <c r="X27" s="36"/>
      <c r="Z27" s="37"/>
      <c r="AA27" s="37"/>
      <c r="AB27" s="37"/>
      <c r="AC27" s="37"/>
      <c r="AD27" s="37"/>
      <c r="AE27" s="37"/>
      <c r="AF27" s="37"/>
      <c r="AG27" s="37"/>
    </row>
    <row r="28" spans="1:33" s="8" customFormat="1" ht="15" customHeight="1" x14ac:dyDescent="0.2">
      <c r="A28" s="30">
        <v>2025100000</v>
      </c>
      <c r="B28" s="31" t="s">
        <v>76</v>
      </c>
      <c r="C28" s="38" t="s">
        <v>88</v>
      </c>
      <c r="D28" s="47" t="s">
        <v>89</v>
      </c>
      <c r="E28" s="47" t="s">
        <v>94</v>
      </c>
      <c r="F28" s="46" t="s">
        <v>92</v>
      </c>
      <c r="G28" s="35" t="s">
        <v>37</v>
      </c>
      <c r="H28" s="157">
        <f>IF(SUM('[1]８総括表（金額）2025年度秘匿なし　単価表'!H28)&gt;0,'[1]８総括表（金額）2025年度秘匿なし　単価表'!H28,"-")</f>
        <v>716617</v>
      </c>
      <c r="I28" s="158">
        <f>IF(SUM('[1]８総括表（金額）2025年度秘匿なし　単価表'!I28)&gt;0,'[1]８総括表（金額）2025年度秘匿なし　単価表'!I28,"-")</f>
        <v>204035</v>
      </c>
      <c r="J28" s="163">
        <f>IF(SUM('[1]８総括表（金額）2025年度秘匿なし　単価表'!J28)&gt;0,'[1]８総括表（金額）2025年度秘匿なし　単価表'!J28,"-")</f>
        <v>298520</v>
      </c>
      <c r="K28" s="160">
        <f>IF(SUM('[1]８総括表（金額）2025年度秘匿なし　単価表'!K28)&gt;0,'[1]８総括表（金額）2025年度秘匿なし　単価表'!K28,"-")</f>
        <v>214062</v>
      </c>
      <c r="L28" s="158">
        <f>IF(SUM('[1]８総括表（金額）2025年度秘匿なし　単価表'!L28)&gt;0,'[1]８総括表（金額）2025年度秘匿なし　単価表'!L28,"-")</f>
        <v>602241</v>
      </c>
      <c r="M28" s="160">
        <f>IF(SUM('[1]８総括表（金額）2025年度秘匿なし　単価表'!M28)&gt;0,'[1]８総括表（金額）2025年度秘匿なし　単価表'!M28,"-")</f>
        <v>103825</v>
      </c>
      <c r="N28" s="158">
        <f>IF(SUM('[1]８総括表（金額）2025年度秘匿なし　単価表'!N28)&gt;0,'[1]８総括表（金額）2025年度秘匿なし　単価表'!N28,"-")</f>
        <v>10551</v>
      </c>
      <c r="O28" s="160">
        <f>IF(SUM('[1]８総括表（金額）2025年度秘匿なし　単価表'!O28)&gt;0,'[1]８総括表（金額）2025年度秘匿なし　単価表'!O28,"-")</f>
        <v>706066</v>
      </c>
      <c r="Q28" s="36"/>
      <c r="R28" s="36"/>
      <c r="S28" s="36"/>
      <c r="T28" s="36"/>
      <c r="U28" s="36"/>
      <c r="V28" s="36"/>
      <c r="W28" s="36"/>
      <c r="X28" s="36"/>
      <c r="Z28" s="37"/>
      <c r="AA28" s="37"/>
      <c r="AB28" s="37"/>
      <c r="AC28" s="37"/>
      <c r="AD28" s="37"/>
      <c r="AE28" s="37"/>
      <c r="AF28" s="37"/>
      <c r="AG28" s="37"/>
    </row>
    <row r="29" spans="1:33" s="8" customFormat="1" ht="15" customHeight="1" x14ac:dyDescent="0.2">
      <c r="A29" s="30">
        <v>2025100000</v>
      </c>
      <c r="B29" s="31" t="s">
        <v>76</v>
      </c>
      <c r="C29" s="38" t="s">
        <v>88</v>
      </c>
      <c r="D29" s="47" t="s">
        <v>89</v>
      </c>
      <c r="E29" s="47" t="s">
        <v>94</v>
      </c>
      <c r="F29" s="48" t="s">
        <v>92</v>
      </c>
      <c r="G29" s="42" t="s">
        <v>23</v>
      </c>
      <c r="H29" s="157">
        <f>IF(SUM('[1]８総括表（金額）2025年度秘匿なし　単価表'!H29)&gt;0,ROUND('[1]８総括表（金額）2025年度秘匿なし　単価表'!H29*0.001,0),"-")</f>
        <v>69949</v>
      </c>
      <c r="I29" s="158">
        <f>IF(SUM('[1]８総括表（金額）2025年度秘匿なし　単価表'!I29)&gt;0,ROUND('[1]８総括表（金額）2025年度秘匿なし　単価表'!I29*0.001,0),"-")</f>
        <v>20109</v>
      </c>
      <c r="J29" s="163">
        <f>IF(SUM('[1]８総括表（金額）2025年度秘匿なし　単価表'!J29)&gt;0,ROUND('[1]８総括表（金額）2025年度秘匿なし　単価表'!J29*0.001,0),"-")</f>
        <v>28547</v>
      </c>
      <c r="K29" s="160">
        <f>IF(SUM('[1]８総括表（金額）2025年度秘匿なし　単価表'!K29)&gt;0,ROUND('[1]８総括表（金額）2025年度秘匿なし　単価表'!K29*0.001,0),"-")</f>
        <v>21294</v>
      </c>
      <c r="L29" s="158">
        <f>IF(SUM('[1]８総括表（金額）2025年度秘匿なし　単価表'!L29)&gt;0,ROUND('[1]８総括表（金額）2025年度秘匿なし　単価表'!L29*0.001,0),"-")</f>
        <v>58663</v>
      </c>
      <c r="M29" s="160">
        <f>IF(SUM('[1]８総括表（金額）2025年度秘匿なし　単価表'!M29)&gt;0,ROUND('[1]８総括表（金額）2025年度秘匿なし　単価表'!M29*0.001,0),"-")</f>
        <v>10236</v>
      </c>
      <c r="N29" s="158">
        <f>IF(SUM('[1]８総括表（金額）2025年度秘匿なし　単価表'!N29)&gt;0,ROUND('[1]８総括表（金額）2025年度秘匿なし　単価表'!N29*0.001,0),"-")</f>
        <v>1050</v>
      </c>
      <c r="O29" s="160">
        <f>IF(SUM('[1]８総括表（金額）2025年度秘匿なし　単価表'!O29)&gt;0,ROUND('[1]８総括表（金額）2025年度秘匿なし　単価表'!O29*0.001,0),"-")</f>
        <v>68899</v>
      </c>
      <c r="Q29" s="36"/>
      <c r="R29" s="36"/>
      <c r="S29" s="36"/>
      <c r="T29" s="36"/>
      <c r="U29" s="36"/>
      <c r="V29" s="36"/>
      <c r="W29" s="36"/>
      <c r="X29" s="36"/>
      <c r="Z29" s="37"/>
      <c r="AA29" s="37"/>
      <c r="AB29" s="37"/>
      <c r="AC29" s="37"/>
      <c r="AD29" s="37"/>
      <c r="AE29" s="37"/>
      <c r="AF29" s="37"/>
      <c r="AG29" s="37"/>
    </row>
    <row r="30" spans="1:33" s="8" customFormat="1" ht="15" customHeight="1" x14ac:dyDescent="0.2">
      <c r="A30" s="30">
        <v>2025100000</v>
      </c>
      <c r="B30" s="31" t="s">
        <v>76</v>
      </c>
      <c r="C30" s="38" t="s">
        <v>88</v>
      </c>
      <c r="D30" s="47" t="s">
        <v>89</v>
      </c>
      <c r="E30" s="47" t="s">
        <v>94</v>
      </c>
      <c r="F30" s="46" t="s">
        <v>93</v>
      </c>
      <c r="G30" s="35"/>
      <c r="H30" s="157" t="s">
        <v>25</v>
      </c>
      <c r="I30" s="158" t="str">
        <f>IF(SUM('[1]８総括表（金額）2025年度秘匿なし　単価表'!I30)&gt;0,'[1]８総括表（金額）2025年度秘匿なし　単価表'!I30,"-")</f>
        <v>-</v>
      </c>
      <c r="J30" s="163" t="s">
        <v>25</v>
      </c>
      <c r="K30" s="160" t="str">
        <f>IF(SUM('[1]８総括表（金額）2025年度秘匿なし　単価表'!K30)&gt;0,'[1]８総括表（金額）2025年度秘匿なし　単価表'!K30,"-")</f>
        <v>-</v>
      </c>
      <c r="L30" s="158" t="s">
        <v>25</v>
      </c>
      <c r="M30" s="160" t="str">
        <f>IF(SUM('[1]８総括表（金額）2025年度秘匿なし　単価表'!M30)&gt;0,'[1]８総括表（金額）2025年度秘匿なし　単価表'!M30,"-")</f>
        <v>-</v>
      </c>
      <c r="N30" s="158" t="str">
        <f>IF(SUM('[1]８総括表（金額）2025年度秘匿なし　単価表'!N30)&gt;0,'[1]８総括表（金額）2025年度秘匿なし　単価表'!N30,"-")</f>
        <v>-</v>
      </c>
      <c r="O30" s="160" t="s">
        <v>25</v>
      </c>
      <c r="Q30" s="36"/>
      <c r="R30" s="36"/>
      <c r="S30" s="36"/>
      <c r="T30" s="36"/>
      <c r="U30" s="36"/>
      <c r="V30" s="36"/>
      <c r="W30" s="36"/>
      <c r="X30" s="36"/>
      <c r="Z30" s="37"/>
      <c r="AA30" s="37"/>
      <c r="AB30" s="37"/>
      <c r="AC30" s="37"/>
      <c r="AD30" s="37"/>
      <c r="AE30" s="37"/>
      <c r="AF30" s="37"/>
      <c r="AG30" s="37"/>
    </row>
    <row r="31" spans="1:33" s="8" customFormat="1" ht="15" customHeight="1" x14ac:dyDescent="0.2">
      <c r="A31" s="30">
        <v>2025100000</v>
      </c>
      <c r="B31" s="31" t="s">
        <v>76</v>
      </c>
      <c r="C31" s="38" t="s">
        <v>88</v>
      </c>
      <c r="D31" s="47" t="s">
        <v>89</v>
      </c>
      <c r="E31" s="47" t="s">
        <v>94</v>
      </c>
      <c r="F31" s="47" t="s">
        <v>93</v>
      </c>
      <c r="G31" s="42" t="s">
        <v>23</v>
      </c>
      <c r="H31" s="147" t="s">
        <v>25</v>
      </c>
      <c r="I31" s="148" t="str">
        <f>IF(SUM('[1]８総括表（金額）2025年度秘匿なし　単価表'!I31)&gt;0,ROUND('[1]８総括表（金額）2025年度秘匿なし　単価表'!I31*0.001,0),"-")</f>
        <v>-</v>
      </c>
      <c r="J31" s="149" t="s">
        <v>25</v>
      </c>
      <c r="K31" s="150" t="str">
        <f>IF(SUM('[1]８総括表（金額）2025年度秘匿なし　単価表'!K31)&gt;0,ROUND('[1]８総括表（金額）2025年度秘匿なし　単価表'!K31*0.001,0),"-")</f>
        <v>-</v>
      </c>
      <c r="L31" s="148" t="s">
        <v>25</v>
      </c>
      <c r="M31" s="150" t="str">
        <f>IF(SUM('[1]８総括表（金額）2025年度秘匿なし　単価表'!M31)&gt;0,ROUND('[1]８総括表（金額）2025年度秘匿なし　単価表'!M31*0.001,0),"-")</f>
        <v>-</v>
      </c>
      <c r="N31" s="148" t="str">
        <f>IF(SUM('[1]８総括表（金額）2025年度秘匿なし　単価表'!N31)&gt;0,ROUND('[1]８総括表（金額）2025年度秘匿なし　単価表'!N31*0.001,0),"-")</f>
        <v>-</v>
      </c>
      <c r="O31" s="150" t="s">
        <v>25</v>
      </c>
      <c r="Q31" s="36"/>
      <c r="R31" s="36"/>
      <c r="S31" s="36"/>
      <c r="T31" s="36"/>
      <c r="U31" s="36"/>
      <c r="V31" s="36"/>
      <c r="W31" s="36"/>
      <c r="X31" s="36"/>
      <c r="Z31" s="37"/>
      <c r="AA31" s="37"/>
      <c r="AB31" s="37"/>
      <c r="AC31" s="37"/>
      <c r="AD31" s="37"/>
      <c r="AE31" s="37"/>
      <c r="AF31" s="37"/>
      <c r="AG31" s="37"/>
    </row>
    <row r="32" spans="1:33" s="51" customFormat="1" ht="15" customHeight="1" x14ac:dyDescent="0.2">
      <c r="A32" s="30">
        <v>2025100000</v>
      </c>
      <c r="B32" s="31" t="s">
        <v>76</v>
      </c>
      <c r="C32" s="32" t="s">
        <v>95</v>
      </c>
      <c r="D32" s="33" t="s">
        <v>96</v>
      </c>
      <c r="E32" s="34"/>
      <c r="F32" s="32"/>
      <c r="G32" s="35" t="s">
        <v>97</v>
      </c>
      <c r="H32" s="157">
        <f>IF(SUM('[1]８総括表（金額）2025年度秘匿なし　単価表'!H32)&gt;0,ROUND('[1]８総括表（金額）2025年度秘匿なし　単価表'!H32*0.001,0),"-")</f>
        <v>1065014</v>
      </c>
      <c r="I32" s="158" t="s">
        <v>98</v>
      </c>
      <c r="J32" s="163">
        <f>IF(SUM('[1]８総括表（金額）2025年度秘匿なし　単価表'!J32)&gt;0,ROUND('[1]８総括表（金額）2025年度秘匿なし　単価表'!J32*0.001,0),"-")</f>
        <v>992776</v>
      </c>
      <c r="K32" s="160">
        <f>IF(SUM('[1]８総括表（金額）2025年度秘匿なし　単価表'!K32)&gt;0,ROUND('[1]８総括表（金額）2025年度秘匿なし　単価表'!K32*0.001,0),"-")</f>
        <v>72238</v>
      </c>
      <c r="L32" s="158">
        <f>IF(SUM('[1]８総括表（金額）2025年度秘匿なし　単価表'!L32)&gt;0,ROUND('[1]８総括表（金額）2025年度秘匿なし　単価表'!L32*0.001,0),"-")</f>
        <v>1000924</v>
      </c>
      <c r="M32" s="164" t="s">
        <v>80</v>
      </c>
      <c r="N32" s="151" t="s">
        <v>25</v>
      </c>
      <c r="O32" s="164" t="s">
        <v>25</v>
      </c>
      <c r="P32" s="49"/>
      <c r="Q32" s="50"/>
      <c r="R32" s="50"/>
      <c r="S32" s="50"/>
      <c r="T32" s="50"/>
      <c r="U32" s="50"/>
      <c r="V32" s="50"/>
      <c r="W32" s="50"/>
      <c r="X32" s="50"/>
      <c r="Z32" s="52"/>
      <c r="AA32" s="52"/>
      <c r="AB32" s="52"/>
      <c r="AC32" s="52"/>
      <c r="AD32" s="52"/>
      <c r="AE32" s="52"/>
      <c r="AF32" s="52"/>
      <c r="AG32" s="52"/>
    </row>
    <row r="33" spans="1:33" s="51" customFormat="1" ht="15" customHeight="1" x14ac:dyDescent="0.2">
      <c r="A33" s="30">
        <v>2025100000</v>
      </c>
      <c r="B33" s="31" t="s">
        <v>76</v>
      </c>
      <c r="C33" s="38" t="s">
        <v>95</v>
      </c>
      <c r="D33" s="43" t="s">
        <v>96</v>
      </c>
      <c r="E33"/>
      <c r="F33" s="53"/>
      <c r="G33" s="54" t="s">
        <v>45</v>
      </c>
      <c r="H33" s="157">
        <f>IF(SUM('[1]８総括表（金額）2025年度秘匿なし　単価表'!H33)&gt;0,'[1]８総括表（金額）2025年度秘匿なし　単価表'!H33,"-")</f>
        <v>21342953</v>
      </c>
      <c r="I33" s="158" t="str">
        <f>IF(SUM('[1]８総括表（金額）2025年度秘匿なし　単価表'!I33)&gt;0,'[1]８総括表（金額）2025年度秘匿なし　単価表'!I33,"-")</f>
        <v>-</v>
      </c>
      <c r="J33" s="163">
        <f>IF(SUM('[1]８総括表（金額）2025年度秘匿なし　単価表'!J33)&gt;0,'[1]８総括表（金額）2025年度秘匿なし　単価表'!J33,"-")</f>
        <v>21342911</v>
      </c>
      <c r="K33" s="160">
        <f>IF(SUM('[1]８総括表（金額）2025年度秘匿なし　単価表'!K33)&gt;0,'[1]８総括表（金額）2025年度秘匿なし　単価表'!K33,"-")</f>
        <v>42</v>
      </c>
      <c r="L33" s="158">
        <f>IF(SUM('[1]８総括表（金額）2025年度秘匿なし　単価表'!L33)&gt;0,'[1]８総括表（金額）2025年度秘匿なし　単価表'!L33,"-")</f>
        <v>21236798</v>
      </c>
      <c r="M33" s="160" t="s">
        <v>25</v>
      </c>
      <c r="N33" s="161" t="s">
        <v>25</v>
      </c>
      <c r="O33" s="160" t="s">
        <v>25</v>
      </c>
      <c r="P33" s="49"/>
      <c r="Q33" s="50"/>
      <c r="R33" s="50"/>
      <c r="S33" s="50"/>
      <c r="T33" s="50"/>
      <c r="U33" s="50"/>
      <c r="V33" s="50"/>
      <c r="W33" s="50"/>
      <c r="X33" s="50"/>
      <c r="Z33" s="52"/>
      <c r="AA33" s="52"/>
      <c r="AB33" s="52"/>
      <c r="AC33" s="52"/>
      <c r="AD33" s="52"/>
      <c r="AE33" s="52"/>
      <c r="AF33" s="52"/>
      <c r="AG33" s="52"/>
    </row>
    <row r="34" spans="1:33" s="51" customFormat="1" ht="15" customHeight="1" x14ac:dyDescent="0.2">
      <c r="A34" s="30">
        <v>2025100000</v>
      </c>
      <c r="B34" s="31" t="s">
        <v>76</v>
      </c>
      <c r="C34" s="38" t="s">
        <v>95</v>
      </c>
      <c r="D34" s="39" t="s">
        <v>96</v>
      </c>
      <c r="E34" s="55"/>
      <c r="F34" s="45"/>
      <c r="G34" s="54" t="s">
        <v>23</v>
      </c>
      <c r="H34" s="147">
        <f>IF(SUM('[1]８総括表（金額）2025年度秘匿なし　単価表'!H34)&gt;0,ROUND('[1]８総括表（金額）2025年度秘匿なし　単価表'!H34*0.001,0),"-")</f>
        <v>564006</v>
      </c>
      <c r="I34" s="148" t="s">
        <v>98</v>
      </c>
      <c r="J34" s="149">
        <f>IF(SUM('[1]８総括表（金額）2025年度秘匿なし　単価表'!J34)&gt;0,ROUND('[1]８総括表（金額）2025年度秘匿なし　単価表'!J34*0.001,0),"-")</f>
        <v>562415</v>
      </c>
      <c r="K34" s="150">
        <f>IF(SUM('[1]８総括表（金額）2025年度秘匿なし　単価表'!K34)&gt;0,ROUND('[1]８総括表（金額）2025年度秘匿なし　単価表'!K34*0.001,0),"-")</f>
        <v>1590</v>
      </c>
      <c r="L34" s="148">
        <f>IF(SUM('[1]８総括表（金額）2025年度秘匿なし　単価表'!L34)&gt;0,ROUND('[1]８総括表（金額）2025年度秘匿なし　単価表'!L34*0.001,0),"-")</f>
        <v>559788</v>
      </c>
      <c r="M34" s="167" t="s">
        <v>25</v>
      </c>
      <c r="N34" s="154" t="s">
        <v>25</v>
      </c>
      <c r="O34" s="167" t="s">
        <v>25</v>
      </c>
      <c r="P34" s="49"/>
      <c r="Q34" s="50"/>
      <c r="R34" s="50"/>
      <c r="S34" s="50"/>
      <c r="T34" s="50"/>
      <c r="U34" s="50"/>
      <c r="V34" s="50"/>
      <c r="W34" s="50"/>
      <c r="X34" s="50"/>
      <c r="Z34" s="52"/>
      <c r="AA34" s="52"/>
      <c r="AB34" s="52"/>
      <c r="AC34" s="52"/>
      <c r="AD34" s="52"/>
      <c r="AE34" s="52"/>
      <c r="AF34" s="52"/>
      <c r="AG34" s="52"/>
    </row>
    <row r="35" spans="1:33" s="51" customFormat="1" ht="15" customHeight="1" x14ac:dyDescent="0.2">
      <c r="A35" s="30">
        <v>2025100000</v>
      </c>
      <c r="B35" s="31" t="s">
        <v>76</v>
      </c>
      <c r="C35" s="38" t="s">
        <v>95</v>
      </c>
      <c r="D35" s="43" t="s">
        <v>99</v>
      </c>
      <c r="E35" s="3"/>
      <c r="F35" s="38"/>
      <c r="G35" s="54" t="s">
        <v>97</v>
      </c>
      <c r="H35" s="157">
        <f>IF(SUM('[1]８総括表（金額）2025年度秘匿なし　単価表'!H35)&gt;0,ROUND('[1]８総括表（金額）2025年度秘匿なし　単価表'!H35*0.001,0),"-")</f>
        <v>114319</v>
      </c>
      <c r="I35" s="158" t="s">
        <v>98</v>
      </c>
      <c r="J35" s="168" t="s">
        <v>25</v>
      </c>
      <c r="K35" s="164" t="s">
        <v>25</v>
      </c>
      <c r="L35" s="151" t="s">
        <v>25</v>
      </c>
      <c r="M35" s="164" t="s">
        <v>25</v>
      </c>
      <c r="N35" s="158" t="str">
        <f>IF(SUM('[1]８総括表（金額）2025年度秘匿なし　単価表'!N35)&gt;0,ROUND('[1]８総括表（金額）2025年度秘匿なし　単価表'!N35*0.001,0),"-")</f>
        <v>-</v>
      </c>
      <c r="O35" s="160">
        <f>IF(SUM('[1]８総括表（金額）2025年度秘匿なし　単価表'!O35)&gt;0,ROUND('[1]８総括表（金額）2025年度秘匿なし　単価表'!O35*0.001,0),"-")</f>
        <v>114319</v>
      </c>
      <c r="P35" s="49"/>
      <c r="Q35" s="50"/>
      <c r="R35" s="50"/>
      <c r="S35" s="50"/>
      <c r="T35" s="50"/>
      <c r="U35" s="50"/>
      <c r="V35" s="50"/>
      <c r="W35" s="50"/>
      <c r="X35" s="50"/>
      <c r="Z35" s="52"/>
      <c r="AA35" s="52"/>
      <c r="AB35" s="52"/>
      <c r="AC35" s="52"/>
      <c r="AD35" s="52"/>
      <c r="AE35" s="52"/>
      <c r="AF35" s="52"/>
      <c r="AG35" s="52"/>
    </row>
    <row r="36" spans="1:33" s="51" customFormat="1" ht="15" customHeight="1" x14ac:dyDescent="0.2">
      <c r="A36" s="30">
        <v>2025100000</v>
      </c>
      <c r="B36" s="31" t="s">
        <v>76</v>
      </c>
      <c r="C36" s="38" t="s">
        <v>95</v>
      </c>
      <c r="D36" s="43" t="s">
        <v>99</v>
      </c>
      <c r="E36"/>
      <c r="F36" s="53"/>
      <c r="G36" s="54" t="s">
        <v>45</v>
      </c>
      <c r="H36" s="157">
        <f>IF(SUM('[1]８総括表（金額）2025年度秘匿なし　単価表'!H36)&gt;0,'[1]８総括表（金額）2025年度秘匿なし　単価表'!H36,"-")</f>
        <v>375</v>
      </c>
      <c r="I36" s="158" t="str">
        <f>IF(SUM('[1]８総括表（金額）2025年度秘匿なし　単価表'!I36)&gt;0,'[1]８総括表（金額）2025年度秘匿なし　単価表'!I36,"-")</f>
        <v>-</v>
      </c>
      <c r="J36" s="159" t="s">
        <v>25</v>
      </c>
      <c r="K36" s="160" t="s">
        <v>25</v>
      </c>
      <c r="L36" s="161" t="s">
        <v>25</v>
      </c>
      <c r="M36" s="166" t="s">
        <v>25</v>
      </c>
      <c r="N36" s="158" t="str">
        <f>IF(SUM('[1]８総括表（金額）2025年度秘匿なし　単価表'!N36)&gt;0,'[1]８総括表（金額）2025年度秘匿なし　単価表'!N36,"-")</f>
        <v>-</v>
      </c>
      <c r="O36" s="160">
        <f>IF(SUM('[1]８総括表（金額）2025年度秘匿なし　単価表'!O36)&gt;0,'[1]８総括表（金額）2025年度秘匿なし　単価表'!O36,"-")</f>
        <v>375</v>
      </c>
      <c r="P36" s="49"/>
      <c r="Q36" s="50"/>
      <c r="R36" s="50"/>
      <c r="S36" s="50"/>
      <c r="T36" s="50"/>
      <c r="U36" s="50"/>
      <c r="V36" s="50"/>
      <c r="W36" s="50"/>
      <c r="X36" s="50"/>
      <c r="Z36" s="52"/>
      <c r="AA36" s="52"/>
      <c r="AB36" s="52"/>
      <c r="AC36" s="52"/>
      <c r="AD36" s="52"/>
      <c r="AE36" s="52"/>
      <c r="AF36" s="52"/>
      <c r="AG36" s="52"/>
    </row>
    <row r="37" spans="1:33" s="51" customFormat="1" ht="15" customHeight="1" x14ac:dyDescent="0.2">
      <c r="A37" s="30">
        <v>2025100000</v>
      </c>
      <c r="B37" s="31" t="s">
        <v>76</v>
      </c>
      <c r="C37" s="38" t="s">
        <v>95</v>
      </c>
      <c r="D37" s="39" t="s">
        <v>99</v>
      </c>
      <c r="E37" s="55"/>
      <c r="F37" s="45"/>
      <c r="G37" s="54" t="s">
        <v>23</v>
      </c>
      <c r="H37" s="147">
        <f>IF(SUM('[1]８総括表（金額）2025年度秘匿なし　単価表'!H37)&gt;0,ROUND('[1]８総括表（金額）2025年度秘匿なし　単価表'!H37*0.001,0),"-")</f>
        <v>9464</v>
      </c>
      <c r="I37" s="148" t="s">
        <v>98</v>
      </c>
      <c r="J37" s="169" t="s">
        <v>25</v>
      </c>
      <c r="K37" s="167" t="s">
        <v>25</v>
      </c>
      <c r="L37" s="154" t="s">
        <v>25</v>
      </c>
      <c r="M37" s="153" t="s">
        <v>25</v>
      </c>
      <c r="N37" s="148" t="str">
        <f>IF(SUM('[1]８総括表（金額）2025年度秘匿なし　単価表'!N37)&gt;0,ROUND('[1]８総括表（金額）2025年度秘匿なし　単価表'!N37*0.001,0),"-")</f>
        <v>-</v>
      </c>
      <c r="O37" s="150">
        <f>IF(SUM('[1]８総括表（金額）2025年度秘匿なし　単価表'!O37)&gt;0,ROUND('[1]８総括表（金額）2025年度秘匿なし　単価表'!O37*0.001,0),"-")</f>
        <v>9464</v>
      </c>
      <c r="P37" s="49"/>
      <c r="Q37" s="50"/>
      <c r="R37" s="50"/>
      <c r="S37" s="50"/>
      <c r="T37" s="50"/>
      <c r="U37" s="50"/>
      <c r="V37" s="50"/>
      <c r="W37" s="50"/>
      <c r="X37" s="50"/>
      <c r="Z37" s="52"/>
      <c r="AA37" s="52"/>
      <c r="AB37" s="52"/>
      <c r="AC37" s="52"/>
      <c r="AD37" s="52"/>
      <c r="AE37" s="52"/>
      <c r="AF37" s="52"/>
      <c r="AG37" s="52"/>
    </row>
    <row r="38" spans="1:33" s="51" customFormat="1" ht="15" customHeight="1" x14ac:dyDescent="0.2">
      <c r="A38" s="30">
        <v>2025100000</v>
      </c>
      <c r="B38" s="31" t="s">
        <v>76</v>
      </c>
      <c r="C38" s="38" t="s">
        <v>95</v>
      </c>
      <c r="D38" s="34" t="s">
        <v>100</v>
      </c>
      <c r="E38" s="34"/>
      <c r="F38" s="32"/>
      <c r="G38" s="54" t="s">
        <v>97</v>
      </c>
      <c r="H38" s="157">
        <f>IF(SUM('[1]８総括表（金額）2025年度秘匿なし　単価表'!H38)&gt;0,ROUND('[1]８総括表（金額）2025年度秘匿なし　単価表'!H38*0.001,0),"-")</f>
        <v>331175</v>
      </c>
      <c r="I38" s="158" t="s">
        <v>98</v>
      </c>
      <c r="J38" s="163">
        <f>IF(SUM('[1]８総括表（金額）2025年度秘匿なし　単価表'!J38)&gt;0,ROUND('[1]８総括表（金額）2025年度秘匿なし　単価表'!J38*0.001,0),"-")</f>
        <v>140652</v>
      </c>
      <c r="K38" s="160">
        <f>IF(SUM('[1]８総括表（金額）2025年度秘匿なし　単価表'!K38)&gt;0,ROUND('[1]８総括表（金額）2025年度秘匿なし　単価表'!K38*0.001,0),"-")</f>
        <v>190523</v>
      </c>
      <c r="L38" s="151" t="s">
        <v>25</v>
      </c>
      <c r="M38" s="170" t="s">
        <v>25</v>
      </c>
      <c r="N38" s="151" t="s">
        <v>25</v>
      </c>
      <c r="O38" s="164" t="s">
        <v>25</v>
      </c>
      <c r="P38" s="49"/>
      <c r="Q38" s="50"/>
      <c r="R38" s="50"/>
      <c r="S38" s="50"/>
      <c r="T38" s="50"/>
      <c r="U38" s="50"/>
      <c r="V38" s="50"/>
      <c r="W38" s="50"/>
      <c r="X38" s="50"/>
      <c r="Z38" s="52"/>
      <c r="AA38" s="52"/>
      <c r="AB38" s="52"/>
      <c r="AC38" s="52"/>
      <c r="AD38" s="52"/>
      <c r="AE38" s="52"/>
      <c r="AF38" s="52"/>
      <c r="AG38" s="52"/>
    </row>
    <row r="39" spans="1:33" s="51" customFormat="1" ht="15" customHeight="1" x14ac:dyDescent="0.2">
      <c r="A39" s="30">
        <v>2025100000</v>
      </c>
      <c r="B39" s="31" t="s">
        <v>76</v>
      </c>
      <c r="C39" s="38" t="s">
        <v>95</v>
      </c>
      <c r="D39" s="3" t="s">
        <v>100</v>
      </c>
      <c r="E39"/>
      <c r="F39" s="53"/>
      <c r="G39" s="54" t="s">
        <v>45</v>
      </c>
      <c r="H39" s="157">
        <f>IF(SUM('[1]８総括表（金額）2025年度秘匿なし　単価表'!H39)&gt;0,'[1]８総括表（金額）2025年度秘匿なし　単価表'!H39,"-")</f>
        <v>60</v>
      </c>
      <c r="I39" s="158" t="str">
        <f>IF(SUM('[1]８総括表（金額）2025年度秘匿なし　単価表'!I39)&gt;0,'[1]８総括表（金額）2025年度秘匿なし　単価表'!I39,"-")</f>
        <v>-</v>
      </c>
      <c r="J39" s="163">
        <f>IF(SUM('[1]８総括表（金額）2025年度秘匿なし　単価表'!J39)&gt;0,'[1]８総括表（金額）2025年度秘匿なし　単価表'!J39,"-")</f>
        <v>30</v>
      </c>
      <c r="K39" s="160">
        <f>IF(SUM('[1]８総括表（金額）2025年度秘匿なし　単価表'!K39)&gt;0,'[1]８総括表（金額）2025年度秘匿なし　単価表'!K39,"-")</f>
        <v>30</v>
      </c>
      <c r="L39" s="151" t="s">
        <v>25</v>
      </c>
      <c r="M39" s="170" t="s">
        <v>25</v>
      </c>
      <c r="N39" s="161" t="s">
        <v>25</v>
      </c>
      <c r="O39" s="164" t="s">
        <v>25</v>
      </c>
      <c r="P39" s="49"/>
      <c r="Q39" s="50"/>
      <c r="R39" s="50"/>
      <c r="S39" s="50"/>
      <c r="T39" s="50"/>
      <c r="U39" s="50"/>
      <c r="V39" s="50"/>
      <c r="W39" s="50"/>
      <c r="X39" s="50"/>
      <c r="Z39" s="52"/>
      <c r="AA39" s="52"/>
      <c r="AB39" s="52"/>
      <c r="AC39" s="52"/>
      <c r="AD39" s="52"/>
      <c r="AE39" s="52"/>
      <c r="AF39" s="52"/>
      <c r="AG39" s="52"/>
    </row>
    <row r="40" spans="1:33" s="51" customFormat="1" ht="15" customHeight="1" thickBot="1" x14ac:dyDescent="0.25">
      <c r="A40" s="56">
        <v>2025100000</v>
      </c>
      <c r="B40" s="57" t="s">
        <v>76</v>
      </c>
      <c r="C40" s="58" t="s">
        <v>95</v>
      </c>
      <c r="D40" s="59" t="s">
        <v>100</v>
      </c>
      <c r="E40" s="60"/>
      <c r="F40" s="61"/>
      <c r="G40" s="62" t="s">
        <v>23</v>
      </c>
      <c r="H40" s="171">
        <f>IF(SUM('[1]８総括表（金額）2025年度秘匿なし　単価表'!H40)&gt;0,ROUND('[1]８総括表（金額）2025年度秘匿なし　単価表'!H40*0.001,0),"-")</f>
        <v>48143</v>
      </c>
      <c r="I40" s="172" t="s">
        <v>98</v>
      </c>
      <c r="J40" s="173">
        <f>IF(SUM('[1]８総括表（金額）2025年度秘匿なし　単価表'!J40)&gt;0,ROUND('[1]８総括表（金額）2025年度秘匿なし　単価表'!J40*0.001,0),"-")</f>
        <v>12665</v>
      </c>
      <c r="K40" s="174">
        <f>IF(SUM('[1]８総括表（金額）2025年度秘匿なし　単価表'!K40)&gt;0,ROUND('[1]８総括表（金額）2025年度秘匿なし　単価表'!K40*0.001,0),"-")</f>
        <v>35478</v>
      </c>
      <c r="L40" s="175" t="s">
        <v>25</v>
      </c>
      <c r="M40" s="176" t="s">
        <v>25</v>
      </c>
      <c r="N40" s="177" t="s">
        <v>25</v>
      </c>
      <c r="O40" s="178" t="s">
        <v>25</v>
      </c>
      <c r="P40" s="49"/>
      <c r="Q40" s="50"/>
      <c r="R40" s="50"/>
      <c r="S40" s="50"/>
      <c r="T40" s="50"/>
      <c r="U40" s="50"/>
      <c r="V40" s="50"/>
      <c r="W40" s="50"/>
      <c r="X40" s="50"/>
      <c r="Z40" s="52"/>
      <c r="AA40" s="52"/>
      <c r="AB40" s="52"/>
      <c r="AC40" s="52"/>
      <c r="AD40" s="52"/>
      <c r="AE40" s="52"/>
      <c r="AF40" s="52"/>
      <c r="AG40" s="52"/>
    </row>
    <row r="41" spans="1:33" s="8" customFormat="1" x14ac:dyDescent="0.2">
      <c r="A41" s="140" t="s">
        <v>48</v>
      </c>
      <c r="B41" s="141"/>
      <c r="C41" s="142"/>
      <c r="D41" s="142"/>
      <c r="E41" s="142"/>
      <c r="F41" s="142"/>
      <c r="G41" s="142"/>
      <c r="H41" s="141"/>
      <c r="I41" s="141"/>
      <c r="J41" s="141"/>
      <c r="K41" s="141"/>
      <c r="L41" s="141"/>
      <c r="M41" s="141"/>
      <c r="N41" s="141"/>
      <c r="O41" s="141"/>
    </row>
    <row r="42" spans="1:33" s="64" customFormat="1" ht="11" x14ac:dyDescent="0.2">
      <c r="A42" s="6" t="s">
        <v>49</v>
      </c>
      <c r="B42" s="6"/>
      <c r="C42" s="6"/>
      <c r="D42" s="6"/>
      <c r="E42" s="6"/>
      <c r="F42" s="6"/>
      <c r="G42" s="6"/>
      <c r="H42" s="63"/>
      <c r="I42" s="63"/>
      <c r="J42" s="63"/>
      <c r="K42" s="63"/>
      <c r="L42" s="63"/>
      <c r="M42" s="63"/>
      <c r="N42" s="63"/>
      <c r="O42" s="63"/>
    </row>
    <row r="43" spans="1:33" s="64" customFormat="1" ht="11" x14ac:dyDescent="0.2">
      <c r="A43" s="6" t="s">
        <v>50</v>
      </c>
      <c r="B43" s="6"/>
      <c r="C43" s="6"/>
      <c r="D43" s="6"/>
      <c r="E43" s="6"/>
      <c r="F43" s="6"/>
      <c r="G43" s="6"/>
      <c r="H43" s="63"/>
      <c r="I43" s="63"/>
      <c r="J43" s="63"/>
      <c r="K43" s="63"/>
      <c r="L43" s="63"/>
      <c r="M43" s="63"/>
      <c r="N43" s="63"/>
      <c r="O43" s="63"/>
    </row>
    <row r="44" spans="1:33" s="64" customFormat="1" ht="11" x14ac:dyDescent="0.2">
      <c r="A44" s="6" t="s">
        <v>51</v>
      </c>
      <c r="B44" s="6"/>
      <c r="C44" s="6"/>
      <c r="D44" s="6"/>
      <c r="E44" s="6"/>
      <c r="F44" s="6"/>
      <c r="G44" s="6"/>
      <c r="H44" s="63"/>
      <c r="I44" s="63"/>
      <c r="J44" s="63"/>
      <c r="K44" s="63"/>
      <c r="L44" s="63"/>
      <c r="M44" s="63"/>
      <c r="N44" s="63"/>
      <c r="O44" s="63"/>
    </row>
    <row r="45" spans="1:33" s="64" customFormat="1" ht="11" x14ac:dyDescent="0.2">
      <c r="A45" s="6" t="s">
        <v>52</v>
      </c>
      <c r="B45" s="6"/>
      <c r="C45" s="6"/>
      <c r="D45" s="6"/>
      <c r="E45" s="6"/>
      <c r="F45" s="6"/>
      <c r="G45" s="6"/>
      <c r="H45" s="63"/>
      <c r="I45" s="63"/>
      <c r="J45" s="63"/>
      <c r="K45" s="63"/>
      <c r="L45" s="63"/>
      <c r="M45" s="63"/>
      <c r="N45" s="63"/>
      <c r="O45" s="63"/>
    </row>
    <row r="46" spans="1:33" s="68" customFormat="1" ht="11" x14ac:dyDescent="0.2">
      <c r="A46" s="65" t="s">
        <v>53</v>
      </c>
      <c r="B46" s="65"/>
      <c r="C46" s="65"/>
      <c r="D46" s="65"/>
      <c r="E46" s="65"/>
      <c r="F46" s="65"/>
      <c r="G46" s="65"/>
      <c r="H46" s="66"/>
      <c r="I46" s="66"/>
      <c r="J46" s="67"/>
      <c r="K46" s="67"/>
      <c r="L46" s="66"/>
      <c r="M46" s="66"/>
      <c r="N46" s="66"/>
      <c r="O46" s="66"/>
    </row>
    <row r="61" spans="1:24" s="71" customFormat="1" ht="14" x14ac:dyDescent="0.2">
      <c r="A61" s="69"/>
      <c r="B61" s="70"/>
      <c r="C61" s="70"/>
      <c r="D61" s="70"/>
      <c r="E61" s="70"/>
      <c r="F61" s="70"/>
      <c r="G61" s="70"/>
      <c r="H61" s="3"/>
      <c r="I61" s="3"/>
      <c r="J61" s="3"/>
      <c r="K61" s="3"/>
      <c r="L61" s="3"/>
      <c r="M61" s="3"/>
      <c r="N61" s="3"/>
      <c r="O61" s="3"/>
      <c r="Q61" s="72"/>
    </row>
    <row r="62" spans="1:24" s="37" customFormat="1" x14ac:dyDescent="0.2">
      <c r="A62" s="3"/>
      <c r="B62" s="3"/>
      <c r="C62" s="3"/>
      <c r="D62" s="3"/>
      <c r="E62" s="3"/>
      <c r="F62" s="3"/>
      <c r="G62" s="3"/>
      <c r="H62" s="6"/>
      <c r="I62" s="6"/>
      <c r="J62" s="6"/>
      <c r="K62" s="6"/>
      <c r="L62" s="6"/>
      <c r="M62" s="6"/>
      <c r="N62" s="6"/>
      <c r="O62" s="6"/>
    </row>
    <row r="63" spans="1:24" s="37" customFormat="1" x14ac:dyDescent="0.2">
      <c r="A63" s="3"/>
      <c r="B63" s="3"/>
      <c r="C63" s="3"/>
      <c r="D63" s="3"/>
      <c r="E63" s="3"/>
      <c r="F63" s="3"/>
      <c r="G63" s="3"/>
      <c r="H63" s="6"/>
      <c r="I63" s="6"/>
      <c r="J63" s="6"/>
      <c r="K63" s="6"/>
      <c r="L63" s="6"/>
      <c r="M63" s="6"/>
      <c r="N63" s="6"/>
      <c r="O63" s="6"/>
    </row>
    <row r="64" spans="1:24" s="37" customFormat="1" x14ac:dyDescent="0.2">
      <c r="A64" s="73"/>
      <c r="B64" s="3"/>
      <c r="C64" s="3"/>
      <c r="D64" s="3"/>
      <c r="E64" s="3"/>
      <c r="F64" s="3"/>
      <c r="G64" s="3"/>
      <c r="H64" s="6"/>
      <c r="I64" s="6"/>
      <c r="J64" s="6"/>
      <c r="K64" s="6"/>
      <c r="L64" s="6"/>
      <c r="M64" s="6"/>
      <c r="N64" s="6"/>
      <c r="O64" s="6"/>
      <c r="Q64" s="74"/>
      <c r="R64" s="74"/>
      <c r="S64" s="74"/>
      <c r="T64" s="74"/>
      <c r="U64" s="74"/>
      <c r="V64" s="74"/>
      <c r="W64" s="74"/>
      <c r="X64" s="74"/>
    </row>
    <row r="65" spans="1:24" s="37" customFormat="1" x14ac:dyDescent="0.2">
      <c r="A65" s="73"/>
      <c r="B65" s="3"/>
      <c r="C65" s="3"/>
      <c r="D65" s="3"/>
      <c r="E65" s="3"/>
      <c r="F65" s="3"/>
      <c r="G65" s="3"/>
      <c r="H65" s="6"/>
      <c r="I65" s="6"/>
      <c r="J65" s="6"/>
      <c r="K65" s="6"/>
      <c r="L65" s="6"/>
      <c r="M65" s="6"/>
      <c r="N65" s="6"/>
      <c r="O65" s="6"/>
      <c r="Q65" s="74"/>
      <c r="R65" s="74"/>
      <c r="S65" s="74"/>
      <c r="T65" s="74"/>
      <c r="U65" s="74"/>
      <c r="V65" s="74"/>
      <c r="W65" s="74"/>
      <c r="X65" s="74"/>
    </row>
    <row r="66" spans="1:24" s="37" customFormat="1" x14ac:dyDescent="0.2">
      <c r="A66" s="73"/>
      <c r="B66" s="3"/>
      <c r="C66" s="3"/>
      <c r="D66" s="3"/>
      <c r="E66" s="3"/>
      <c r="F66" s="3"/>
      <c r="G66" s="3"/>
      <c r="H66" s="6"/>
      <c r="I66" s="6"/>
      <c r="J66" s="6"/>
      <c r="K66" s="6"/>
      <c r="L66" s="6"/>
      <c r="M66" s="6"/>
      <c r="N66" s="6"/>
      <c r="O66" s="6"/>
      <c r="Q66" s="74"/>
      <c r="R66" s="74"/>
      <c r="S66" s="74"/>
      <c r="T66" s="74"/>
      <c r="U66" s="74"/>
      <c r="V66" s="74"/>
      <c r="W66" s="74"/>
      <c r="X66" s="74"/>
    </row>
    <row r="67" spans="1:24" s="37" customFormat="1" x14ac:dyDescent="0.2">
      <c r="A67" s="73"/>
      <c r="B67" s="3"/>
      <c r="C67" s="3"/>
      <c r="D67" s="3"/>
      <c r="E67" s="3"/>
      <c r="F67" s="3"/>
      <c r="G67" s="3"/>
      <c r="H67" s="6"/>
      <c r="I67" s="6"/>
      <c r="J67" s="6"/>
      <c r="K67" s="6"/>
      <c r="L67" s="6"/>
      <c r="M67" s="6"/>
      <c r="N67" s="6"/>
      <c r="O67" s="6"/>
      <c r="Q67" s="74"/>
      <c r="R67" s="74"/>
      <c r="S67" s="74"/>
      <c r="T67" s="74"/>
      <c r="U67" s="74"/>
      <c r="V67" s="74"/>
      <c r="W67" s="74"/>
      <c r="X67" s="74"/>
    </row>
    <row r="68" spans="1:24" s="37" customFormat="1" x14ac:dyDescent="0.2">
      <c r="A68" s="73"/>
      <c r="B68" s="3"/>
      <c r="C68" s="3"/>
      <c r="D68" s="3"/>
      <c r="E68" s="3"/>
      <c r="F68" s="3"/>
      <c r="G68" s="3"/>
      <c r="H68" s="6"/>
      <c r="I68" s="6"/>
      <c r="J68" s="6"/>
      <c r="K68" s="6"/>
      <c r="L68" s="6"/>
      <c r="M68" s="6"/>
      <c r="N68" s="6"/>
      <c r="O68" s="6"/>
      <c r="Q68" s="74"/>
      <c r="R68" s="74"/>
      <c r="S68" s="74"/>
      <c r="T68" s="74"/>
      <c r="U68" s="74"/>
      <c r="V68" s="74"/>
      <c r="W68" s="74"/>
      <c r="X68" s="74"/>
    </row>
    <row r="69" spans="1:24" s="37" customFormat="1" x14ac:dyDescent="0.2">
      <c r="A69" s="73"/>
      <c r="B69" s="3"/>
      <c r="C69" s="3"/>
      <c r="D69" s="3"/>
      <c r="E69" s="3"/>
      <c r="F69" s="3"/>
      <c r="G69" s="3"/>
      <c r="H69" s="6"/>
      <c r="I69" s="6"/>
      <c r="J69" s="6"/>
      <c r="K69" s="6"/>
      <c r="L69" s="6"/>
      <c r="M69" s="6"/>
      <c r="N69" s="6"/>
      <c r="O69" s="6"/>
      <c r="Q69" s="74"/>
      <c r="R69" s="74"/>
      <c r="S69" s="74"/>
      <c r="T69" s="74"/>
      <c r="U69" s="74"/>
      <c r="V69" s="74"/>
      <c r="W69" s="74"/>
      <c r="X69" s="74"/>
    </row>
    <row r="70" spans="1:24" s="37" customFormat="1" x14ac:dyDescent="0.2">
      <c r="A70" s="73"/>
      <c r="B70" s="3"/>
      <c r="C70" s="3"/>
      <c r="D70" s="3"/>
      <c r="E70" s="3"/>
      <c r="F70" s="3"/>
      <c r="G70" s="3"/>
      <c r="H70" s="6"/>
      <c r="I70" s="6"/>
      <c r="J70" s="6"/>
      <c r="K70" s="6"/>
      <c r="L70" s="6"/>
      <c r="M70" s="6"/>
      <c r="N70" s="6"/>
      <c r="O70" s="6"/>
      <c r="Q70" s="74"/>
      <c r="R70" s="74"/>
      <c r="S70" s="74"/>
      <c r="T70" s="74"/>
      <c r="U70" s="74"/>
      <c r="V70" s="74"/>
      <c r="W70" s="74"/>
      <c r="X70" s="74"/>
    </row>
    <row r="71" spans="1:24" s="37" customFormat="1" x14ac:dyDescent="0.2">
      <c r="A71" s="73"/>
      <c r="B71" s="3"/>
      <c r="C71" s="3"/>
      <c r="D71" s="3"/>
      <c r="E71" s="3"/>
      <c r="F71" s="3"/>
      <c r="G71" s="3"/>
      <c r="H71" s="6"/>
      <c r="I71" s="6"/>
      <c r="J71" s="6"/>
      <c r="K71" s="6"/>
      <c r="L71" s="6"/>
      <c r="M71" s="6"/>
      <c r="N71" s="6"/>
      <c r="O71" s="6"/>
      <c r="Q71" s="74"/>
      <c r="R71" s="74"/>
      <c r="S71" s="74"/>
      <c r="T71" s="74"/>
      <c r="U71" s="74"/>
      <c r="V71" s="74"/>
      <c r="W71" s="74"/>
      <c r="X71" s="74"/>
    </row>
    <row r="72" spans="1:24" s="37" customFormat="1" x14ac:dyDescent="0.2">
      <c r="A72" s="73"/>
      <c r="B72" s="3"/>
      <c r="C72" s="3"/>
      <c r="D72" s="3"/>
      <c r="E72" s="3"/>
      <c r="F72" s="3"/>
      <c r="G72" s="3"/>
      <c r="H72" s="6"/>
      <c r="I72" s="6"/>
      <c r="J72" s="6"/>
      <c r="K72" s="6"/>
      <c r="L72" s="6"/>
      <c r="M72" s="6"/>
      <c r="N72" s="6"/>
      <c r="O72" s="6"/>
      <c r="Q72" s="74"/>
      <c r="R72" s="74"/>
      <c r="S72" s="74"/>
      <c r="T72" s="74"/>
      <c r="U72" s="74"/>
      <c r="V72" s="74"/>
      <c r="W72" s="74"/>
      <c r="X72" s="74"/>
    </row>
    <row r="73" spans="1:24" s="37" customFormat="1" x14ac:dyDescent="0.2">
      <c r="A73" s="73"/>
      <c r="B73" s="3"/>
      <c r="C73" s="3"/>
      <c r="D73" s="3"/>
      <c r="E73" s="3"/>
      <c r="F73" s="3"/>
      <c r="G73" s="3"/>
      <c r="H73" s="6"/>
      <c r="I73" s="6"/>
      <c r="J73" s="6"/>
      <c r="K73" s="6"/>
      <c r="L73" s="6"/>
      <c r="M73" s="6"/>
      <c r="N73" s="6"/>
      <c r="O73" s="6"/>
      <c r="Q73" s="74"/>
      <c r="R73" s="74"/>
      <c r="S73" s="74"/>
      <c r="T73" s="74"/>
      <c r="U73" s="74"/>
      <c r="V73" s="74"/>
      <c r="W73" s="74"/>
      <c r="X73" s="74"/>
    </row>
    <row r="74" spans="1:24" s="37" customFormat="1" x14ac:dyDescent="0.2">
      <c r="A74" s="73"/>
      <c r="B74" s="3"/>
      <c r="C74" s="3"/>
      <c r="D74" s="3"/>
      <c r="E74" s="3"/>
      <c r="F74" s="3"/>
      <c r="G74" s="3"/>
      <c r="H74" s="6"/>
      <c r="I74" s="6"/>
      <c r="J74" s="6"/>
      <c r="K74" s="6"/>
      <c r="L74" s="6"/>
      <c r="M74" s="6"/>
      <c r="N74" s="6"/>
      <c r="O74" s="6"/>
      <c r="Q74" s="74"/>
      <c r="R74" s="74"/>
      <c r="S74" s="74"/>
      <c r="T74" s="74"/>
      <c r="U74" s="74"/>
      <c r="V74" s="74"/>
      <c r="W74" s="74"/>
      <c r="X74" s="74"/>
    </row>
    <row r="75" spans="1:24" s="37" customFormat="1" x14ac:dyDescent="0.2">
      <c r="A75" s="73"/>
      <c r="B75" s="3"/>
      <c r="C75" s="3"/>
      <c r="D75" s="3"/>
      <c r="E75" s="3"/>
      <c r="F75" s="3"/>
      <c r="G75" s="3"/>
      <c r="H75" s="6"/>
      <c r="I75" s="6"/>
      <c r="J75" s="6"/>
      <c r="K75" s="6"/>
      <c r="L75" s="6"/>
      <c r="M75" s="6"/>
      <c r="N75" s="6"/>
      <c r="O75" s="6"/>
      <c r="Q75" s="74"/>
      <c r="R75" s="74"/>
      <c r="S75" s="74"/>
      <c r="T75" s="74"/>
      <c r="U75" s="74"/>
      <c r="V75" s="74"/>
      <c r="W75" s="74"/>
      <c r="X75" s="74"/>
    </row>
    <row r="76" spans="1:24" s="37" customFormat="1" x14ac:dyDescent="0.2">
      <c r="A76" s="73"/>
      <c r="B76" s="3"/>
      <c r="C76" s="3"/>
      <c r="D76" s="3"/>
      <c r="E76" s="3"/>
      <c r="F76" s="3"/>
      <c r="G76" s="3"/>
      <c r="H76" s="6"/>
      <c r="I76" s="6"/>
      <c r="J76" s="6"/>
      <c r="K76" s="6"/>
      <c r="L76" s="6"/>
      <c r="M76" s="6"/>
      <c r="N76" s="6"/>
      <c r="O76" s="6"/>
      <c r="Q76" s="74"/>
      <c r="R76" s="74"/>
      <c r="S76" s="74"/>
      <c r="T76" s="74"/>
      <c r="U76" s="74"/>
      <c r="V76" s="74"/>
      <c r="W76" s="74"/>
      <c r="X76" s="74"/>
    </row>
    <row r="77" spans="1:24" s="37" customFormat="1" x14ac:dyDescent="0.2">
      <c r="A77" s="73"/>
      <c r="B77" s="3"/>
      <c r="C77" s="3"/>
      <c r="D77" s="3"/>
      <c r="E77" s="3"/>
      <c r="F77" s="3"/>
      <c r="G77" s="3"/>
      <c r="H77" s="6"/>
      <c r="I77" s="6"/>
      <c r="J77" s="6"/>
      <c r="K77" s="6"/>
      <c r="L77" s="6"/>
      <c r="M77" s="6"/>
      <c r="N77" s="6"/>
      <c r="O77" s="6"/>
      <c r="Q77" s="74"/>
      <c r="R77" s="74"/>
      <c r="S77" s="74"/>
      <c r="T77" s="74"/>
      <c r="U77" s="74"/>
      <c r="V77" s="74"/>
      <c r="W77" s="74"/>
      <c r="X77" s="74"/>
    </row>
    <row r="78" spans="1:24" s="37" customFormat="1" x14ac:dyDescent="0.2">
      <c r="A78" s="73"/>
      <c r="B78" s="3"/>
      <c r="C78" s="3"/>
      <c r="D78" s="3"/>
      <c r="E78" s="3"/>
      <c r="F78" s="3"/>
      <c r="G78" s="3"/>
      <c r="H78" s="6"/>
      <c r="I78" s="6"/>
      <c r="J78" s="6"/>
      <c r="K78" s="6"/>
      <c r="L78" s="6"/>
      <c r="M78" s="6"/>
      <c r="N78" s="6"/>
      <c r="O78" s="6"/>
      <c r="Q78" s="74"/>
      <c r="R78" s="74"/>
      <c r="S78" s="74"/>
      <c r="T78" s="74"/>
      <c r="U78" s="74"/>
      <c r="V78" s="74"/>
      <c r="W78" s="74"/>
      <c r="X78" s="74"/>
    </row>
    <row r="79" spans="1:24" s="37" customFormat="1" x14ac:dyDescent="0.2">
      <c r="A79" s="73"/>
      <c r="B79" s="3"/>
      <c r="C79" s="3"/>
      <c r="D79" s="3"/>
      <c r="E79" s="3"/>
      <c r="F79" s="3"/>
      <c r="G79" s="3"/>
      <c r="H79" s="6"/>
      <c r="I79" s="6"/>
      <c r="J79" s="6"/>
      <c r="K79" s="6"/>
      <c r="L79" s="6"/>
      <c r="M79" s="6"/>
      <c r="N79" s="6"/>
      <c r="O79" s="6"/>
      <c r="Q79" s="74"/>
      <c r="R79" s="74"/>
      <c r="S79" s="74"/>
      <c r="T79" s="74"/>
      <c r="U79" s="74"/>
      <c r="V79" s="74"/>
      <c r="W79" s="74"/>
      <c r="X79" s="74"/>
    </row>
    <row r="80" spans="1:24" s="37" customFormat="1" x14ac:dyDescent="0.2">
      <c r="A80" s="73"/>
      <c r="B80" s="3"/>
      <c r="C80" s="3"/>
      <c r="D80" s="3"/>
      <c r="E80" s="3"/>
      <c r="F80" s="3"/>
      <c r="G80" s="3"/>
      <c r="H80" s="6"/>
      <c r="I80" s="6"/>
      <c r="J80" s="6"/>
      <c r="K80" s="6"/>
      <c r="L80" s="6"/>
      <c r="M80" s="6"/>
      <c r="N80" s="6"/>
      <c r="O80" s="6"/>
      <c r="Q80" s="74"/>
      <c r="R80" s="74"/>
      <c r="S80" s="74"/>
      <c r="T80" s="74"/>
      <c r="U80" s="74"/>
      <c r="V80" s="74"/>
      <c r="W80" s="74"/>
      <c r="X80" s="74"/>
    </row>
    <row r="81" spans="1:24" s="37" customFormat="1" x14ac:dyDescent="0.2">
      <c r="A81" s="73"/>
      <c r="B81" s="3"/>
      <c r="C81" s="3"/>
      <c r="D81" s="3"/>
      <c r="E81" s="3"/>
      <c r="F81" s="3"/>
      <c r="G81" s="3"/>
      <c r="H81" s="6"/>
      <c r="I81" s="6"/>
      <c r="J81" s="6"/>
      <c r="K81" s="6"/>
      <c r="L81" s="6"/>
      <c r="M81" s="6"/>
      <c r="N81" s="6"/>
      <c r="O81" s="6"/>
      <c r="Q81" s="74"/>
      <c r="R81" s="74"/>
      <c r="S81" s="74"/>
      <c r="T81" s="74"/>
      <c r="U81" s="74"/>
      <c r="V81" s="74"/>
      <c r="W81" s="74"/>
      <c r="X81" s="74"/>
    </row>
    <row r="82" spans="1:24" s="37" customFormat="1" x14ac:dyDescent="0.2">
      <c r="A82" s="73"/>
      <c r="B82" s="3"/>
      <c r="C82" s="3"/>
      <c r="D82" s="3"/>
      <c r="E82" s="3"/>
      <c r="F82" s="3"/>
      <c r="G82" s="3"/>
      <c r="H82" s="6"/>
      <c r="I82" s="6"/>
      <c r="J82" s="6"/>
      <c r="K82" s="6"/>
      <c r="L82" s="6"/>
      <c r="M82" s="6"/>
      <c r="N82" s="6"/>
      <c r="O82" s="6"/>
      <c r="Q82" s="74"/>
      <c r="R82" s="74"/>
      <c r="S82" s="74"/>
      <c r="T82" s="74"/>
      <c r="U82" s="74"/>
      <c r="V82" s="74"/>
      <c r="W82" s="74"/>
      <c r="X82" s="74"/>
    </row>
    <row r="83" spans="1:24" s="37" customFormat="1" x14ac:dyDescent="0.2">
      <c r="A83" s="73"/>
      <c r="B83" s="3"/>
      <c r="C83" s="3"/>
      <c r="D83" s="3"/>
      <c r="E83" s="3"/>
      <c r="F83" s="3"/>
      <c r="G83" s="3"/>
      <c r="H83" s="6"/>
      <c r="I83" s="6"/>
      <c r="J83" s="6"/>
      <c r="K83" s="6"/>
      <c r="L83" s="6"/>
      <c r="M83" s="6"/>
      <c r="N83" s="6"/>
      <c r="O83" s="6"/>
      <c r="Q83" s="74"/>
      <c r="R83" s="74"/>
      <c r="S83" s="74"/>
      <c r="T83" s="74"/>
      <c r="U83" s="74"/>
      <c r="V83" s="74"/>
      <c r="W83" s="74"/>
      <c r="X83" s="74"/>
    </row>
    <row r="84" spans="1:24" s="37" customFormat="1" x14ac:dyDescent="0.2">
      <c r="A84" s="73"/>
      <c r="B84" s="3"/>
      <c r="C84" s="3"/>
      <c r="D84" s="3"/>
      <c r="E84" s="3"/>
      <c r="F84" s="3"/>
      <c r="G84" s="3"/>
      <c r="H84" s="6"/>
      <c r="I84" s="6"/>
      <c r="J84" s="6"/>
      <c r="K84" s="6"/>
      <c r="L84" s="6"/>
      <c r="M84" s="6"/>
      <c r="N84" s="6"/>
      <c r="O84" s="6"/>
      <c r="Q84" s="74"/>
      <c r="R84" s="74"/>
      <c r="S84" s="74"/>
      <c r="T84" s="74"/>
      <c r="U84" s="74"/>
      <c r="V84" s="74"/>
      <c r="W84" s="74"/>
      <c r="X84" s="74"/>
    </row>
    <row r="85" spans="1:24" s="37" customFormat="1" x14ac:dyDescent="0.2">
      <c r="A85" s="73"/>
      <c r="B85" s="3"/>
      <c r="C85" s="3"/>
      <c r="D85" s="3"/>
      <c r="E85" s="3"/>
      <c r="F85" s="3"/>
      <c r="G85" s="3"/>
      <c r="H85" s="6"/>
      <c r="I85" s="6"/>
      <c r="J85" s="6"/>
      <c r="K85" s="6"/>
      <c r="L85" s="6"/>
      <c r="M85" s="6"/>
      <c r="N85" s="6"/>
      <c r="O85" s="6"/>
      <c r="Q85" s="74"/>
      <c r="R85" s="74"/>
      <c r="S85" s="74"/>
      <c r="T85" s="74"/>
      <c r="U85" s="74"/>
      <c r="V85" s="74"/>
      <c r="W85" s="74"/>
      <c r="X85" s="74"/>
    </row>
    <row r="86" spans="1:24" s="37" customFormat="1" x14ac:dyDescent="0.2">
      <c r="A86" s="73"/>
      <c r="B86" s="3"/>
      <c r="C86" s="3"/>
      <c r="D86" s="3"/>
      <c r="E86" s="3"/>
      <c r="F86" s="3"/>
      <c r="G86" s="3"/>
      <c r="H86" s="6"/>
      <c r="I86" s="6"/>
      <c r="J86" s="6"/>
      <c r="K86" s="6"/>
      <c r="L86" s="6"/>
      <c r="M86" s="6"/>
      <c r="N86" s="6"/>
      <c r="O86" s="6"/>
      <c r="Q86" s="74"/>
      <c r="R86" s="74"/>
      <c r="S86" s="74"/>
      <c r="T86" s="74"/>
      <c r="U86" s="74"/>
      <c r="V86" s="74"/>
      <c r="W86" s="74"/>
      <c r="X86" s="74"/>
    </row>
    <row r="87" spans="1:24" s="37" customFormat="1" x14ac:dyDescent="0.2">
      <c r="A87" s="73"/>
      <c r="B87" s="3"/>
      <c r="C87" s="3"/>
      <c r="D87" s="3"/>
      <c r="E87" s="3"/>
      <c r="F87" s="3"/>
      <c r="G87" s="3"/>
      <c r="H87" s="6"/>
      <c r="I87" s="6"/>
      <c r="J87" s="6"/>
      <c r="K87" s="6"/>
      <c r="L87" s="6"/>
      <c r="M87" s="6"/>
      <c r="N87" s="6"/>
      <c r="O87" s="6"/>
      <c r="Q87" s="74"/>
      <c r="R87" s="74"/>
      <c r="S87" s="74"/>
      <c r="T87" s="74"/>
      <c r="U87" s="74"/>
      <c r="V87" s="74"/>
      <c r="W87" s="74"/>
      <c r="X87" s="74"/>
    </row>
    <row r="88" spans="1:24" s="37" customFormat="1" x14ac:dyDescent="0.2">
      <c r="A88" s="73"/>
      <c r="B88" s="3"/>
      <c r="C88" s="3"/>
      <c r="D88" s="3"/>
      <c r="E88" s="3"/>
      <c r="F88" s="3"/>
      <c r="G88" s="3"/>
      <c r="H88" s="6"/>
      <c r="I88" s="6"/>
      <c r="J88" s="6"/>
      <c r="K88" s="6"/>
      <c r="L88" s="6"/>
      <c r="M88" s="6"/>
      <c r="N88" s="6"/>
      <c r="O88" s="6"/>
      <c r="Q88" s="74"/>
      <c r="R88" s="74"/>
      <c r="S88" s="74"/>
      <c r="T88" s="74"/>
      <c r="U88" s="74"/>
      <c r="V88" s="74"/>
      <c r="W88" s="74"/>
      <c r="X88" s="74"/>
    </row>
    <row r="89" spans="1:24" s="37" customFormat="1" x14ac:dyDescent="0.2">
      <c r="A89" s="73"/>
      <c r="B89" s="3"/>
      <c r="C89" s="3"/>
      <c r="D89" s="3"/>
      <c r="E89" s="3"/>
      <c r="F89" s="3"/>
      <c r="G89" s="3"/>
      <c r="H89" s="6"/>
      <c r="I89" s="6"/>
      <c r="J89" s="6"/>
      <c r="K89" s="6"/>
      <c r="L89" s="6"/>
      <c r="M89" s="6"/>
      <c r="N89" s="6"/>
      <c r="O89" s="6"/>
      <c r="Q89" s="74"/>
      <c r="R89" s="74"/>
      <c r="S89" s="74"/>
      <c r="T89" s="74"/>
      <c r="U89" s="74"/>
      <c r="V89" s="74"/>
      <c r="W89" s="74"/>
      <c r="X89" s="74"/>
    </row>
    <row r="90" spans="1:24" s="37" customFormat="1" x14ac:dyDescent="0.2">
      <c r="A90" s="73"/>
      <c r="B90" s="3"/>
      <c r="C90" s="3"/>
      <c r="D90" s="3"/>
      <c r="E90" s="3"/>
      <c r="F90" s="3"/>
      <c r="G90" s="3"/>
      <c r="H90" s="6"/>
      <c r="I90" s="6"/>
      <c r="J90" s="6"/>
      <c r="K90" s="6"/>
      <c r="L90" s="6"/>
      <c r="M90" s="6"/>
      <c r="N90" s="6"/>
      <c r="O90" s="6"/>
      <c r="Q90" s="74"/>
      <c r="R90" s="74"/>
      <c r="S90" s="74"/>
      <c r="T90" s="74"/>
      <c r="U90" s="74"/>
      <c r="V90" s="74"/>
      <c r="W90" s="74"/>
      <c r="X90" s="74"/>
    </row>
    <row r="91" spans="1:24" s="37" customFormat="1" x14ac:dyDescent="0.2">
      <c r="A91" s="73"/>
      <c r="B91" s="3"/>
      <c r="C91" s="3"/>
      <c r="D91" s="3"/>
      <c r="E91" s="3"/>
      <c r="F91" s="3"/>
      <c r="G91" s="3"/>
      <c r="H91" s="6"/>
      <c r="I91" s="6"/>
      <c r="J91" s="6"/>
      <c r="K91" s="6"/>
      <c r="L91" s="6"/>
      <c r="M91" s="6"/>
      <c r="N91" s="6"/>
      <c r="O91" s="6"/>
      <c r="Q91" s="74"/>
      <c r="R91" s="74"/>
      <c r="S91" s="74"/>
      <c r="T91" s="74"/>
      <c r="U91" s="74"/>
      <c r="V91" s="74"/>
      <c r="W91" s="74"/>
      <c r="X91" s="74"/>
    </row>
    <row r="92" spans="1:24" s="37" customFormat="1" x14ac:dyDescent="0.2">
      <c r="A92" s="73"/>
      <c r="B92" s="3"/>
      <c r="C92" s="3"/>
      <c r="D92" s="3"/>
      <c r="E92" s="3"/>
      <c r="F92" s="3"/>
      <c r="G92" s="3"/>
      <c r="H92" s="6"/>
      <c r="I92" s="6"/>
      <c r="J92" s="6"/>
      <c r="K92" s="6"/>
      <c r="L92" s="6"/>
      <c r="M92" s="6"/>
      <c r="N92" s="6"/>
      <c r="O92" s="6"/>
      <c r="Q92" s="74"/>
      <c r="R92" s="74"/>
      <c r="S92" s="74"/>
      <c r="T92" s="74"/>
      <c r="U92" s="74"/>
      <c r="V92" s="74"/>
      <c r="W92" s="74"/>
      <c r="X92" s="74"/>
    </row>
    <row r="93" spans="1:24" s="37" customFormat="1" x14ac:dyDescent="0.2">
      <c r="A93" s="73"/>
      <c r="B93" s="3"/>
      <c r="C93" s="3"/>
      <c r="D93" s="3"/>
      <c r="E93" s="3"/>
      <c r="F93" s="3"/>
      <c r="G93" s="3"/>
      <c r="H93" s="6"/>
      <c r="I93" s="6"/>
      <c r="J93" s="6"/>
      <c r="K93" s="6"/>
      <c r="L93" s="6"/>
      <c r="M93" s="6"/>
      <c r="N93" s="6"/>
      <c r="O93" s="6"/>
      <c r="Q93" s="74"/>
      <c r="R93" s="74"/>
      <c r="S93" s="74"/>
      <c r="T93" s="74"/>
      <c r="U93" s="74"/>
      <c r="V93" s="74"/>
      <c r="W93" s="74"/>
      <c r="X93" s="74"/>
    </row>
    <row r="94" spans="1:24" s="37" customFormat="1" x14ac:dyDescent="0.2">
      <c r="A94" s="73"/>
      <c r="B94" s="3"/>
      <c r="C94" s="3"/>
      <c r="D94" s="3"/>
      <c r="E94" s="3"/>
      <c r="F94" s="3"/>
      <c r="G94" s="3"/>
      <c r="H94" s="6"/>
      <c r="I94" s="6"/>
      <c r="J94" s="6"/>
      <c r="K94" s="6"/>
      <c r="L94" s="6"/>
      <c r="M94" s="6"/>
      <c r="N94" s="6"/>
      <c r="O94" s="6"/>
      <c r="Q94" s="74"/>
      <c r="R94" s="74"/>
      <c r="S94" s="74"/>
      <c r="T94" s="74"/>
      <c r="U94" s="74"/>
      <c r="V94" s="74"/>
      <c r="W94" s="74"/>
      <c r="X94" s="74"/>
    </row>
    <row r="95" spans="1:24" s="37" customFormat="1" x14ac:dyDescent="0.2">
      <c r="A95" s="73"/>
      <c r="B95" s="3"/>
      <c r="C95" s="3"/>
      <c r="D95" s="3"/>
      <c r="E95" s="3"/>
      <c r="F95" s="3"/>
      <c r="G95" s="3"/>
      <c r="H95" s="6"/>
      <c r="I95" s="6"/>
      <c r="J95" s="6"/>
      <c r="K95" s="6"/>
      <c r="L95" s="6"/>
      <c r="M95" s="6"/>
      <c r="N95" s="6"/>
      <c r="O95" s="6"/>
      <c r="Q95" s="74"/>
      <c r="R95" s="74"/>
      <c r="S95" s="74"/>
      <c r="T95" s="74"/>
      <c r="U95" s="74"/>
      <c r="V95" s="74"/>
      <c r="W95" s="74"/>
      <c r="X95" s="74"/>
    </row>
    <row r="96" spans="1:24" s="37" customFormat="1" x14ac:dyDescent="0.2">
      <c r="A96" s="73"/>
      <c r="B96" s="3"/>
      <c r="C96" s="3"/>
      <c r="D96" s="3"/>
      <c r="E96" s="3"/>
      <c r="F96" s="3"/>
      <c r="G96" s="3"/>
      <c r="H96" s="6"/>
      <c r="I96" s="6"/>
      <c r="J96" s="6"/>
      <c r="K96" s="6"/>
      <c r="L96" s="6"/>
      <c r="M96" s="6"/>
      <c r="N96" s="6"/>
      <c r="O96" s="6"/>
      <c r="Q96" s="74"/>
      <c r="R96" s="74"/>
      <c r="S96" s="74"/>
      <c r="T96" s="74"/>
      <c r="U96" s="74"/>
      <c r="V96" s="74"/>
      <c r="W96" s="74"/>
      <c r="X96" s="74"/>
    </row>
    <row r="97" spans="1:24" s="37" customFormat="1" x14ac:dyDescent="0.2">
      <c r="A97" s="73"/>
      <c r="B97" s="3"/>
      <c r="C97" s="3"/>
      <c r="D97" s="3"/>
      <c r="E97" s="3"/>
      <c r="F97" s="3"/>
      <c r="G97" s="3"/>
      <c r="H97" s="6"/>
      <c r="I97" s="6"/>
      <c r="J97" s="6"/>
      <c r="K97" s="6"/>
      <c r="L97" s="6"/>
      <c r="M97" s="6"/>
      <c r="N97" s="6"/>
      <c r="O97" s="6"/>
      <c r="Q97" s="74"/>
      <c r="R97" s="74"/>
      <c r="S97" s="74"/>
      <c r="T97" s="74"/>
      <c r="U97" s="74"/>
      <c r="V97" s="74"/>
      <c r="W97" s="74"/>
      <c r="X97" s="74"/>
    </row>
    <row r="98" spans="1:24" s="37" customFormat="1" x14ac:dyDescent="0.2">
      <c r="A98" s="73"/>
      <c r="B98" s="3"/>
      <c r="C98" s="3"/>
      <c r="D98" s="3"/>
      <c r="E98" s="3"/>
      <c r="F98" s="3"/>
      <c r="G98" s="3"/>
      <c r="H98" s="6"/>
      <c r="I98" s="6"/>
      <c r="J98" s="6"/>
      <c r="K98" s="6"/>
      <c r="L98" s="6"/>
      <c r="M98" s="6"/>
      <c r="N98" s="6"/>
      <c r="O98" s="6"/>
      <c r="Q98" s="74"/>
      <c r="R98" s="74"/>
      <c r="S98" s="74"/>
      <c r="T98" s="74"/>
      <c r="U98" s="74"/>
      <c r="V98" s="74"/>
      <c r="W98" s="74"/>
      <c r="X98" s="74"/>
    </row>
    <row r="99" spans="1:24" s="37" customFormat="1" x14ac:dyDescent="0.2">
      <c r="A99" s="73"/>
      <c r="B99" s="3"/>
      <c r="C99" s="3"/>
      <c r="D99" s="3"/>
      <c r="E99" s="3"/>
      <c r="F99" s="3"/>
      <c r="G99" s="3"/>
      <c r="H99" s="6"/>
      <c r="I99" s="6"/>
      <c r="J99" s="6"/>
      <c r="K99" s="6"/>
      <c r="L99" s="6"/>
      <c r="M99" s="6"/>
      <c r="N99" s="6"/>
      <c r="O99" s="6"/>
      <c r="Q99" s="74"/>
      <c r="R99" s="74"/>
      <c r="S99" s="74"/>
      <c r="T99" s="74"/>
      <c r="U99" s="74"/>
      <c r="V99" s="74"/>
      <c r="W99" s="74"/>
      <c r="X99" s="74"/>
    </row>
    <row r="100" spans="1:24" s="37" customFormat="1" x14ac:dyDescent="0.2">
      <c r="A100" s="73"/>
      <c r="B100" s="3"/>
      <c r="C100" s="3"/>
      <c r="D100" s="3"/>
      <c r="E100" s="3"/>
      <c r="F100" s="3"/>
      <c r="G100" s="3"/>
      <c r="H100" s="6"/>
      <c r="I100" s="6"/>
      <c r="J100" s="6"/>
      <c r="K100" s="6"/>
      <c r="L100" s="6"/>
      <c r="M100" s="6"/>
      <c r="N100" s="6"/>
      <c r="O100" s="6"/>
      <c r="Q100" s="74"/>
      <c r="R100" s="74"/>
      <c r="S100" s="74"/>
      <c r="T100" s="74"/>
      <c r="U100" s="74"/>
      <c r="V100" s="74"/>
      <c r="W100" s="74"/>
      <c r="X100" s="74"/>
    </row>
  </sheetData>
  <mergeCells count="1">
    <mergeCell ref="A41:O41"/>
  </mergeCells>
  <phoneticPr fontId="4"/>
  <conditionalFormatting sqref="Q64:X100">
    <cfRule type="cellIs" dxfId="10" priority="1" operator="notEqual">
      <formula>0</formula>
    </cfRule>
  </conditionalFormatting>
  <pageMargins left="0.42" right="0.49" top="0.98425196850393704" bottom="0.62" header="0.51181102362204722" footer="0.27559055118110237"/>
  <pageSetup paperSize="9" scale="65" firstPageNumber="25"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C33A2-4EDA-4EAE-B642-DBAE1E9DA375}">
  <sheetPr>
    <pageSetUpPr fitToPage="1"/>
  </sheetPr>
  <dimension ref="A1:X74"/>
  <sheetViews>
    <sheetView showGridLines="0" view="pageBreakPreview" zoomScale="90" zoomScaleNormal="100" zoomScaleSheetLayoutView="90" workbookViewId="0">
      <pane xSplit="3" ySplit="6" topLeftCell="G7" activePane="bottomRight" state="frozen"/>
      <selection activeCell="M29" sqref="M29"/>
      <selection pane="topRight" activeCell="M29" sqref="M29"/>
      <selection pane="bottomLeft" activeCell="M29" sqref="M29"/>
      <selection pane="bottomRight" activeCell="A17" sqref="A17:XFD17"/>
    </sheetView>
  </sheetViews>
  <sheetFormatPr defaultColWidth="9" defaultRowHeight="11" x14ac:dyDescent="0.2"/>
  <cols>
    <col min="1" max="1" width="10.6328125" style="75" bestFit="1" customWidth="1"/>
    <col min="2" max="2" width="12.90625" style="75" customWidth="1"/>
    <col min="3" max="3" width="10.08984375" style="75" customWidth="1"/>
    <col min="4" max="11" width="15.08984375" style="75" customWidth="1"/>
    <col min="12" max="21" width="14.6328125" style="75" customWidth="1"/>
    <col min="22" max="16384" width="9" style="75"/>
  </cols>
  <sheetData>
    <row r="1" spans="1:24" ht="28" customHeight="1" thickBot="1" x14ac:dyDescent="0.25">
      <c r="C1" s="125"/>
      <c r="D1" s="126" t="s">
        <v>101</v>
      </c>
      <c r="E1" s="127"/>
      <c r="F1" s="127"/>
      <c r="G1" s="127"/>
      <c r="H1" s="128"/>
      <c r="K1" s="125"/>
      <c r="L1" s="128"/>
      <c r="M1" s="129"/>
      <c r="U1" s="125"/>
    </row>
    <row r="2" spans="1:24" s="124" customFormat="1" ht="17.5" customHeight="1" x14ac:dyDescent="0.2">
      <c r="A2" s="81" t="s">
        <v>54</v>
      </c>
      <c r="B2" s="81" t="s">
        <v>102</v>
      </c>
      <c r="C2" s="82" t="s">
        <v>103</v>
      </c>
      <c r="D2" s="130" t="s">
        <v>104</v>
      </c>
      <c r="E2" s="130" t="s">
        <v>104</v>
      </c>
      <c r="F2" s="130" t="s">
        <v>104</v>
      </c>
      <c r="G2" s="130" t="s">
        <v>104</v>
      </c>
      <c r="H2" s="130" t="s">
        <v>104</v>
      </c>
      <c r="I2" s="130" t="s">
        <v>104</v>
      </c>
      <c r="J2" s="130" t="s">
        <v>105</v>
      </c>
      <c r="K2" s="130" t="s">
        <v>105</v>
      </c>
      <c r="L2" s="130" t="s">
        <v>106</v>
      </c>
      <c r="M2" s="130" t="s">
        <v>106</v>
      </c>
      <c r="N2" s="130" t="s">
        <v>106</v>
      </c>
      <c r="O2" s="130" t="s">
        <v>106</v>
      </c>
      <c r="P2" s="130" t="s">
        <v>106</v>
      </c>
      <c r="Q2" s="130" t="s">
        <v>106</v>
      </c>
      <c r="R2" s="130" t="s">
        <v>106</v>
      </c>
      <c r="S2" s="130" t="s">
        <v>106</v>
      </c>
      <c r="T2" s="130" t="s">
        <v>106</v>
      </c>
      <c r="U2" s="130" t="s">
        <v>106</v>
      </c>
    </row>
    <row r="3" spans="1:24" s="124" customFormat="1" ht="17.5" customHeight="1" x14ac:dyDescent="0.2">
      <c r="A3" s="85"/>
      <c r="B3" s="85"/>
      <c r="C3" s="86"/>
      <c r="D3" s="131" t="s">
        <v>107</v>
      </c>
      <c r="E3" s="131" t="s">
        <v>107</v>
      </c>
      <c r="F3" s="131" t="s">
        <v>108</v>
      </c>
      <c r="G3" s="131" t="s">
        <v>108</v>
      </c>
      <c r="H3" s="131" t="s">
        <v>109</v>
      </c>
      <c r="I3" s="131" t="s">
        <v>109</v>
      </c>
      <c r="J3" s="131"/>
      <c r="K3" s="131"/>
      <c r="L3" s="131" t="s">
        <v>110</v>
      </c>
      <c r="M3" s="131" t="s">
        <v>110</v>
      </c>
      <c r="N3" s="131" t="s">
        <v>111</v>
      </c>
      <c r="O3" s="131" t="s">
        <v>111</v>
      </c>
      <c r="P3" s="131" t="s">
        <v>112</v>
      </c>
      <c r="Q3" s="131" t="s">
        <v>112</v>
      </c>
      <c r="R3" s="131" t="s">
        <v>113</v>
      </c>
      <c r="S3" s="131" t="s">
        <v>113</v>
      </c>
      <c r="T3" s="131" t="s">
        <v>109</v>
      </c>
      <c r="U3" s="131" t="s">
        <v>109</v>
      </c>
    </row>
    <row r="4" spans="1:24" s="124" customFormat="1" ht="17.5" customHeight="1" x14ac:dyDescent="0.2">
      <c r="A4" s="88"/>
      <c r="B4" s="88"/>
      <c r="C4" s="89"/>
      <c r="D4" s="131"/>
      <c r="E4" s="131"/>
      <c r="F4" s="131"/>
      <c r="G4" s="131"/>
      <c r="H4" s="131"/>
      <c r="I4" s="131"/>
      <c r="J4" s="131"/>
      <c r="K4" s="131"/>
      <c r="L4" s="131"/>
      <c r="M4" s="131"/>
      <c r="N4" s="131"/>
      <c r="O4" s="131"/>
      <c r="P4" s="131"/>
      <c r="Q4" s="131"/>
      <c r="R4" s="131"/>
      <c r="S4" s="131"/>
      <c r="T4" s="132"/>
      <c r="U4" s="132"/>
    </row>
    <row r="5" spans="1:24" s="124" customFormat="1" ht="17.5" customHeight="1" x14ac:dyDescent="0.2">
      <c r="A5" s="88"/>
      <c r="B5" s="88"/>
      <c r="C5" s="89"/>
      <c r="D5" s="133"/>
      <c r="E5" s="133"/>
      <c r="F5" s="133"/>
      <c r="G5" s="133"/>
      <c r="H5" s="133"/>
      <c r="I5" s="133"/>
      <c r="J5" s="133"/>
      <c r="K5" s="133"/>
      <c r="L5" s="133"/>
      <c r="M5" s="133"/>
      <c r="N5" s="133"/>
      <c r="O5" s="133"/>
      <c r="P5" s="133"/>
      <c r="Q5" s="133"/>
      <c r="R5" s="133"/>
      <c r="S5" s="133"/>
      <c r="T5" s="133"/>
      <c r="U5" s="133"/>
    </row>
    <row r="6" spans="1:24" s="124" customFormat="1" ht="17.5" customHeight="1" x14ac:dyDescent="0.2">
      <c r="A6" s="92"/>
      <c r="B6" s="92"/>
      <c r="C6" s="93"/>
      <c r="D6" s="131" t="s">
        <v>114</v>
      </c>
      <c r="E6" s="131" t="s">
        <v>115</v>
      </c>
      <c r="F6" s="131" t="s">
        <v>114</v>
      </c>
      <c r="G6" s="131" t="s">
        <v>115</v>
      </c>
      <c r="H6" s="131" t="s">
        <v>114</v>
      </c>
      <c r="I6" s="131" t="s">
        <v>115</v>
      </c>
      <c r="J6" s="131" t="s">
        <v>114</v>
      </c>
      <c r="K6" s="131" t="s">
        <v>115</v>
      </c>
      <c r="L6" s="131" t="s">
        <v>114</v>
      </c>
      <c r="M6" s="131" t="s">
        <v>115</v>
      </c>
      <c r="N6" s="131" t="s">
        <v>114</v>
      </c>
      <c r="O6" s="131" t="s">
        <v>115</v>
      </c>
      <c r="P6" s="131" t="s">
        <v>114</v>
      </c>
      <c r="Q6" s="131" t="s">
        <v>115</v>
      </c>
      <c r="R6" s="131" t="s">
        <v>114</v>
      </c>
      <c r="S6" s="131" t="s">
        <v>115</v>
      </c>
      <c r="T6" s="131" t="s">
        <v>114</v>
      </c>
      <c r="U6" s="131" t="s">
        <v>115</v>
      </c>
    </row>
    <row r="7" spans="1:24" ht="20.149999999999999" customHeight="1" x14ac:dyDescent="0.2">
      <c r="A7" s="94" t="s">
        <v>116</v>
      </c>
      <c r="B7" s="95">
        <v>44927</v>
      </c>
      <c r="C7" s="96" t="s">
        <v>117</v>
      </c>
      <c r="D7" s="179">
        <v>586178</v>
      </c>
      <c r="E7" s="180">
        <v>1205205</v>
      </c>
      <c r="F7" s="179">
        <v>95277</v>
      </c>
      <c r="G7" s="180">
        <v>186690</v>
      </c>
      <c r="H7" s="179">
        <v>681454</v>
      </c>
      <c r="I7" s="179">
        <v>1391895</v>
      </c>
      <c r="J7" s="179">
        <v>568192</v>
      </c>
      <c r="K7" s="180">
        <v>1222287</v>
      </c>
      <c r="L7" s="179">
        <v>375295</v>
      </c>
      <c r="M7" s="179">
        <v>1621237</v>
      </c>
      <c r="N7" s="179">
        <v>161753</v>
      </c>
      <c r="O7" s="179">
        <v>442895</v>
      </c>
      <c r="P7" s="179">
        <v>937508</v>
      </c>
      <c r="Q7" s="179">
        <v>1933082</v>
      </c>
      <c r="R7" s="179">
        <v>131534</v>
      </c>
      <c r="S7" s="179">
        <v>309956</v>
      </c>
      <c r="T7" s="179">
        <v>1606090</v>
      </c>
      <c r="U7" s="179">
        <v>4307169</v>
      </c>
      <c r="V7" s="135"/>
      <c r="W7" s="135"/>
      <c r="X7" s="135"/>
    </row>
    <row r="8" spans="1:24" ht="12" customHeight="1" x14ac:dyDescent="0.2">
      <c r="A8" s="94">
        <v>2024000000</v>
      </c>
      <c r="B8" s="95">
        <v>45292</v>
      </c>
      <c r="C8" s="96" t="s">
        <v>118</v>
      </c>
      <c r="D8" s="179">
        <v>568956</v>
      </c>
      <c r="E8" s="180">
        <v>1036121</v>
      </c>
      <c r="F8" s="179">
        <v>98094</v>
      </c>
      <c r="G8" s="180">
        <v>181356</v>
      </c>
      <c r="H8" s="179">
        <v>667050</v>
      </c>
      <c r="I8" s="179">
        <v>1217477</v>
      </c>
      <c r="J8" s="179">
        <v>552682</v>
      </c>
      <c r="K8" s="180">
        <v>1054018</v>
      </c>
      <c r="L8" s="179">
        <v>373291</v>
      </c>
      <c r="M8" s="179">
        <v>1500971</v>
      </c>
      <c r="N8" s="179">
        <v>163409</v>
      </c>
      <c r="O8" s="179">
        <v>413411</v>
      </c>
      <c r="P8" s="179">
        <v>914294</v>
      </c>
      <c r="Q8" s="180">
        <v>1764109</v>
      </c>
      <c r="R8" s="179">
        <v>136538</v>
      </c>
      <c r="S8" s="180">
        <v>310018</v>
      </c>
      <c r="T8" s="180">
        <v>1587532</v>
      </c>
      <c r="U8" s="179">
        <v>3988509</v>
      </c>
      <c r="V8" s="135"/>
      <c r="W8" s="135"/>
      <c r="X8" s="135"/>
    </row>
    <row r="9" spans="1:24" ht="12" customHeight="1" x14ac:dyDescent="0.2">
      <c r="A9" s="94">
        <v>2025000000</v>
      </c>
      <c r="B9" s="95">
        <v>45658</v>
      </c>
      <c r="C9" s="96" t="s">
        <v>119</v>
      </c>
      <c r="D9" s="179">
        <v>568744</v>
      </c>
      <c r="E9" s="180">
        <v>1000963</v>
      </c>
      <c r="F9" s="179">
        <v>105670</v>
      </c>
      <c r="G9" s="180">
        <v>179650</v>
      </c>
      <c r="H9" s="179">
        <v>674414</v>
      </c>
      <c r="I9" s="179">
        <v>1180613</v>
      </c>
      <c r="J9" s="179">
        <v>557417</v>
      </c>
      <c r="K9" s="180">
        <v>1013023</v>
      </c>
      <c r="L9" s="179">
        <v>381231</v>
      </c>
      <c r="M9" s="179">
        <v>1552060</v>
      </c>
      <c r="N9" s="179">
        <v>164916</v>
      </c>
      <c r="O9" s="179">
        <v>414816</v>
      </c>
      <c r="P9" s="179">
        <v>916161</v>
      </c>
      <c r="Q9" s="180">
        <v>1726552</v>
      </c>
      <c r="R9" s="179">
        <v>139186</v>
      </c>
      <c r="S9" s="180">
        <v>319171</v>
      </c>
      <c r="T9" s="180">
        <v>1601495</v>
      </c>
      <c r="U9" s="179">
        <v>4012599</v>
      </c>
      <c r="V9" s="135"/>
      <c r="W9" s="135"/>
      <c r="X9" s="135"/>
    </row>
    <row r="10" spans="1:24" ht="20.25" customHeight="1" x14ac:dyDescent="0.2">
      <c r="A10" s="94">
        <v>2024100000</v>
      </c>
      <c r="B10" s="100">
        <v>45292</v>
      </c>
      <c r="C10" s="101" t="s">
        <v>120</v>
      </c>
      <c r="D10" s="179">
        <v>567269</v>
      </c>
      <c r="E10" s="180">
        <v>1033894</v>
      </c>
      <c r="F10" s="179">
        <v>99427</v>
      </c>
      <c r="G10" s="180">
        <v>180440</v>
      </c>
      <c r="H10" s="179">
        <v>666696</v>
      </c>
      <c r="I10" s="179">
        <v>1214335</v>
      </c>
      <c r="J10" s="179">
        <v>549648</v>
      </c>
      <c r="K10" s="180">
        <v>1039996</v>
      </c>
      <c r="L10" s="179">
        <v>378657</v>
      </c>
      <c r="M10" s="179">
        <v>1538855</v>
      </c>
      <c r="N10" s="179">
        <v>164998</v>
      </c>
      <c r="O10" s="179">
        <v>421907</v>
      </c>
      <c r="P10" s="179">
        <v>917229</v>
      </c>
      <c r="Q10" s="180">
        <v>1787620</v>
      </c>
      <c r="R10" s="179">
        <v>139326</v>
      </c>
      <c r="S10" s="180">
        <v>319780</v>
      </c>
      <c r="T10" s="180">
        <v>1600209</v>
      </c>
      <c r="U10" s="179">
        <v>4068162</v>
      </c>
      <c r="V10" s="135"/>
      <c r="W10" s="135"/>
      <c r="X10" s="135"/>
    </row>
    <row r="11" spans="1:24" ht="12" customHeight="1" x14ac:dyDescent="0.2">
      <c r="A11" s="94">
        <v>2025100000</v>
      </c>
      <c r="B11" s="100">
        <v>45658</v>
      </c>
      <c r="C11" s="101" t="s">
        <v>121</v>
      </c>
      <c r="D11" s="179">
        <v>569129</v>
      </c>
      <c r="E11" s="180">
        <v>967405</v>
      </c>
      <c r="F11" s="179">
        <v>106921</v>
      </c>
      <c r="G11" s="180">
        <v>176665</v>
      </c>
      <c r="H11" s="179">
        <v>676051</v>
      </c>
      <c r="I11" s="179">
        <v>1144070</v>
      </c>
      <c r="J11" s="179">
        <v>559462</v>
      </c>
      <c r="K11" s="180">
        <v>994177</v>
      </c>
      <c r="L11" s="179">
        <v>378673</v>
      </c>
      <c r="M11" s="179">
        <v>1509228</v>
      </c>
      <c r="N11" s="179">
        <v>164171</v>
      </c>
      <c r="O11" s="179">
        <v>402625</v>
      </c>
      <c r="P11" s="179">
        <v>911839</v>
      </c>
      <c r="Q11" s="180">
        <v>1659932</v>
      </c>
      <c r="R11" s="179">
        <v>137880</v>
      </c>
      <c r="S11" s="180">
        <v>307383</v>
      </c>
      <c r="T11" s="180">
        <v>1592564</v>
      </c>
      <c r="U11" s="179">
        <v>3879168</v>
      </c>
      <c r="V11" s="135"/>
      <c r="W11" s="135"/>
      <c r="X11" s="135"/>
    </row>
    <row r="12" spans="1:24" ht="19.5" customHeight="1" x14ac:dyDescent="0.2">
      <c r="A12" s="102">
        <v>2025000103</v>
      </c>
      <c r="B12" s="103" t="s">
        <v>122</v>
      </c>
      <c r="C12" s="104" t="s">
        <v>123</v>
      </c>
      <c r="D12" s="179">
        <v>175415</v>
      </c>
      <c r="E12" s="180">
        <v>324574</v>
      </c>
      <c r="F12" s="179">
        <v>27700</v>
      </c>
      <c r="G12" s="180">
        <v>51240</v>
      </c>
      <c r="H12" s="179">
        <v>203115</v>
      </c>
      <c r="I12" s="179">
        <v>375815</v>
      </c>
      <c r="J12" s="179">
        <v>170806</v>
      </c>
      <c r="K12" s="180">
        <v>319335</v>
      </c>
      <c r="L12" s="179">
        <v>158278</v>
      </c>
      <c r="M12" s="179">
        <v>585378</v>
      </c>
      <c r="N12" s="179">
        <v>48990</v>
      </c>
      <c r="O12" s="179">
        <v>127614</v>
      </c>
      <c r="P12" s="179">
        <v>244825</v>
      </c>
      <c r="Q12" s="180">
        <v>485560</v>
      </c>
      <c r="R12" s="179">
        <v>43064</v>
      </c>
      <c r="S12" s="180">
        <v>100816</v>
      </c>
      <c r="T12" s="180">
        <v>495157</v>
      </c>
      <c r="U12" s="179">
        <v>1299367</v>
      </c>
      <c r="V12" s="135"/>
      <c r="W12" s="135"/>
      <c r="X12" s="135"/>
    </row>
    <row r="13" spans="1:24" ht="12" customHeight="1" x14ac:dyDescent="0.2">
      <c r="A13" s="102">
        <v>2025000406</v>
      </c>
      <c r="B13" s="103" t="s">
        <v>19</v>
      </c>
      <c r="C13" s="104" t="s">
        <v>124</v>
      </c>
      <c r="D13" s="179">
        <v>121642</v>
      </c>
      <c r="E13" s="180">
        <v>221827</v>
      </c>
      <c r="F13" s="179">
        <v>25090</v>
      </c>
      <c r="G13" s="180">
        <v>42560</v>
      </c>
      <c r="H13" s="179">
        <v>146732</v>
      </c>
      <c r="I13" s="179">
        <v>264387</v>
      </c>
      <c r="J13" s="179">
        <v>117926</v>
      </c>
      <c r="K13" s="180">
        <v>225697</v>
      </c>
      <c r="L13" s="179">
        <v>95827</v>
      </c>
      <c r="M13" s="179">
        <v>404680</v>
      </c>
      <c r="N13" s="179">
        <v>34851</v>
      </c>
      <c r="O13" s="179">
        <v>94388</v>
      </c>
      <c r="P13" s="179">
        <v>206911</v>
      </c>
      <c r="Q13" s="180">
        <v>408940</v>
      </c>
      <c r="R13" s="179">
        <v>25469</v>
      </c>
      <c r="S13" s="180">
        <v>63729</v>
      </c>
      <c r="T13" s="180">
        <v>363059</v>
      </c>
      <c r="U13" s="179">
        <v>971737</v>
      </c>
      <c r="V13" s="135"/>
      <c r="W13" s="135"/>
      <c r="X13" s="135"/>
    </row>
    <row r="14" spans="1:24" ht="12" customHeight="1" x14ac:dyDescent="0.2">
      <c r="A14" s="102">
        <v>2025000709</v>
      </c>
      <c r="B14" s="103" t="s">
        <v>69</v>
      </c>
      <c r="C14" s="104" t="s">
        <v>125</v>
      </c>
      <c r="D14" s="179">
        <v>126665</v>
      </c>
      <c r="E14" s="180">
        <v>217582</v>
      </c>
      <c r="F14" s="179">
        <v>25768</v>
      </c>
      <c r="G14" s="180">
        <v>42040</v>
      </c>
      <c r="H14" s="179">
        <v>152433</v>
      </c>
      <c r="I14" s="179">
        <v>259622</v>
      </c>
      <c r="J14" s="179">
        <v>124305</v>
      </c>
      <c r="K14" s="180">
        <v>220739</v>
      </c>
      <c r="L14" s="179">
        <v>43335</v>
      </c>
      <c r="M14" s="179">
        <v>216408</v>
      </c>
      <c r="N14" s="179">
        <v>45293</v>
      </c>
      <c r="O14" s="179">
        <v>105096</v>
      </c>
      <c r="P14" s="179">
        <v>236582</v>
      </c>
      <c r="Q14" s="180">
        <v>427594</v>
      </c>
      <c r="R14" s="179">
        <v>41523</v>
      </c>
      <c r="S14" s="180">
        <v>88740</v>
      </c>
      <c r="T14" s="180">
        <v>366733</v>
      </c>
      <c r="U14" s="179">
        <v>837837</v>
      </c>
      <c r="V14" s="135"/>
      <c r="W14" s="135"/>
      <c r="X14" s="135"/>
    </row>
    <row r="15" spans="1:24" ht="12" customHeight="1" x14ac:dyDescent="0.2">
      <c r="A15" s="102">
        <v>2025001012</v>
      </c>
      <c r="B15" s="103" t="s">
        <v>71</v>
      </c>
      <c r="C15" s="104" t="s">
        <v>126</v>
      </c>
      <c r="D15" s="179">
        <v>145022</v>
      </c>
      <c r="E15" s="180">
        <v>236979</v>
      </c>
      <c r="F15" s="179">
        <v>27111</v>
      </c>
      <c r="G15" s="180">
        <v>43809</v>
      </c>
      <c r="H15" s="179">
        <v>172134</v>
      </c>
      <c r="I15" s="179">
        <v>280789</v>
      </c>
      <c r="J15" s="179">
        <v>144380</v>
      </c>
      <c r="K15" s="180">
        <v>247252</v>
      </c>
      <c r="L15" s="179">
        <v>83791</v>
      </c>
      <c r="M15" s="179">
        <v>345595</v>
      </c>
      <c r="N15" s="179">
        <v>35782</v>
      </c>
      <c r="O15" s="179">
        <v>87719</v>
      </c>
      <c r="P15" s="179">
        <v>227843</v>
      </c>
      <c r="Q15" s="180">
        <v>404458</v>
      </c>
      <c r="R15" s="179">
        <v>29130</v>
      </c>
      <c r="S15" s="180">
        <v>65886</v>
      </c>
      <c r="T15" s="180">
        <v>376546</v>
      </c>
      <c r="U15" s="179">
        <v>903658</v>
      </c>
      <c r="V15" s="135"/>
      <c r="W15" s="135"/>
      <c r="X15" s="135"/>
    </row>
    <row r="16" spans="1:24" ht="12" customHeight="1" x14ac:dyDescent="0.2">
      <c r="A16" s="102">
        <v>2026000103</v>
      </c>
      <c r="B16" s="134" t="s">
        <v>73</v>
      </c>
      <c r="C16" s="105" t="s">
        <v>127</v>
      </c>
      <c r="D16" s="179">
        <v>175800</v>
      </c>
      <c r="E16" s="180">
        <v>291017</v>
      </c>
      <c r="F16" s="179">
        <v>28952</v>
      </c>
      <c r="G16" s="180">
        <v>48256</v>
      </c>
      <c r="H16" s="179">
        <v>204752</v>
      </c>
      <c r="I16" s="179">
        <v>339272</v>
      </c>
      <c r="J16" s="179">
        <v>172851</v>
      </c>
      <c r="K16" s="180">
        <v>300489</v>
      </c>
      <c r="L16" s="179">
        <v>155720</v>
      </c>
      <c r="M16" s="179">
        <v>542545</v>
      </c>
      <c r="N16" s="179">
        <v>48245</v>
      </c>
      <c r="O16" s="179">
        <v>115423</v>
      </c>
      <c r="P16" s="179">
        <v>240503</v>
      </c>
      <c r="Q16" s="180">
        <v>418940</v>
      </c>
      <c r="R16" s="179">
        <v>41758</v>
      </c>
      <c r="S16" s="180">
        <v>89028</v>
      </c>
      <c r="T16" s="180">
        <v>486226</v>
      </c>
      <c r="U16" s="179">
        <v>1165936</v>
      </c>
      <c r="V16" s="135"/>
      <c r="W16" s="135"/>
      <c r="X16" s="135"/>
    </row>
    <row r="17" spans="1:21" ht="12" customHeight="1" thickBot="1" x14ac:dyDescent="0.25">
      <c r="A17" s="106" t="s">
        <v>128</v>
      </c>
      <c r="B17" s="107" t="s">
        <v>128</v>
      </c>
      <c r="C17" s="108" t="s">
        <v>129</v>
      </c>
      <c r="D17" s="181">
        <v>100.2</v>
      </c>
      <c r="E17" s="182">
        <v>89.7</v>
      </c>
      <c r="F17" s="182">
        <v>104.5</v>
      </c>
      <c r="G17" s="182">
        <v>94.2</v>
      </c>
      <c r="H17" s="182">
        <v>100.8</v>
      </c>
      <c r="I17" s="182">
        <v>90.3</v>
      </c>
      <c r="J17" s="182">
        <v>101.2</v>
      </c>
      <c r="K17" s="182">
        <v>94.1</v>
      </c>
      <c r="L17" s="182">
        <v>98.4</v>
      </c>
      <c r="M17" s="182">
        <v>92.7</v>
      </c>
      <c r="N17" s="182">
        <v>98.5</v>
      </c>
      <c r="O17" s="182">
        <v>90.4</v>
      </c>
      <c r="P17" s="182">
        <v>98.2</v>
      </c>
      <c r="Q17" s="182">
        <v>86.3</v>
      </c>
      <c r="R17" s="182">
        <v>97</v>
      </c>
      <c r="S17" s="182">
        <v>88.3</v>
      </c>
      <c r="T17" s="182">
        <v>98.2</v>
      </c>
      <c r="U17" s="182">
        <v>89.7</v>
      </c>
    </row>
    <row r="18" spans="1:21" s="137" customFormat="1" ht="12" customHeight="1" x14ac:dyDescent="0.2">
      <c r="A18" s="109"/>
      <c r="B18" s="109"/>
      <c r="C18" s="110"/>
      <c r="D18" s="136"/>
      <c r="E18" s="136"/>
      <c r="F18" s="136"/>
      <c r="G18" s="136"/>
      <c r="H18" s="136"/>
      <c r="I18" s="136"/>
      <c r="J18" s="136"/>
      <c r="K18" s="136"/>
      <c r="L18" s="136"/>
    </row>
    <row r="32" spans="1:21" x14ac:dyDescent="0.2">
      <c r="C32" s="114"/>
      <c r="D32" s="114"/>
      <c r="E32" s="114"/>
      <c r="F32" s="114"/>
      <c r="G32" s="114"/>
      <c r="J32" s="114"/>
      <c r="K32" s="114"/>
      <c r="L32" s="114"/>
      <c r="M32" s="114"/>
      <c r="N32" s="114"/>
      <c r="O32" s="114"/>
      <c r="P32" s="114"/>
      <c r="Q32" s="114"/>
      <c r="R32" s="114"/>
      <c r="S32" s="114"/>
      <c r="T32" s="114"/>
      <c r="U32" s="114"/>
    </row>
    <row r="40" spans="1:3" s="79" customFormat="1" x14ac:dyDescent="0.2">
      <c r="A40" s="116"/>
      <c r="B40" s="117"/>
      <c r="C40" s="118"/>
    </row>
    <row r="41" spans="1:3" s="79" customFormat="1" x14ac:dyDescent="0.2">
      <c r="A41" s="119"/>
      <c r="B41" s="120"/>
      <c r="C41" s="121"/>
    </row>
    <row r="42" spans="1:3" s="79" customFormat="1" x14ac:dyDescent="0.2">
      <c r="A42" s="119"/>
      <c r="B42" s="120"/>
      <c r="C42" s="121"/>
    </row>
    <row r="43" spans="1:3" s="79" customFormat="1" x14ac:dyDescent="0.2">
      <c r="A43" s="119"/>
      <c r="B43" s="120"/>
      <c r="C43" s="121"/>
    </row>
    <row r="44" spans="1:3" s="79" customFormat="1" x14ac:dyDescent="0.2">
      <c r="A44" s="119"/>
      <c r="B44" s="122"/>
      <c r="C44" s="121"/>
    </row>
    <row r="45" spans="1:3" s="79" customFormat="1" x14ac:dyDescent="0.2">
      <c r="A45" s="119"/>
      <c r="B45" s="122"/>
      <c r="C45" s="121"/>
    </row>
    <row r="46" spans="1:3" s="79" customFormat="1" x14ac:dyDescent="0.2">
      <c r="A46" s="119"/>
      <c r="B46" s="123"/>
      <c r="C46" s="121"/>
    </row>
    <row r="47" spans="1:3" s="79" customFormat="1" x14ac:dyDescent="0.2">
      <c r="A47" s="119"/>
      <c r="B47" s="123"/>
      <c r="C47" s="121"/>
    </row>
    <row r="48" spans="1:3" s="79" customFormat="1" x14ac:dyDescent="0.2">
      <c r="A48" s="119"/>
      <c r="B48" s="123"/>
      <c r="C48" s="121"/>
    </row>
    <row r="49" spans="1:3" s="79" customFormat="1" x14ac:dyDescent="0.2">
      <c r="A49" s="119"/>
      <c r="B49" s="123"/>
      <c r="C49" s="121"/>
    </row>
    <row r="50" spans="1:3" s="79" customFormat="1" x14ac:dyDescent="0.2">
      <c r="A50" s="119"/>
      <c r="B50" s="123"/>
      <c r="C50" s="121"/>
    </row>
    <row r="51" spans="1:3" s="79" customFormat="1" x14ac:dyDescent="0.2">
      <c r="A51" s="116"/>
      <c r="B51" s="117"/>
      <c r="C51" s="118"/>
    </row>
    <row r="52" spans="1:3" s="79" customFormat="1" x14ac:dyDescent="0.2">
      <c r="A52" s="116"/>
      <c r="B52" s="117"/>
      <c r="C52" s="118"/>
    </row>
    <row r="53" spans="1:3" s="79" customFormat="1" x14ac:dyDescent="0.2">
      <c r="A53" s="116"/>
      <c r="B53" s="117"/>
      <c r="C53" s="118"/>
    </row>
    <row r="54" spans="1:3" s="79" customFormat="1" x14ac:dyDescent="0.2">
      <c r="A54" s="116"/>
      <c r="B54" s="117"/>
      <c r="C54" s="118"/>
    </row>
    <row r="55" spans="1:3" s="79" customFormat="1" x14ac:dyDescent="0.2">
      <c r="A55" s="116"/>
      <c r="B55" s="117"/>
      <c r="C55" s="118"/>
    </row>
    <row r="56" spans="1:3" s="79" customFormat="1" x14ac:dyDescent="0.2">
      <c r="A56" s="116"/>
      <c r="B56" s="117"/>
      <c r="C56" s="118"/>
    </row>
    <row r="57" spans="1:3" s="79" customFormat="1" x14ac:dyDescent="0.2">
      <c r="A57" s="119"/>
      <c r="B57" s="120"/>
      <c r="C57" s="121"/>
    </row>
    <row r="58" spans="1:3" s="79" customFormat="1" x14ac:dyDescent="0.2">
      <c r="A58" s="119"/>
      <c r="B58" s="120"/>
      <c r="C58" s="121"/>
    </row>
    <row r="59" spans="1:3" s="79" customFormat="1" x14ac:dyDescent="0.2">
      <c r="A59" s="119"/>
      <c r="B59" s="120"/>
      <c r="C59" s="121"/>
    </row>
    <row r="60" spans="1:3" s="79" customFormat="1" x14ac:dyDescent="0.2">
      <c r="A60" s="119"/>
      <c r="B60" s="122"/>
      <c r="C60" s="121"/>
    </row>
    <row r="61" spans="1:3" s="79" customFormat="1" x14ac:dyDescent="0.2">
      <c r="A61" s="119"/>
      <c r="B61" s="122"/>
      <c r="C61" s="121"/>
    </row>
    <row r="62" spans="1:3" s="79" customFormat="1" x14ac:dyDescent="0.2">
      <c r="A62" s="119"/>
      <c r="B62" s="123"/>
      <c r="C62" s="121"/>
    </row>
    <row r="63" spans="1:3" s="79" customFormat="1" x14ac:dyDescent="0.2">
      <c r="A63" s="119"/>
      <c r="B63" s="123"/>
      <c r="C63" s="121"/>
    </row>
    <row r="64" spans="1:3" s="79" customFormat="1" x14ac:dyDescent="0.2">
      <c r="A64" s="119"/>
      <c r="B64" s="123"/>
      <c r="C64" s="121"/>
    </row>
    <row r="65" spans="1:3" s="79" customFormat="1" x14ac:dyDescent="0.2">
      <c r="A65" s="119"/>
      <c r="B65" s="123"/>
      <c r="C65" s="121"/>
    </row>
    <row r="66" spans="1:3" s="79" customFormat="1" x14ac:dyDescent="0.2">
      <c r="A66" s="119"/>
      <c r="B66" s="123"/>
      <c r="C66" s="121"/>
    </row>
    <row r="67" spans="1:3" s="79" customFormat="1" x14ac:dyDescent="0.2">
      <c r="A67" s="119"/>
      <c r="B67" s="138"/>
      <c r="C67" s="139"/>
    </row>
    <row r="68" spans="1:3" s="79" customFormat="1" x14ac:dyDescent="0.2">
      <c r="A68" s="119"/>
      <c r="B68" s="138"/>
      <c r="C68" s="139"/>
    </row>
    <row r="69" spans="1:3" s="79" customFormat="1" x14ac:dyDescent="0.2">
      <c r="A69" s="119"/>
      <c r="B69" s="138"/>
      <c r="C69" s="139"/>
    </row>
    <row r="70" spans="1:3" s="79" customFormat="1" x14ac:dyDescent="0.2">
      <c r="A70" s="119"/>
      <c r="B70" s="138"/>
      <c r="C70" s="139"/>
    </row>
    <row r="71" spans="1:3" s="79" customFormat="1" x14ac:dyDescent="0.2">
      <c r="A71" s="119"/>
      <c r="B71" s="138"/>
      <c r="C71" s="139"/>
    </row>
    <row r="72" spans="1:3" s="79" customFormat="1" x14ac:dyDescent="0.2">
      <c r="A72" s="119"/>
      <c r="B72" s="138"/>
      <c r="C72" s="139"/>
    </row>
    <row r="73" spans="1:3" s="79" customFormat="1" x14ac:dyDescent="0.2">
      <c r="A73" s="119"/>
      <c r="B73" s="138"/>
      <c r="C73" s="139"/>
    </row>
    <row r="74" spans="1:3" s="79" customFormat="1" x14ac:dyDescent="0.2">
      <c r="A74" s="119"/>
      <c r="B74" s="138"/>
      <c r="C74" s="139"/>
    </row>
  </sheetData>
  <phoneticPr fontId="4"/>
  <conditionalFormatting sqref="D32:G32 J32:U32">
    <cfRule type="cellIs" dxfId="9" priority="2" operator="notEqual">
      <formula>0</formula>
    </cfRule>
  </conditionalFormatting>
  <conditionalFormatting sqref="D41:U50">
    <cfRule type="cellIs" dxfId="8" priority="1" operator="notEqual">
      <formula>0</formula>
    </cfRule>
  </conditionalFormatting>
  <conditionalFormatting sqref="H24:I24">
    <cfRule type="cellIs" dxfId="7" priority="8" operator="notEqual">
      <formula>0</formula>
    </cfRule>
  </conditionalFormatting>
  <conditionalFormatting sqref="H27:I27">
    <cfRule type="cellIs" dxfId="6" priority="6" operator="notEqual">
      <formula>0</formula>
    </cfRule>
  </conditionalFormatting>
  <conditionalFormatting sqref="H30:I30">
    <cfRule type="cellIs" dxfId="5" priority="4" operator="notEqual">
      <formula>0</formula>
    </cfRule>
  </conditionalFormatting>
  <conditionalFormatting sqref="T24:U24">
    <cfRule type="cellIs" dxfId="4" priority="7" operator="notEqual">
      <formula>0</formula>
    </cfRule>
  </conditionalFormatting>
  <conditionalFormatting sqref="T27:U27">
    <cfRule type="cellIs" dxfId="3" priority="5" operator="notEqual">
      <formula>0</formula>
    </cfRule>
  </conditionalFormatting>
  <conditionalFormatting sqref="T30:U30">
    <cfRule type="cellIs" dxfId="2" priority="3" operator="notEqual">
      <formula>0</formula>
    </cfRule>
  </conditionalFormatting>
  <pageMargins left="0.59055118110236227" right="0.59055118110236227" top="0.78740157480314965" bottom="0.78740157480314965" header="0.51181102362204722" footer="0.27559055118110237"/>
  <pageSetup paperSize="9" firstPageNumber="25" fitToWidth="0" orientation="landscape"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B2048-02B4-4AE9-A63C-546553B19532}">
  <sheetPr>
    <pageSetUpPr fitToPage="1"/>
  </sheetPr>
  <dimension ref="A1:Z66"/>
  <sheetViews>
    <sheetView showGridLines="0" view="pageBreakPreview" zoomScale="90" zoomScaleNormal="100" zoomScaleSheetLayoutView="90" workbookViewId="0">
      <pane xSplit="3" ySplit="6" topLeftCell="D10" activePane="bottomRight" state="frozen"/>
      <selection activeCell="M29" sqref="M29"/>
      <selection pane="topRight" activeCell="M29" sqref="M29"/>
      <selection pane="bottomLeft" activeCell="M29" sqref="M29"/>
      <selection pane="bottomRight" activeCell="B30" sqref="B30"/>
    </sheetView>
  </sheetViews>
  <sheetFormatPr defaultColWidth="9" defaultRowHeight="11" x14ac:dyDescent="0.2"/>
  <cols>
    <col min="1" max="1" width="10.6328125" style="75" bestFit="1" customWidth="1"/>
    <col min="2" max="2" width="12.90625" style="75" customWidth="1"/>
    <col min="3" max="3" width="10.90625" style="75" customWidth="1"/>
    <col min="4" max="11" width="11.453125" style="79" customWidth="1"/>
    <col min="12" max="12" width="9.6328125" style="79" customWidth="1"/>
    <col min="13" max="13" width="10.6328125" style="79" customWidth="1"/>
    <col min="14" max="14" width="9.6328125" style="79" customWidth="1"/>
    <col min="15" max="15" width="10.6328125" style="79" customWidth="1"/>
    <col min="16" max="18" width="11.6328125" style="79" customWidth="1"/>
    <col min="19" max="24" width="12.08984375" style="79" customWidth="1"/>
    <col min="25" max="25" width="3.08984375" style="79" customWidth="1"/>
    <col min="26" max="16384" width="9" style="79"/>
  </cols>
  <sheetData>
    <row r="1" spans="1:26" ht="27.65" customHeight="1" thickBot="1" x14ac:dyDescent="0.25">
      <c r="C1" s="76"/>
      <c r="D1" s="77" t="s">
        <v>130</v>
      </c>
      <c r="E1" s="78"/>
      <c r="L1" s="79" t="s">
        <v>131</v>
      </c>
      <c r="N1" s="80"/>
      <c r="P1" s="77" t="s">
        <v>132</v>
      </c>
      <c r="Q1" s="78"/>
      <c r="R1" s="78"/>
      <c r="Z1" s="80"/>
    </row>
    <row r="2" spans="1:26" s="84" customFormat="1" ht="17.5" customHeight="1" x14ac:dyDescent="0.2">
      <c r="A2" s="81" t="s">
        <v>54</v>
      </c>
      <c r="B2" s="81" t="s">
        <v>102</v>
      </c>
      <c r="C2" s="82" t="s">
        <v>133</v>
      </c>
      <c r="D2" s="83" t="s">
        <v>134</v>
      </c>
      <c r="E2" s="83" t="s">
        <v>134</v>
      </c>
      <c r="F2" s="83" t="s">
        <v>134</v>
      </c>
      <c r="G2" s="83" t="s">
        <v>134</v>
      </c>
      <c r="H2" s="83" t="s">
        <v>134</v>
      </c>
      <c r="I2" s="83" t="s">
        <v>134</v>
      </c>
      <c r="J2" s="83" t="s">
        <v>134</v>
      </c>
      <c r="K2" s="83" t="s">
        <v>134</v>
      </c>
      <c r="L2" s="83" t="s">
        <v>134</v>
      </c>
      <c r="M2" s="83" t="s">
        <v>134</v>
      </c>
      <c r="N2" s="83" t="s">
        <v>134</v>
      </c>
      <c r="O2" s="83" t="s">
        <v>134</v>
      </c>
      <c r="P2" s="83" t="s">
        <v>135</v>
      </c>
      <c r="Q2" s="83" t="s">
        <v>135</v>
      </c>
      <c r="R2" s="83" t="s">
        <v>135</v>
      </c>
      <c r="S2" s="83" t="s">
        <v>135</v>
      </c>
      <c r="T2" s="83" t="s">
        <v>135</v>
      </c>
      <c r="U2" s="83" t="s">
        <v>135</v>
      </c>
      <c r="V2" s="83" t="s">
        <v>135</v>
      </c>
      <c r="W2" s="83" t="s">
        <v>135</v>
      </c>
      <c r="X2" s="83" t="s">
        <v>135</v>
      </c>
    </row>
    <row r="3" spans="1:26" s="84" customFormat="1" ht="17.5" customHeight="1" x14ac:dyDescent="0.2">
      <c r="A3" s="85"/>
      <c r="B3" s="85"/>
      <c r="C3" s="86"/>
      <c r="D3" s="87" t="s">
        <v>136</v>
      </c>
      <c r="E3" s="87" t="s">
        <v>136</v>
      </c>
      <c r="F3" s="87" t="s">
        <v>136</v>
      </c>
      <c r="G3" s="87" t="s">
        <v>136</v>
      </c>
      <c r="H3" s="87" t="s">
        <v>137</v>
      </c>
      <c r="I3" s="87" t="s">
        <v>137</v>
      </c>
      <c r="J3" s="87" t="s">
        <v>137</v>
      </c>
      <c r="K3" s="87" t="s">
        <v>137</v>
      </c>
      <c r="L3" s="87" t="s">
        <v>138</v>
      </c>
      <c r="M3" s="87" t="s">
        <v>138</v>
      </c>
      <c r="N3" s="87" t="s">
        <v>138</v>
      </c>
      <c r="O3" s="87" t="s">
        <v>138</v>
      </c>
      <c r="P3" s="87" t="s">
        <v>139</v>
      </c>
      <c r="Q3" s="87" t="s">
        <v>139</v>
      </c>
      <c r="R3" s="87" t="s">
        <v>139</v>
      </c>
      <c r="S3" s="87" t="s">
        <v>140</v>
      </c>
      <c r="T3" s="87" t="s">
        <v>140</v>
      </c>
      <c r="U3" s="87" t="s">
        <v>140</v>
      </c>
      <c r="V3" s="87" t="s">
        <v>141</v>
      </c>
      <c r="W3" s="87" t="s">
        <v>141</v>
      </c>
      <c r="X3" s="87" t="s">
        <v>141</v>
      </c>
    </row>
    <row r="4" spans="1:26" s="84" customFormat="1" ht="17.5" customHeight="1" x14ac:dyDescent="0.2">
      <c r="A4" s="88"/>
      <c r="B4" s="88"/>
      <c r="C4" s="89"/>
      <c r="D4" s="87" t="s">
        <v>142</v>
      </c>
      <c r="E4" s="87" t="s">
        <v>142</v>
      </c>
      <c r="F4" s="87" t="s">
        <v>143</v>
      </c>
      <c r="G4" s="87" t="s">
        <v>143</v>
      </c>
      <c r="H4" s="87" t="s">
        <v>142</v>
      </c>
      <c r="I4" s="87" t="s">
        <v>142</v>
      </c>
      <c r="J4" s="87" t="s">
        <v>143</v>
      </c>
      <c r="K4" s="87" t="s">
        <v>143</v>
      </c>
      <c r="L4" s="87" t="s">
        <v>142</v>
      </c>
      <c r="M4" s="87" t="s">
        <v>142</v>
      </c>
      <c r="N4" s="87" t="s">
        <v>143</v>
      </c>
      <c r="O4" s="87" t="s">
        <v>143</v>
      </c>
      <c r="P4" s="90"/>
      <c r="Q4" s="90"/>
      <c r="R4" s="90"/>
      <c r="S4" s="90"/>
      <c r="T4" s="90"/>
      <c r="U4" s="90"/>
      <c r="V4" s="87"/>
      <c r="W4" s="87"/>
      <c r="X4" s="87"/>
    </row>
    <row r="5" spans="1:26" s="84" customFormat="1" ht="17.5" customHeight="1" x14ac:dyDescent="0.2">
      <c r="A5" s="88"/>
      <c r="B5" s="88"/>
      <c r="C5" s="89"/>
      <c r="D5" s="91"/>
      <c r="E5" s="91"/>
      <c r="F5" s="91"/>
      <c r="G5" s="91"/>
      <c r="H5" s="91"/>
      <c r="I5" s="91"/>
      <c r="J5" s="91"/>
      <c r="K5" s="91"/>
      <c r="L5" s="91"/>
      <c r="M5" s="91"/>
      <c r="N5" s="91"/>
      <c r="O5" s="91"/>
      <c r="P5" s="91"/>
      <c r="Q5" s="91"/>
      <c r="R5" s="91"/>
      <c r="S5" s="91"/>
      <c r="T5" s="91"/>
      <c r="U5" s="91"/>
      <c r="V5" s="91"/>
      <c r="W5" s="91"/>
      <c r="X5" s="91"/>
    </row>
    <row r="6" spans="1:26" s="84" customFormat="1" ht="17.5" customHeight="1" x14ac:dyDescent="0.2">
      <c r="A6" s="92"/>
      <c r="B6" s="92"/>
      <c r="C6" s="93"/>
      <c r="D6" s="87" t="s">
        <v>144</v>
      </c>
      <c r="E6" s="87" t="s">
        <v>115</v>
      </c>
      <c r="F6" s="87" t="s">
        <v>144</v>
      </c>
      <c r="G6" s="87" t="s">
        <v>115</v>
      </c>
      <c r="H6" s="87" t="s">
        <v>144</v>
      </c>
      <c r="I6" s="87" t="s">
        <v>115</v>
      </c>
      <c r="J6" s="87" t="s">
        <v>144</v>
      </c>
      <c r="K6" s="87" t="s">
        <v>115</v>
      </c>
      <c r="L6" s="87" t="s">
        <v>145</v>
      </c>
      <c r="M6" s="87" t="s">
        <v>115</v>
      </c>
      <c r="N6" s="87" t="s">
        <v>145</v>
      </c>
      <c r="O6" s="87" t="s">
        <v>115</v>
      </c>
      <c r="P6" s="87" t="s">
        <v>114</v>
      </c>
      <c r="Q6" s="87" t="s">
        <v>146</v>
      </c>
      <c r="R6" s="87" t="s">
        <v>115</v>
      </c>
      <c r="S6" s="87" t="s">
        <v>114</v>
      </c>
      <c r="T6" s="87" t="s">
        <v>146</v>
      </c>
      <c r="U6" s="87" t="s">
        <v>115</v>
      </c>
      <c r="V6" s="87" t="s">
        <v>114</v>
      </c>
      <c r="W6" s="87" t="s">
        <v>146</v>
      </c>
      <c r="X6" s="87" t="s">
        <v>115</v>
      </c>
    </row>
    <row r="7" spans="1:26" ht="20.149999999999999" customHeight="1" x14ac:dyDescent="0.2">
      <c r="A7" s="94" t="s">
        <v>116</v>
      </c>
      <c r="B7" s="95">
        <v>44927</v>
      </c>
      <c r="C7" s="96" t="s">
        <v>117</v>
      </c>
      <c r="D7" s="97">
        <v>26373110</v>
      </c>
      <c r="E7" s="97">
        <v>2476194</v>
      </c>
      <c r="F7" s="97">
        <v>2780534</v>
      </c>
      <c r="G7" s="97">
        <v>322672</v>
      </c>
      <c r="H7" s="97" t="s">
        <v>25</v>
      </c>
      <c r="I7" s="97" t="s">
        <v>25</v>
      </c>
      <c r="J7" s="97">
        <v>673021</v>
      </c>
      <c r="K7" s="98">
        <v>64796</v>
      </c>
      <c r="L7" s="97" t="s">
        <v>25</v>
      </c>
      <c r="M7" s="97" t="s">
        <v>25</v>
      </c>
      <c r="N7" s="97" t="s">
        <v>25</v>
      </c>
      <c r="O7" s="97" t="s">
        <v>25</v>
      </c>
      <c r="P7" s="97">
        <v>1054296</v>
      </c>
      <c r="Q7" s="97">
        <v>20446491</v>
      </c>
      <c r="R7" s="97">
        <v>547470</v>
      </c>
      <c r="S7" s="97">
        <v>117300</v>
      </c>
      <c r="T7" s="97">
        <v>390</v>
      </c>
      <c r="U7" s="97">
        <v>9543</v>
      </c>
      <c r="V7" s="97">
        <v>346056</v>
      </c>
      <c r="W7" s="97">
        <v>70</v>
      </c>
      <c r="X7" s="97">
        <v>51239</v>
      </c>
    </row>
    <row r="8" spans="1:26" ht="12" customHeight="1" x14ac:dyDescent="0.2">
      <c r="A8" s="94">
        <v>2024000000</v>
      </c>
      <c r="B8" s="95">
        <v>45292</v>
      </c>
      <c r="C8" s="96" t="s">
        <v>118</v>
      </c>
      <c r="D8" s="97">
        <v>26224618</v>
      </c>
      <c r="E8" s="97">
        <v>2452693</v>
      </c>
      <c r="F8" s="97">
        <v>2710357</v>
      </c>
      <c r="G8" s="97">
        <v>271975</v>
      </c>
      <c r="H8" s="97" t="s">
        <v>25</v>
      </c>
      <c r="I8" s="97" t="s">
        <v>25</v>
      </c>
      <c r="J8" s="97">
        <v>665309</v>
      </c>
      <c r="K8" s="97">
        <v>70829</v>
      </c>
      <c r="L8" s="97" t="s">
        <v>25</v>
      </c>
      <c r="M8" s="97" t="s">
        <v>25</v>
      </c>
      <c r="N8" s="97" t="s">
        <v>25</v>
      </c>
      <c r="O8" s="97" t="s">
        <v>25</v>
      </c>
      <c r="P8" s="97">
        <v>1054882</v>
      </c>
      <c r="Q8" s="97">
        <v>21064152</v>
      </c>
      <c r="R8" s="97">
        <v>558437</v>
      </c>
      <c r="S8" s="97">
        <v>124808</v>
      </c>
      <c r="T8" s="97">
        <v>379</v>
      </c>
      <c r="U8" s="97">
        <v>10005</v>
      </c>
      <c r="V8" s="97">
        <v>333111</v>
      </c>
      <c r="W8" s="97">
        <v>68</v>
      </c>
      <c r="X8" s="97">
        <v>49568</v>
      </c>
    </row>
    <row r="9" spans="1:26" ht="12" customHeight="1" x14ac:dyDescent="0.2">
      <c r="A9" s="94">
        <v>2025000000</v>
      </c>
      <c r="B9" s="95">
        <v>45658</v>
      </c>
      <c r="C9" s="96" t="s">
        <v>119</v>
      </c>
      <c r="D9" s="99">
        <v>26308569</v>
      </c>
      <c r="E9" s="97">
        <v>2254914</v>
      </c>
      <c r="F9" s="99">
        <v>2972065</v>
      </c>
      <c r="G9" s="99">
        <v>276740</v>
      </c>
      <c r="H9" s="97" t="s">
        <v>25</v>
      </c>
      <c r="I9" s="97" t="s">
        <v>25</v>
      </c>
      <c r="J9" s="97">
        <v>707695</v>
      </c>
      <c r="K9" s="99">
        <v>72164</v>
      </c>
      <c r="L9" s="97" t="s">
        <v>25</v>
      </c>
      <c r="M9" s="97" t="s">
        <v>25</v>
      </c>
      <c r="N9" s="97" t="s">
        <v>25</v>
      </c>
      <c r="O9" s="97" t="s">
        <v>25</v>
      </c>
      <c r="P9" s="97">
        <v>1067182</v>
      </c>
      <c r="Q9" s="97">
        <v>21275759</v>
      </c>
      <c r="R9" s="97">
        <v>565164</v>
      </c>
      <c r="S9" s="97">
        <v>110792</v>
      </c>
      <c r="T9" s="97">
        <v>369</v>
      </c>
      <c r="U9" s="97">
        <v>9334</v>
      </c>
      <c r="V9" s="99">
        <v>328586</v>
      </c>
      <c r="W9" s="97">
        <v>60</v>
      </c>
      <c r="X9" s="97">
        <v>47677</v>
      </c>
    </row>
    <row r="10" spans="1:26" ht="20.149999999999999" customHeight="1" x14ac:dyDescent="0.2">
      <c r="A10" s="94">
        <v>2024100000</v>
      </c>
      <c r="B10" s="100">
        <v>45292</v>
      </c>
      <c r="C10" s="101" t="s">
        <v>120</v>
      </c>
      <c r="D10" s="183">
        <v>26115312</v>
      </c>
      <c r="E10" s="183">
        <v>2427052</v>
      </c>
      <c r="F10" s="183">
        <v>2783901</v>
      </c>
      <c r="G10" s="183">
        <v>274279</v>
      </c>
      <c r="H10" s="183" t="s">
        <v>25</v>
      </c>
      <c r="I10" s="183" t="s">
        <v>25</v>
      </c>
      <c r="J10" s="183">
        <v>674357</v>
      </c>
      <c r="K10" s="183">
        <v>72979</v>
      </c>
      <c r="L10" s="183" t="s">
        <v>25</v>
      </c>
      <c r="M10" s="183" t="s">
        <v>25</v>
      </c>
      <c r="N10" s="183" t="s">
        <v>25</v>
      </c>
      <c r="O10" s="183" t="s">
        <v>25</v>
      </c>
      <c r="P10" s="183">
        <v>1060490</v>
      </c>
      <c r="Q10" s="183">
        <v>21136342</v>
      </c>
      <c r="R10" s="183">
        <v>563157</v>
      </c>
      <c r="S10" s="183">
        <v>117065</v>
      </c>
      <c r="T10" s="183">
        <v>373</v>
      </c>
      <c r="U10" s="183">
        <v>9687</v>
      </c>
      <c r="V10" s="183">
        <v>328125</v>
      </c>
      <c r="W10" s="183">
        <v>68</v>
      </c>
      <c r="X10" s="183">
        <v>48833</v>
      </c>
    </row>
    <row r="11" spans="1:26" ht="12" customHeight="1" x14ac:dyDescent="0.2">
      <c r="A11" s="94">
        <v>2025100000</v>
      </c>
      <c r="B11" s="100">
        <v>45658</v>
      </c>
      <c r="C11" s="101" t="s">
        <v>121</v>
      </c>
      <c r="D11" s="183">
        <v>26445704</v>
      </c>
      <c r="E11" s="183">
        <v>2207736</v>
      </c>
      <c r="F11" s="183">
        <v>2977916</v>
      </c>
      <c r="G11" s="183">
        <v>272103</v>
      </c>
      <c r="H11" s="183" t="s">
        <v>25</v>
      </c>
      <c r="I11" s="183" t="s">
        <v>25</v>
      </c>
      <c r="J11" s="183">
        <v>716617</v>
      </c>
      <c r="K11" s="183">
        <v>69949</v>
      </c>
      <c r="L11" s="183" t="s">
        <v>25</v>
      </c>
      <c r="M11" s="183" t="s">
        <v>25</v>
      </c>
      <c r="N11" s="183" t="s">
        <v>25</v>
      </c>
      <c r="O11" s="183" t="s">
        <v>25</v>
      </c>
      <c r="P11" s="183">
        <v>1065014</v>
      </c>
      <c r="Q11" s="183">
        <v>21342953</v>
      </c>
      <c r="R11" s="183">
        <v>564006</v>
      </c>
      <c r="S11" s="183">
        <v>114319</v>
      </c>
      <c r="T11" s="183">
        <v>375</v>
      </c>
      <c r="U11" s="183">
        <v>9464</v>
      </c>
      <c r="V11" s="183">
        <v>331175</v>
      </c>
      <c r="W11" s="183">
        <v>60</v>
      </c>
      <c r="X11" s="183">
        <v>48143</v>
      </c>
    </row>
    <row r="12" spans="1:26" ht="20.149999999999999" customHeight="1" x14ac:dyDescent="0.2">
      <c r="A12" s="102">
        <v>2025000103</v>
      </c>
      <c r="B12" s="103" t="s">
        <v>122</v>
      </c>
      <c r="C12" s="104" t="s">
        <v>123</v>
      </c>
      <c r="D12" s="183">
        <v>7496388</v>
      </c>
      <c r="E12" s="183">
        <v>699246</v>
      </c>
      <c r="F12" s="183">
        <v>915147</v>
      </c>
      <c r="G12" s="183">
        <v>86236</v>
      </c>
      <c r="H12" s="183" t="s">
        <v>25</v>
      </c>
      <c r="I12" s="183" t="s">
        <v>25</v>
      </c>
      <c r="J12" s="183">
        <v>205549</v>
      </c>
      <c r="K12" s="183">
        <v>23129</v>
      </c>
      <c r="L12" s="183" t="s">
        <v>25</v>
      </c>
      <c r="M12" s="183" t="s">
        <v>25</v>
      </c>
      <c r="N12" s="183" t="s">
        <v>25</v>
      </c>
      <c r="O12" s="183" t="s">
        <v>25</v>
      </c>
      <c r="P12" s="183">
        <v>327864</v>
      </c>
      <c r="Q12" s="183">
        <v>21136342</v>
      </c>
      <c r="R12" s="183">
        <v>189822</v>
      </c>
      <c r="S12" s="183">
        <v>27401</v>
      </c>
      <c r="T12" s="183">
        <v>373</v>
      </c>
      <c r="U12" s="183">
        <v>2494</v>
      </c>
      <c r="V12" s="183">
        <v>95622</v>
      </c>
      <c r="W12" s="183">
        <v>68</v>
      </c>
      <c r="X12" s="183">
        <v>13467</v>
      </c>
    </row>
    <row r="13" spans="1:26" ht="12" customHeight="1" x14ac:dyDescent="0.2">
      <c r="A13" s="102">
        <v>2025000406</v>
      </c>
      <c r="B13" s="103" t="s">
        <v>19</v>
      </c>
      <c r="C13" s="104" t="s">
        <v>124</v>
      </c>
      <c r="D13" s="183">
        <v>6120078</v>
      </c>
      <c r="E13" s="183">
        <v>518926</v>
      </c>
      <c r="F13" s="183">
        <v>721402</v>
      </c>
      <c r="G13" s="183">
        <v>70737</v>
      </c>
      <c r="H13" s="183" t="s">
        <v>25</v>
      </c>
      <c r="I13" s="183" t="s">
        <v>25</v>
      </c>
      <c r="J13" s="183">
        <v>155065</v>
      </c>
      <c r="K13" s="183">
        <v>16242</v>
      </c>
      <c r="L13" s="183" t="s">
        <v>25</v>
      </c>
      <c r="M13" s="183" t="s">
        <v>25</v>
      </c>
      <c r="N13" s="183" t="s">
        <v>25</v>
      </c>
      <c r="O13" s="183" t="s">
        <v>25</v>
      </c>
      <c r="P13" s="183">
        <v>245931</v>
      </c>
      <c r="Q13" s="183">
        <v>21224399</v>
      </c>
      <c r="R13" s="183">
        <v>139533</v>
      </c>
      <c r="S13" s="183">
        <v>21203</v>
      </c>
      <c r="T13" s="183">
        <v>367</v>
      </c>
      <c r="U13" s="183">
        <v>2103</v>
      </c>
      <c r="V13" s="183">
        <v>72945</v>
      </c>
      <c r="W13" s="183">
        <v>68</v>
      </c>
      <c r="X13" s="183">
        <v>11141</v>
      </c>
    </row>
    <row r="14" spans="1:26" ht="12" customHeight="1" x14ac:dyDescent="0.2">
      <c r="A14" s="102">
        <v>2025000709</v>
      </c>
      <c r="B14" s="103" t="s">
        <v>69</v>
      </c>
      <c r="C14" s="104" t="s">
        <v>125</v>
      </c>
      <c r="D14" s="183">
        <v>5907323</v>
      </c>
      <c r="E14" s="183">
        <v>483125</v>
      </c>
      <c r="F14" s="183">
        <v>454542</v>
      </c>
      <c r="G14" s="183">
        <v>43599</v>
      </c>
      <c r="H14" s="183" t="s">
        <v>25</v>
      </c>
      <c r="I14" s="183" t="s">
        <v>25</v>
      </c>
      <c r="J14" s="183">
        <v>153191</v>
      </c>
      <c r="K14" s="183">
        <v>15030</v>
      </c>
      <c r="L14" s="183" t="s">
        <v>25</v>
      </c>
      <c r="M14" s="183" t="s">
        <v>25</v>
      </c>
      <c r="N14" s="183" t="s">
        <v>25</v>
      </c>
      <c r="O14" s="183" t="s">
        <v>25</v>
      </c>
      <c r="P14" s="183">
        <v>245376</v>
      </c>
      <c r="Q14" s="183">
        <v>21237351</v>
      </c>
      <c r="R14" s="183">
        <v>103860</v>
      </c>
      <c r="S14" s="183">
        <v>34016</v>
      </c>
      <c r="T14" s="183">
        <v>369</v>
      </c>
      <c r="U14" s="183">
        <v>2394</v>
      </c>
      <c r="V14" s="183">
        <v>74259</v>
      </c>
      <c r="W14" s="183">
        <v>60</v>
      </c>
      <c r="X14" s="183">
        <v>10965</v>
      </c>
    </row>
    <row r="15" spans="1:26" ht="12" customHeight="1" x14ac:dyDescent="0.2">
      <c r="A15" s="102">
        <v>2025001012</v>
      </c>
      <c r="B15" s="103" t="s">
        <v>71</v>
      </c>
      <c r="C15" s="104" t="s">
        <v>126</v>
      </c>
      <c r="D15" s="183">
        <v>6784780</v>
      </c>
      <c r="E15" s="183">
        <v>553617</v>
      </c>
      <c r="F15" s="183">
        <v>880974</v>
      </c>
      <c r="G15" s="183">
        <v>76168</v>
      </c>
      <c r="H15" s="183" t="s">
        <v>25</v>
      </c>
      <c r="I15" s="183" t="s">
        <v>25</v>
      </c>
      <c r="J15" s="183">
        <v>193890</v>
      </c>
      <c r="K15" s="183">
        <v>17764</v>
      </c>
      <c r="L15" s="183" t="s">
        <v>25</v>
      </c>
      <c r="M15" s="183" t="s">
        <v>25</v>
      </c>
      <c r="N15" s="183" t="s">
        <v>25</v>
      </c>
      <c r="O15" s="183" t="s">
        <v>25</v>
      </c>
      <c r="P15" s="183">
        <v>248010</v>
      </c>
      <c r="Q15" s="183">
        <v>21275759</v>
      </c>
      <c r="R15" s="183">
        <v>131949</v>
      </c>
      <c r="S15" s="183">
        <v>28172</v>
      </c>
      <c r="T15" s="183">
        <v>369</v>
      </c>
      <c r="U15" s="183">
        <v>2343</v>
      </c>
      <c r="V15" s="183">
        <v>85760</v>
      </c>
      <c r="W15" s="183">
        <v>60</v>
      </c>
      <c r="X15" s="183">
        <v>12104</v>
      </c>
    </row>
    <row r="16" spans="1:26" ht="12" customHeight="1" x14ac:dyDescent="0.2">
      <c r="A16" s="94">
        <v>2026000103</v>
      </c>
      <c r="B16" s="97" t="s">
        <v>73</v>
      </c>
      <c r="C16" s="105" t="s">
        <v>127</v>
      </c>
      <c r="D16" s="183">
        <v>7633523</v>
      </c>
      <c r="E16" s="183">
        <v>652068</v>
      </c>
      <c r="F16" s="183">
        <v>920998</v>
      </c>
      <c r="G16" s="183">
        <v>81600</v>
      </c>
      <c r="H16" s="183" t="s">
        <v>25</v>
      </c>
      <c r="I16" s="183" t="s">
        <v>25</v>
      </c>
      <c r="J16" s="183">
        <v>214471</v>
      </c>
      <c r="K16" s="183">
        <v>20914</v>
      </c>
      <c r="L16" s="183" t="s">
        <v>25</v>
      </c>
      <c r="M16" s="183" t="s">
        <v>25</v>
      </c>
      <c r="N16" s="183" t="s">
        <v>25</v>
      </c>
      <c r="O16" s="183" t="s">
        <v>25</v>
      </c>
      <c r="P16" s="183">
        <v>325697</v>
      </c>
      <c r="Q16" s="183">
        <v>21342953</v>
      </c>
      <c r="R16" s="183">
        <v>188664</v>
      </c>
      <c r="S16" s="183">
        <v>30928</v>
      </c>
      <c r="T16" s="183">
        <v>375</v>
      </c>
      <c r="U16" s="183">
        <v>2623</v>
      </c>
      <c r="V16" s="183">
        <v>98212</v>
      </c>
      <c r="W16" s="183">
        <v>60</v>
      </c>
      <c r="X16" s="183">
        <v>13933</v>
      </c>
    </row>
    <row r="17" spans="1:24" ht="12" customHeight="1" thickBot="1" x14ac:dyDescent="0.25">
      <c r="A17" s="106" t="s">
        <v>128</v>
      </c>
      <c r="B17" s="107" t="s">
        <v>128</v>
      </c>
      <c r="C17" s="108" t="s">
        <v>129</v>
      </c>
      <c r="D17" s="182">
        <v>101.8</v>
      </c>
      <c r="E17" s="181">
        <v>93.3</v>
      </c>
      <c r="F17" s="181">
        <v>100.6</v>
      </c>
      <c r="G17" s="181">
        <v>94.6</v>
      </c>
      <c r="H17" s="181" t="s">
        <v>25</v>
      </c>
      <c r="I17" s="181" t="s">
        <v>25</v>
      </c>
      <c r="J17" s="181">
        <v>104.3</v>
      </c>
      <c r="K17" s="181">
        <v>90.4</v>
      </c>
      <c r="L17" s="181" t="s">
        <v>25</v>
      </c>
      <c r="M17" s="181" t="s">
        <v>25</v>
      </c>
      <c r="N17" s="181" t="s">
        <v>25</v>
      </c>
      <c r="O17" s="181" t="s">
        <v>25</v>
      </c>
      <c r="P17" s="181">
        <v>99.3</v>
      </c>
      <c r="Q17" s="181">
        <v>101</v>
      </c>
      <c r="R17" s="181">
        <v>99.4</v>
      </c>
      <c r="S17" s="181">
        <v>112.9</v>
      </c>
      <c r="T17" s="181">
        <v>100.5</v>
      </c>
      <c r="U17" s="181">
        <v>105.2</v>
      </c>
      <c r="V17" s="181">
        <v>102.7</v>
      </c>
      <c r="W17" s="181">
        <v>88.2</v>
      </c>
      <c r="X17" s="181">
        <v>103.5</v>
      </c>
    </row>
    <row r="18" spans="1:24" s="113" customFormat="1" ht="12" customHeight="1" x14ac:dyDescent="0.2">
      <c r="A18" s="109"/>
      <c r="B18" s="109"/>
      <c r="C18" s="110"/>
      <c r="D18" s="111"/>
      <c r="E18" s="111"/>
      <c r="F18" s="112"/>
      <c r="G18" s="112"/>
      <c r="H18" s="112"/>
      <c r="I18" s="112"/>
      <c r="J18" s="112"/>
      <c r="K18" s="112"/>
      <c r="L18" s="112"/>
      <c r="M18" s="112"/>
      <c r="N18" s="112"/>
      <c r="O18" s="110"/>
      <c r="P18" s="110"/>
    </row>
    <row r="32" spans="1:24" x14ac:dyDescent="0.2">
      <c r="C32" s="114"/>
      <c r="D32" s="115"/>
      <c r="E32" s="115"/>
      <c r="F32" s="115"/>
      <c r="G32" s="115"/>
      <c r="H32" s="115"/>
      <c r="I32" s="115"/>
      <c r="J32" s="115"/>
      <c r="K32" s="115"/>
      <c r="L32" s="115"/>
      <c r="M32" s="115"/>
      <c r="N32" s="115"/>
      <c r="O32" s="115"/>
      <c r="P32" s="115"/>
      <c r="Q32" s="115"/>
      <c r="R32" s="115"/>
      <c r="S32" s="115"/>
      <c r="T32" s="115"/>
      <c r="U32" s="115"/>
      <c r="V32" s="115"/>
      <c r="W32" s="115"/>
      <c r="X32" s="115"/>
    </row>
    <row r="40" spans="1:3" x14ac:dyDescent="0.2">
      <c r="A40" s="116"/>
      <c r="B40" s="117"/>
      <c r="C40" s="118"/>
    </row>
    <row r="41" spans="1:3" x14ac:dyDescent="0.2">
      <c r="A41" s="119"/>
      <c r="B41" s="120"/>
      <c r="C41" s="121"/>
    </row>
    <row r="42" spans="1:3" x14ac:dyDescent="0.2">
      <c r="A42" s="119"/>
      <c r="B42" s="120"/>
      <c r="C42" s="121"/>
    </row>
    <row r="43" spans="1:3" x14ac:dyDescent="0.2">
      <c r="A43" s="119"/>
      <c r="B43" s="120"/>
      <c r="C43" s="121"/>
    </row>
    <row r="44" spans="1:3" x14ac:dyDescent="0.2">
      <c r="A44" s="119"/>
      <c r="B44" s="122"/>
      <c r="C44" s="121"/>
    </row>
    <row r="45" spans="1:3" x14ac:dyDescent="0.2">
      <c r="A45" s="119"/>
      <c r="B45" s="122"/>
      <c r="C45" s="121"/>
    </row>
    <row r="46" spans="1:3" x14ac:dyDescent="0.2">
      <c r="A46" s="119"/>
      <c r="B46" s="123"/>
      <c r="C46" s="121"/>
    </row>
    <row r="47" spans="1:3" x14ac:dyDescent="0.2">
      <c r="A47" s="119"/>
      <c r="B47" s="123"/>
      <c r="C47" s="121"/>
    </row>
    <row r="48" spans="1:3" x14ac:dyDescent="0.2">
      <c r="A48" s="119"/>
      <c r="B48" s="123"/>
      <c r="C48" s="121"/>
    </row>
    <row r="49" spans="1:3" x14ac:dyDescent="0.2">
      <c r="A49" s="119"/>
      <c r="B49" s="123"/>
      <c r="C49" s="121"/>
    </row>
    <row r="50" spans="1:3" x14ac:dyDescent="0.2">
      <c r="A50" s="124"/>
    </row>
    <row r="51" spans="1:3" x14ac:dyDescent="0.2">
      <c r="A51" s="116"/>
      <c r="B51" s="117"/>
      <c r="C51" s="118"/>
    </row>
    <row r="52" spans="1:3" x14ac:dyDescent="0.2">
      <c r="A52" s="116"/>
      <c r="B52" s="117"/>
      <c r="C52" s="118"/>
    </row>
    <row r="53" spans="1:3" x14ac:dyDescent="0.2">
      <c r="A53" s="116"/>
      <c r="B53" s="117"/>
      <c r="C53" s="118"/>
    </row>
    <row r="54" spans="1:3" x14ac:dyDescent="0.2">
      <c r="A54" s="116"/>
      <c r="B54" s="117"/>
      <c r="C54" s="118"/>
    </row>
    <row r="55" spans="1:3" x14ac:dyDescent="0.2">
      <c r="A55" s="116"/>
      <c r="B55" s="117"/>
      <c r="C55" s="118"/>
    </row>
    <row r="56" spans="1:3" x14ac:dyDescent="0.2">
      <c r="A56" s="116"/>
      <c r="B56" s="117"/>
      <c r="C56" s="118"/>
    </row>
    <row r="57" spans="1:3" x14ac:dyDescent="0.2">
      <c r="A57" s="119"/>
      <c r="B57" s="120"/>
      <c r="C57" s="121"/>
    </row>
    <row r="58" spans="1:3" x14ac:dyDescent="0.2">
      <c r="A58" s="119"/>
      <c r="B58" s="120"/>
      <c r="C58" s="121"/>
    </row>
    <row r="59" spans="1:3" x14ac:dyDescent="0.2">
      <c r="A59" s="119"/>
      <c r="B59" s="120"/>
      <c r="C59" s="121"/>
    </row>
    <row r="60" spans="1:3" x14ac:dyDescent="0.2">
      <c r="A60" s="119"/>
      <c r="B60" s="122"/>
      <c r="C60" s="121"/>
    </row>
    <row r="61" spans="1:3" x14ac:dyDescent="0.2">
      <c r="A61" s="119"/>
      <c r="B61" s="122"/>
      <c r="C61" s="121"/>
    </row>
    <row r="62" spans="1:3" x14ac:dyDescent="0.2">
      <c r="A62" s="119"/>
      <c r="B62" s="123"/>
      <c r="C62" s="121"/>
    </row>
    <row r="63" spans="1:3" x14ac:dyDescent="0.2">
      <c r="A63" s="119"/>
      <c r="B63" s="123"/>
      <c r="C63" s="121"/>
    </row>
    <row r="64" spans="1:3" x14ac:dyDescent="0.2">
      <c r="A64" s="119"/>
      <c r="B64" s="123"/>
      <c r="C64" s="121"/>
    </row>
    <row r="65" spans="1:3" x14ac:dyDescent="0.2">
      <c r="A65" s="119"/>
      <c r="B65" s="123"/>
      <c r="C65" s="121"/>
    </row>
    <row r="66" spans="1:3" x14ac:dyDescent="0.2">
      <c r="A66" s="124"/>
    </row>
  </sheetData>
  <phoneticPr fontId="4"/>
  <conditionalFormatting sqref="D32:X32">
    <cfRule type="cellIs" dxfId="1" priority="2" operator="notEqual">
      <formula>0</formula>
    </cfRule>
  </conditionalFormatting>
  <conditionalFormatting sqref="D41:X50">
    <cfRule type="cellIs" dxfId="0" priority="1" operator="notEqual">
      <formula>0</formula>
    </cfRule>
  </conditionalFormatting>
  <pageMargins left="0.78740157480314965" right="0.59055118110236227" top="0.98425196850393704" bottom="0.98425196850393704"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８総括表（金額）2025年4月～6月</vt:lpstr>
      <vt:lpstr>８総括表（金額）2025年7月～9月</vt:lpstr>
      <vt:lpstr>８総括表（金額）2025年10月～12月</vt:lpstr>
      <vt:lpstr>８総括表（金額）2026年1月～3月</vt:lpstr>
      <vt:lpstr>８総括表（金額）2025年度</vt:lpstr>
      <vt:lpstr>９製品購入・販売等（金額）</vt:lpstr>
      <vt:lpstr>１０原料・託送（金額）</vt:lpstr>
      <vt:lpstr>'１０原料・託送（金額）'!Print_Area</vt:lpstr>
      <vt:lpstr>'８総括表（金額）2025年10月～12月'!Print_Area</vt:lpstr>
      <vt:lpstr>'８総括表（金額）2025年4月～6月'!Print_Area</vt:lpstr>
      <vt:lpstr>'８総括表（金額）2025年7月～9月'!Print_Area</vt:lpstr>
      <vt:lpstr>'８総括表（金額）2025年度'!Print_Area</vt:lpstr>
      <vt:lpstr>'８総括表（金額）2026年1月～3月'!Print_Area</vt:lpstr>
      <vt:lpstr>'９製品購入・販売等（金額）'!Print_Area</vt:lpstr>
      <vt:lpstr>'１０原料・託送（金額）'!Print_Titles</vt:lpstr>
      <vt:lpstr>'９製品購入・販売等（金額）'!Print_Titles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2026-08-27T23:46:41Z</dcterms:created>
  <dcterms:modified xsi:type="dcterms:W3CDTF">2026-08-27T23:46:47Z</dcterms:modified>
</cp:coreProperties>
</file>