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18C93E63-6B39-4B8D-A6D9-265EB9D35C7F}" xr6:coauthVersionLast="47" xr6:coauthVersionMax="47" xr10:uidLastSave="{00000000-0000-0000-0000-000000000000}"/>
  <bookViews>
    <workbookView xWindow="-120" yWindow="-120" windowWidth="29040" windowHeight="17520" xr2:uid="{8290C05A-8A60-4CB6-B53B-EB4757F54251}"/>
  </bookViews>
  <sheets>
    <sheet name="表14（特別区）" sheetId="1" r:id="rId1"/>
  </sheets>
  <definedNames>
    <definedName name="_xlnm.Print_Area" localSheetId="0">'表14（特別区）'!$A$1:$AZ$26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25" i="1" l="1"/>
  <c r="AD25" i="1"/>
  <c r="D25" i="1" s="1"/>
  <c r="X25" i="1"/>
  <c r="R25" i="1"/>
  <c r="N25" i="1"/>
  <c r="E25" i="1"/>
  <c r="AU24" i="1"/>
  <c r="AD24" i="1"/>
  <c r="X24" i="1"/>
  <c r="R24" i="1"/>
  <c r="N24" i="1"/>
  <c r="D24" i="1" s="1"/>
  <c r="E24" i="1"/>
  <c r="AU23" i="1"/>
  <c r="AD23" i="1"/>
  <c r="X23" i="1"/>
  <c r="R23" i="1"/>
  <c r="N23" i="1"/>
  <c r="E23" i="1"/>
  <c r="D23" i="1"/>
  <c r="AU22" i="1"/>
  <c r="AD22" i="1"/>
  <c r="X22" i="1"/>
  <c r="R22" i="1"/>
  <c r="N22" i="1"/>
  <c r="D22" i="1" s="1"/>
  <c r="E22" i="1"/>
  <c r="AU21" i="1"/>
  <c r="AD21" i="1"/>
  <c r="X21" i="1"/>
  <c r="R21" i="1"/>
  <c r="N21" i="1"/>
  <c r="N19" i="1" s="1"/>
  <c r="E21" i="1"/>
  <c r="D21" i="1"/>
  <c r="AU20" i="1"/>
  <c r="AD20" i="1"/>
  <c r="X20" i="1"/>
  <c r="D20" i="1" s="1"/>
  <c r="R20" i="1"/>
  <c r="N20" i="1"/>
  <c r="E20" i="1"/>
  <c r="E19" i="1" s="1"/>
  <c r="AZ19" i="1"/>
  <c r="AY19" i="1"/>
  <c r="AX19" i="1"/>
  <c r="AW19" i="1"/>
  <c r="AV19" i="1"/>
  <c r="AU19" i="1"/>
  <c r="AS19" i="1"/>
  <c r="AR19" i="1"/>
  <c r="AQ19" i="1"/>
  <c r="AO19" i="1"/>
  <c r="AN19" i="1"/>
  <c r="AM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W19" i="1"/>
  <c r="V19" i="1"/>
  <c r="U19" i="1"/>
  <c r="T19" i="1"/>
  <c r="S19" i="1"/>
  <c r="R19" i="1"/>
  <c r="Q19" i="1"/>
  <c r="P19" i="1"/>
  <c r="O19" i="1"/>
  <c r="M19" i="1"/>
  <c r="L19" i="1"/>
  <c r="K19" i="1"/>
  <c r="J19" i="1"/>
  <c r="I19" i="1"/>
  <c r="H19" i="1"/>
  <c r="G19" i="1"/>
  <c r="F19" i="1"/>
  <c r="AU12" i="1"/>
  <c r="AD12" i="1"/>
  <c r="X12" i="1"/>
  <c r="R12" i="1"/>
  <c r="N12" i="1"/>
  <c r="E12" i="1"/>
  <c r="D12" i="1"/>
  <c r="AU11" i="1"/>
  <c r="AD11" i="1"/>
  <c r="X11" i="1"/>
  <c r="D11" i="1" s="1"/>
  <c r="R11" i="1"/>
  <c r="N11" i="1"/>
  <c r="E11" i="1"/>
  <c r="AU10" i="1"/>
  <c r="AD10" i="1"/>
  <c r="X10" i="1"/>
  <c r="R10" i="1"/>
  <c r="N10" i="1"/>
  <c r="E10" i="1"/>
  <c r="D10" i="1"/>
  <c r="AU9" i="1"/>
  <c r="AD9" i="1"/>
  <c r="X9" i="1"/>
  <c r="R9" i="1"/>
  <c r="N9" i="1"/>
  <c r="E9" i="1"/>
  <c r="D9" i="1"/>
  <c r="AU8" i="1"/>
  <c r="AU6" i="1" s="1"/>
  <c r="AD8" i="1"/>
  <c r="AD6" i="1" s="1"/>
  <c r="X8" i="1"/>
  <c r="R8" i="1"/>
  <c r="N8" i="1"/>
  <c r="N6" i="1" s="1"/>
  <c r="E8" i="1"/>
  <c r="D8" i="1" s="1"/>
  <c r="AU7" i="1"/>
  <c r="AD7" i="1"/>
  <c r="X7" i="1"/>
  <c r="R7" i="1"/>
  <c r="R6" i="1" s="1"/>
  <c r="N7" i="1"/>
  <c r="E7" i="1"/>
  <c r="E6" i="1" s="1"/>
  <c r="D7" i="1"/>
  <c r="D6" i="1" s="1"/>
  <c r="AZ6" i="1"/>
  <c r="AY6" i="1"/>
  <c r="AX6" i="1"/>
  <c r="AW6" i="1"/>
  <c r="AV6" i="1"/>
  <c r="AS6" i="1"/>
  <c r="AR6" i="1"/>
  <c r="AQ6" i="1"/>
  <c r="AO6" i="1"/>
  <c r="AN6" i="1"/>
  <c r="AM6" i="1"/>
  <c r="AK6" i="1"/>
  <c r="AJ6" i="1"/>
  <c r="AI6" i="1"/>
  <c r="AH6" i="1"/>
  <c r="AG6" i="1"/>
  <c r="AF6" i="1"/>
  <c r="AE6" i="1"/>
  <c r="AC6" i="1"/>
  <c r="AB6" i="1"/>
  <c r="AA6" i="1"/>
  <c r="Z6" i="1"/>
  <c r="Y6" i="1"/>
  <c r="W6" i="1"/>
  <c r="V6" i="1"/>
  <c r="U6" i="1"/>
  <c r="T6" i="1"/>
  <c r="S6" i="1"/>
  <c r="Q6" i="1"/>
  <c r="P6" i="1"/>
  <c r="O6" i="1"/>
  <c r="M6" i="1"/>
  <c r="L6" i="1"/>
  <c r="K6" i="1"/>
  <c r="J6" i="1"/>
  <c r="I6" i="1"/>
  <c r="H6" i="1"/>
  <c r="G6" i="1"/>
  <c r="F6" i="1"/>
  <c r="D19" i="1" l="1"/>
  <c r="X6" i="1"/>
  <c r="X19" i="1"/>
</calcChain>
</file>

<file path=xl/sharedStrings.xml><?xml version="1.0" encoding="utf-8"?>
<sst xmlns="http://schemas.openxmlformats.org/spreadsheetml/2006/main" count="130" uniqueCount="52">
  <si>
    <t>表14　特別区に所属する常勤保健師数、所属区分（小分類）・職位別（再掲：統括保健師）</t>
  </si>
  <si>
    <t>（単位：人）</t>
    <rPh sb="1" eb="3">
      <t>タンイ</t>
    </rPh>
    <rPh sb="4" eb="5">
      <t>ニン</t>
    </rPh>
    <phoneticPr fontId="4"/>
  </si>
  <si>
    <t>令和８年５月１日現在</t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</si>
  <si>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</si>
  <si>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</si>
  <si>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</si>
  <si>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</si>
  <si>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</si>
  <si>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</si>
  <si>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</si>
  <si>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</si>
  <si>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</si>
  <si>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</si>
  <si>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</si>
  <si>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</si>
  <si>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</si>
  <si>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</si>
  <si>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</si>
  <si>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</si>
  <si>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</si>
  <si>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</si>
  <si>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</si>
  <si>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</si>
  <si>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</si>
  <si>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</si>
  <si>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</si>
  <si>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</si>
  <si>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</si>
  <si>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</si>
  <si>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</si>
  <si>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</si>
  <si>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</si>
  <si>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</si>
  <si>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</si>
  <si>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</si>
  <si>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</si>
  <si>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</si>
  <si>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</si>
  <si>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</si>
  <si>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</si>
  <si>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</si>
  <si>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</si>
  <si>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</si>
  <si>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</si>
  <si>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</si>
  <si>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部局長級</t>
    <rPh sb="0" eb="2">
      <t>ブキョク</t>
    </rPh>
    <rPh sb="2" eb="3">
      <t>チョウ</t>
    </rPh>
    <rPh sb="3" eb="4">
      <t>キュウ</t>
    </rPh>
    <phoneticPr fontId="4"/>
  </si>
  <si>
    <t>次長級</t>
    <rPh sb="0" eb="3">
      <t>ジチョウキュウ</t>
    </rPh>
    <phoneticPr fontId="4"/>
  </si>
  <si>
    <t>課長級</t>
    <rPh sb="0" eb="3">
      <t>カチョウキュウ</t>
    </rPh>
    <phoneticPr fontId="4"/>
  </si>
  <si>
    <t>課長補佐級</t>
    <rPh sb="0" eb="2">
      <t>カチョウ</t>
    </rPh>
    <rPh sb="2" eb="4">
      <t>ホサ</t>
    </rPh>
    <rPh sb="4" eb="5">
      <t>キュウ</t>
    </rPh>
    <phoneticPr fontId="4"/>
  </si>
  <si>
    <t>係長級</t>
    <rPh sb="0" eb="2">
      <t>カカリチョウ</t>
    </rPh>
    <rPh sb="2" eb="3">
      <t>キュウ</t>
    </rPh>
    <phoneticPr fontId="4"/>
  </si>
  <si>
    <t>係員</t>
    <rPh sb="0" eb="2">
      <t>カカリイン</t>
    </rPh>
    <phoneticPr fontId="4"/>
  </si>
  <si>
    <t>（再掲：統括保健師）</t>
    <rPh sb="1" eb="3">
      <t>サイケイ</t>
    </rPh>
    <rPh sb="4" eb="6">
      <t>トウカツ</t>
    </rPh>
    <rPh sb="6" eb="9">
      <t>ホケンシ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</si>
</sst>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8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0" fillId="0" borderId="10" xfId="2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41" fontId="5" fillId="2" borderId="19" xfId="1" applyNumberFormat="1" applyFont="1" applyFill="1" applyBorder="1" applyAlignment="1">
      <alignment vertical="center" shrinkToFit="1"/>
    </xf>
    <xf numFmtId="41" fontId="0" fillId="3" borderId="21" xfId="1" applyNumberFormat="1" applyFont="1" applyFill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5" fillId="0" borderId="2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2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41" fontId="5" fillId="2" borderId="38" xfId="1" applyNumberFormat="1" applyFont="1" applyFill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41" fontId="0" fillId="0" borderId="12" xfId="1" applyNumberFormat="1" applyFont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11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41" fontId="5" fillId="2" borderId="49" xfId="1" applyNumberFormat="1" applyFont="1" applyFill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41" fontId="0" fillId="0" borderId="56" xfId="1" applyNumberFormat="1" applyFont="1" applyBorder="1" applyAlignment="1">
      <alignment vertical="center" shrinkToFit="1"/>
    </xf>
    <xf numFmtId="41" fontId="0" fillId="0" borderId="57" xfId="1" applyNumberFormat="1" applyFont="1" applyBorder="1" applyAlignment="1">
      <alignment vertical="center" shrinkToFit="1"/>
    </xf>
    <xf numFmtId="0" fontId="7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 2" xfId="2" xr:uid="{4652D887-78FF-4829-915E-BC78BA8891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FB64A-3893-418D-B9BC-8E02677EE6BE}">
  <sheetPr codeName="Sheet14">
    <pageSetUpPr fitToPage="1"/>
  </sheetPr>
  <dimension ref="A1:AZ26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8.875" style="2" customWidth="1"/>
    <col min="4" max="4" width="9.375" style="2" customWidth="1"/>
    <col min="5" max="5" width="7.375" style="2" customWidth="1"/>
    <col min="6" max="13" width="6.625" style="2" customWidth="1"/>
    <col min="14" max="14" width="7.375" style="2" customWidth="1"/>
    <col min="15" max="17" width="6.625" style="2" customWidth="1"/>
    <col min="18" max="18" width="7.375" style="2" customWidth="1"/>
    <col min="19" max="23" width="6.625" style="2" customWidth="1"/>
    <col min="24" max="24" width="7.375" style="2" customWidth="1"/>
    <col min="25" max="29" width="6.625" style="2" customWidth="1"/>
    <col min="30" max="30" width="7.375" style="2" customWidth="1"/>
    <col min="31" max="46" width="6.625" style="2" customWidth="1"/>
    <col min="47" max="47" width="7.375" style="2" customWidth="1"/>
    <col min="48" max="52" width="6.625" style="2" customWidth="1"/>
    <col min="53" max="53" width="2.75" style="2" customWidth="1"/>
    <col min="54" max="16384" width="9" style="2"/>
  </cols>
  <sheetData>
    <row r="1" spans="1:52" ht="29.25" customHeight="1" x14ac:dyDescent="0.15">
      <c r="A1" s="1" t="s">
        <v>0</v>
      </c>
    </row>
    <row r="2" spans="1:52" ht="21" customHeight="1" thickBot="1" x14ac:dyDescent="0.2">
      <c r="B2" s="3" t="s">
        <v>1</v>
      </c>
      <c r="C2" s="3"/>
      <c r="AS2" s="4" t="s">
        <v>2</v>
      </c>
      <c r="AZ2" s="4" t="s">
        <v>2</v>
      </c>
    </row>
    <row r="3" spans="1:52" s="5" customFormat="1" ht="45" customHeight="1" x14ac:dyDescent="0.15">
      <c r="B3" s="6"/>
      <c r="C3" s="7"/>
      <c r="D3" s="8" t="s">
        <v>3</v>
      </c>
      <c r="E3" s="9" t="s">
        <v>4</v>
      </c>
      <c r="F3" s="10" t="s">
        <v>5</v>
      </c>
      <c r="G3" s="10"/>
      <c r="H3" s="10"/>
      <c r="I3" s="10"/>
      <c r="J3" s="10"/>
      <c r="K3" s="10"/>
      <c r="L3" s="10"/>
      <c r="M3" s="10"/>
      <c r="N3" s="9" t="s">
        <v>4</v>
      </c>
      <c r="O3" s="10" t="s">
        <v>6</v>
      </c>
      <c r="P3" s="10"/>
      <c r="Q3" s="11"/>
      <c r="R3" s="9" t="s">
        <v>7</v>
      </c>
      <c r="S3" s="10" t="s">
        <v>8</v>
      </c>
      <c r="T3" s="10"/>
      <c r="U3" s="10"/>
      <c r="V3" s="10"/>
      <c r="W3" s="10"/>
      <c r="X3" s="9" t="s">
        <v>7</v>
      </c>
      <c r="Y3" s="12" t="s">
        <v>9</v>
      </c>
      <c r="Z3" s="12"/>
      <c r="AA3" s="12"/>
      <c r="AB3" s="12"/>
      <c r="AC3" s="13"/>
      <c r="AD3" s="9" t="s">
        <v>4</v>
      </c>
      <c r="AE3" s="10" t="s">
        <v>10</v>
      </c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4"/>
      <c r="AT3" s="15"/>
      <c r="AU3" s="9" t="s">
        <v>4</v>
      </c>
      <c r="AV3" s="10" t="s">
        <v>11</v>
      </c>
      <c r="AW3" s="10"/>
      <c r="AX3" s="10"/>
      <c r="AY3" s="10"/>
      <c r="AZ3" s="14"/>
    </row>
    <row r="4" spans="1:52" s="5" customFormat="1" ht="21.75" customHeight="1" x14ac:dyDescent="0.15">
      <c r="B4" s="16"/>
      <c r="C4" s="17"/>
      <c r="D4" s="18"/>
      <c r="E4" s="19"/>
      <c r="F4" s="20" t="s">
        <v>12</v>
      </c>
      <c r="G4" s="21" t="s">
        <v>13</v>
      </c>
      <c r="H4" s="21" t="s">
        <v>14</v>
      </c>
      <c r="I4" s="21" t="s">
        <v>15</v>
      </c>
      <c r="J4" s="21" t="s">
        <v>16</v>
      </c>
      <c r="K4" s="21" t="s">
        <v>17</v>
      </c>
      <c r="L4" s="21" t="s">
        <v>18</v>
      </c>
      <c r="M4" s="22" t="s">
        <v>19</v>
      </c>
      <c r="N4" s="19"/>
      <c r="O4" s="21" t="s">
        <v>20</v>
      </c>
      <c r="P4" s="21" t="s">
        <v>21</v>
      </c>
      <c r="Q4" s="23" t="s">
        <v>16</v>
      </c>
      <c r="R4" s="19"/>
      <c r="S4" s="21" t="s">
        <v>22</v>
      </c>
      <c r="T4" s="21" t="s">
        <v>23</v>
      </c>
      <c r="U4" s="21" t="s">
        <v>14</v>
      </c>
      <c r="V4" s="21" t="s">
        <v>16</v>
      </c>
      <c r="W4" s="22" t="s">
        <v>19</v>
      </c>
      <c r="X4" s="19"/>
      <c r="Y4" s="21" t="s">
        <v>22</v>
      </c>
      <c r="Z4" s="21" t="s">
        <v>23</v>
      </c>
      <c r="AA4" s="21" t="s">
        <v>14</v>
      </c>
      <c r="AB4" s="21" t="s">
        <v>16</v>
      </c>
      <c r="AC4" s="22" t="s">
        <v>19</v>
      </c>
      <c r="AD4" s="19"/>
      <c r="AE4" s="21" t="s">
        <v>24</v>
      </c>
      <c r="AF4" s="21" t="s">
        <v>25</v>
      </c>
      <c r="AG4" s="21" t="s">
        <v>26</v>
      </c>
      <c r="AH4" s="21" t="s">
        <v>27</v>
      </c>
      <c r="AI4" s="21" t="s">
        <v>28</v>
      </c>
      <c r="AJ4" s="20" t="s">
        <v>29</v>
      </c>
      <c r="AK4" s="21" t="s">
        <v>30</v>
      </c>
      <c r="AL4" s="21" t="s">
        <v>31</v>
      </c>
      <c r="AM4" s="21" t="s">
        <v>32</v>
      </c>
      <c r="AN4" s="21" t="s">
        <v>33</v>
      </c>
      <c r="AO4" s="21" t="s">
        <v>34</v>
      </c>
      <c r="AP4" s="21" t="s">
        <v>35</v>
      </c>
      <c r="AQ4" s="21" t="s">
        <v>36</v>
      </c>
      <c r="AR4" s="21" t="s">
        <v>37</v>
      </c>
      <c r="AS4" s="23" t="s">
        <v>38</v>
      </c>
      <c r="AT4" s="24"/>
      <c r="AU4" s="19"/>
      <c r="AV4" s="21" t="s">
        <v>39</v>
      </c>
      <c r="AW4" s="21" t="s">
        <v>40</v>
      </c>
      <c r="AX4" s="25" t="s">
        <v>41</v>
      </c>
      <c r="AY4" s="26" t="s">
        <v>42</v>
      </c>
      <c r="AZ4" s="23" t="s">
        <v>43</v>
      </c>
    </row>
    <row r="5" spans="1:52" s="5" customFormat="1" ht="150" customHeight="1" thickBot="1" x14ac:dyDescent="0.2">
      <c r="B5" s="27"/>
      <c r="C5" s="28"/>
      <c r="D5" s="29"/>
      <c r="E5" s="19"/>
      <c r="F5" s="30"/>
      <c r="G5" s="20"/>
      <c r="H5" s="20"/>
      <c r="I5" s="20"/>
      <c r="J5" s="20"/>
      <c r="K5" s="20"/>
      <c r="L5" s="20"/>
      <c r="M5" s="31"/>
      <c r="N5" s="19"/>
      <c r="O5" s="20"/>
      <c r="P5" s="20"/>
      <c r="Q5" s="32"/>
      <c r="R5" s="33"/>
      <c r="S5" s="20"/>
      <c r="T5" s="20"/>
      <c r="U5" s="20"/>
      <c r="V5" s="20"/>
      <c r="W5" s="31"/>
      <c r="X5" s="19"/>
      <c r="Y5" s="20"/>
      <c r="Z5" s="20"/>
      <c r="AA5" s="20"/>
      <c r="AB5" s="20"/>
      <c r="AC5" s="31"/>
      <c r="AD5" s="19"/>
      <c r="AE5" s="20"/>
      <c r="AF5" s="20"/>
      <c r="AG5" s="20"/>
      <c r="AH5" s="20"/>
      <c r="AI5" s="20"/>
      <c r="AJ5" s="34"/>
      <c r="AK5" s="20"/>
      <c r="AL5" s="20"/>
      <c r="AM5" s="20"/>
      <c r="AN5" s="20"/>
      <c r="AO5" s="20"/>
      <c r="AP5" s="20"/>
      <c r="AQ5" s="20"/>
      <c r="AR5" s="35"/>
      <c r="AS5" s="36"/>
      <c r="AT5" s="15"/>
      <c r="AU5" s="19"/>
      <c r="AV5" s="20"/>
      <c r="AW5" s="20"/>
      <c r="AX5" s="37"/>
      <c r="AY5" s="37"/>
      <c r="AZ5" s="36"/>
    </row>
    <row r="6" spans="1:52" s="5" customFormat="1" ht="33.75" customHeight="1" thickBot="1" x14ac:dyDescent="0.2">
      <c r="B6" s="38" t="s">
        <v>44</v>
      </c>
      <c r="C6" s="39"/>
      <c r="D6" s="40">
        <f>SUM(D7:D12)</f>
        <v>1800</v>
      </c>
      <c r="E6" s="41">
        <f t="shared" ref="E6:AK6" si="0">SUM(E7:E12)</f>
        <v>299</v>
      </c>
      <c r="F6" s="42">
        <f t="shared" si="0"/>
        <v>56</v>
      </c>
      <c r="G6" s="42">
        <f t="shared" si="0"/>
        <v>41</v>
      </c>
      <c r="H6" s="42">
        <f t="shared" si="0"/>
        <v>133</v>
      </c>
      <c r="I6" s="42">
        <f t="shared" si="0"/>
        <v>1</v>
      </c>
      <c r="J6" s="42">
        <f t="shared" si="0"/>
        <v>25</v>
      </c>
      <c r="K6" s="42">
        <f t="shared" si="0"/>
        <v>13</v>
      </c>
      <c r="L6" s="42">
        <f t="shared" si="0"/>
        <v>15</v>
      </c>
      <c r="M6" s="43">
        <f t="shared" si="0"/>
        <v>15</v>
      </c>
      <c r="N6" s="41">
        <f t="shared" si="0"/>
        <v>669</v>
      </c>
      <c r="O6" s="42">
        <f t="shared" si="0"/>
        <v>44</v>
      </c>
      <c r="P6" s="42">
        <f t="shared" si="0"/>
        <v>625</v>
      </c>
      <c r="Q6" s="44">
        <f t="shared" si="0"/>
        <v>0</v>
      </c>
      <c r="R6" s="41">
        <f t="shared" si="0"/>
        <v>672</v>
      </c>
      <c r="S6" s="42">
        <f t="shared" si="0"/>
        <v>590</v>
      </c>
      <c r="T6" s="42">
        <f t="shared" si="0"/>
        <v>82</v>
      </c>
      <c r="U6" s="42">
        <f t="shared" si="0"/>
        <v>0</v>
      </c>
      <c r="V6" s="42">
        <f t="shared" si="0"/>
        <v>0</v>
      </c>
      <c r="W6" s="44">
        <f t="shared" si="0"/>
        <v>0</v>
      </c>
      <c r="X6" s="41">
        <f t="shared" si="0"/>
        <v>51</v>
      </c>
      <c r="Y6" s="42">
        <f t="shared" si="0"/>
        <v>0</v>
      </c>
      <c r="Z6" s="42">
        <f t="shared" si="0"/>
        <v>0</v>
      </c>
      <c r="AA6" s="42">
        <f t="shared" si="0"/>
        <v>48</v>
      </c>
      <c r="AB6" s="42">
        <f t="shared" si="0"/>
        <v>0</v>
      </c>
      <c r="AC6" s="44">
        <f t="shared" si="0"/>
        <v>3</v>
      </c>
      <c r="AD6" s="45">
        <f t="shared" si="0"/>
        <v>109</v>
      </c>
      <c r="AE6" s="46">
        <f t="shared" si="0"/>
        <v>0</v>
      </c>
      <c r="AF6" s="46">
        <f t="shared" si="0"/>
        <v>35</v>
      </c>
      <c r="AG6" s="46">
        <f t="shared" si="0"/>
        <v>8</v>
      </c>
      <c r="AH6" s="46">
        <f t="shared" si="0"/>
        <v>0</v>
      </c>
      <c r="AI6" s="46">
        <f t="shared" si="0"/>
        <v>0</v>
      </c>
      <c r="AJ6" s="46">
        <f t="shared" si="0"/>
        <v>25</v>
      </c>
      <c r="AK6" s="46">
        <f t="shared" si="0"/>
        <v>21</v>
      </c>
      <c r="AL6" s="47"/>
      <c r="AM6" s="46">
        <f t="shared" ref="AM6:AO6" si="1">SUM(AM7:AM12)</f>
        <v>2</v>
      </c>
      <c r="AN6" s="46">
        <f t="shared" si="1"/>
        <v>2</v>
      </c>
      <c r="AO6" s="46">
        <f t="shared" si="1"/>
        <v>12</v>
      </c>
      <c r="AP6" s="47"/>
      <c r="AQ6" s="46">
        <f t="shared" ref="AQ6:AS6" si="2">SUM(AQ7:AQ12)</f>
        <v>0</v>
      </c>
      <c r="AR6" s="46">
        <f t="shared" si="2"/>
        <v>0</v>
      </c>
      <c r="AS6" s="48">
        <f t="shared" si="2"/>
        <v>4</v>
      </c>
      <c r="AT6" s="49"/>
      <c r="AU6" s="41">
        <f t="shared" ref="AU6:AZ6" si="3">SUM(AU7:AU12)</f>
        <v>0</v>
      </c>
      <c r="AV6" s="42">
        <f t="shared" si="3"/>
        <v>0</v>
      </c>
      <c r="AW6" s="42">
        <f t="shared" si="3"/>
        <v>0</v>
      </c>
      <c r="AX6" s="42">
        <f t="shared" si="3"/>
        <v>0</v>
      </c>
      <c r="AY6" s="42">
        <f t="shared" si="3"/>
        <v>0</v>
      </c>
      <c r="AZ6" s="44">
        <f t="shared" si="3"/>
        <v>0</v>
      </c>
    </row>
    <row r="7" spans="1:52" s="5" customFormat="1" ht="40.5" customHeight="1" x14ac:dyDescent="0.15">
      <c r="B7" s="50" t="s">
        <v>45</v>
      </c>
      <c r="C7" s="51"/>
      <c r="D7" s="52">
        <f>SUM(E7,N7,R7,X7,AD7)</f>
        <v>8</v>
      </c>
      <c r="E7" s="45">
        <f>SUM(F7:M7)</f>
        <v>7</v>
      </c>
      <c r="F7" s="46">
        <v>2</v>
      </c>
      <c r="G7" s="46">
        <v>0</v>
      </c>
      <c r="H7" s="46">
        <v>2</v>
      </c>
      <c r="I7" s="46">
        <v>0</v>
      </c>
      <c r="J7" s="46">
        <v>0</v>
      </c>
      <c r="K7" s="46">
        <v>0</v>
      </c>
      <c r="L7" s="46">
        <v>0</v>
      </c>
      <c r="M7" s="53">
        <v>3</v>
      </c>
      <c r="N7" s="45">
        <f>SUM(O7:Q7)</f>
        <v>0</v>
      </c>
      <c r="O7" s="46">
        <v>0</v>
      </c>
      <c r="P7" s="46">
        <v>0</v>
      </c>
      <c r="Q7" s="53">
        <v>0</v>
      </c>
      <c r="R7" s="45">
        <f>SUM(S7:W7)</f>
        <v>0</v>
      </c>
      <c r="S7" s="46">
        <v>0</v>
      </c>
      <c r="T7" s="46">
        <v>0</v>
      </c>
      <c r="U7" s="46">
        <v>0</v>
      </c>
      <c r="V7" s="46">
        <v>0</v>
      </c>
      <c r="W7" s="53">
        <v>0</v>
      </c>
      <c r="X7" s="45">
        <f>SUM(Y7:AC7)</f>
        <v>0</v>
      </c>
      <c r="Y7" s="46">
        <v>0</v>
      </c>
      <c r="Z7" s="46">
        <v>0</v>
      </c>
      <c r="AA7" s="46">
        <v>0</v>
      </c>
      <c r="AB7" s="46">
        <v>0</v>
      </c>
      <c r="AC7" s="53">
        <v>0</v>
      </c>
      <c r="AD7" s="54">
        <f>SUM(AE7:AK7,AM7:AO7,AQ7:AS7)</f>
        <v>1</v>
      </c>
      <c r="AE7" s="55">
        <v>0</v>
      </c>
      <c r="AF7" s="55">
        <v>0</v>
      </c>
      <c r="AG7" s="55">
        <v>0</v>
      </c>
      <c r="AH7" s="55">
        <v>0</v>
      </c>
      <c r="AI7" s="55">
        <v>0</v>
      </c>
      <c r="AJ7" s="55">
        <v>1</v>
      </c>
      <c r="AK7" s="55">
        <v>0</v>
      </c>
      <c r="AL7" s="56"/>
      <c r="AM7" s="55">
        <v>0</v>
      </c>
      <c r="AN7" s="55">
        <v>0</v>
      </c>
      <c r="AO7" s="55">
        <v>0</v>
      </c>
      <c r="AP7" s="56"/>
      <c r="AQ7" s="55">
        <v>0</v>
      </c>
      <c r="AR7" s="55">
        <v>0</v>
      </c>
      <c r="AS7" s="57">
        <v>0</v>
      </c>
      <c r="AT7" s="49"/>
      <c r="AU7" s="45">
        <f>SUM(AV7:AZ7)</f>
        <v>0</v>
      </c>
      <c r="AV7" s="46">
        <v>0</v>
      </c>
      <c r="AW7" s="46">
        <v>0</v>
      </c>
      <c r="AX7" s="46">
        <v>0</v>
      </c>
      <c r="AY7" s="46">
        <v>0</v>
      </c>
      <c r="AZ7" s="48">
        <v>0</v>
      </c>
    </row>
    <row r="8" spans="1:52" s="5" customFormat="1" ht="40.5" customHeight="1" x14ac:dyDescent="0.15">
      <c r="B8" s="58" t="s">
        <v>46</v>
      </c>
      <c r="C8" s="59"/>
      <c r="D8" s="60">
        <f t="shared" ref="D8:D12" si="4">SUM(E8,N8,R8,X8,AD8)</f>
        <v>1</v>
      </c>
      <c r="E8" s="61">
        <f t="shared" ref="E8:E12" si="5">SUM(F8:M8)</f>
        <v>0</v>
      </c>
      <c r="F8" s="62">
        <v>0</v>
      </c>
      <c r="G8" s="62">
        <v>0</v>
      </c>
      <c r="H8" s="62">
        <v>0</v>
      </c>
      <c r="I8" s="62">
        <v>0</v>
      </c>
      <c r="J8" s="62">
        <v>0</v>
      </c>
      <c r="K8" s="62">
        <v>0</v>
      </c>
      <c r="L8" s="62">
        <v>0</v>
      </c>
      <c r="M8" s="63">
        <v>0</v>
      </c>
      <c r="N8" s="61">
        <f t="shared" ref="N8:N12" si="6">SUM(O8:Q8)</f>
        <v>1</v>
      </c>
      <c r="O8" s="62">
        <v>1</v>
      </c>
      <c r="P8" s="62">
        <v>0</v>
      </c>
      <c r="Q8" s="63">
        <v>0</v>
      </c>
      <c r="R8" s="61">
        <f t="shared" ref="R8:R12" si="7">SUM(S8:W8)</f>
        <v>0</v>
      </c>
      <c r="S8" s="62">
        <v>0</v>
      </c>
      <c r="T8" s="62">
        <v>0</v>
      </c>
      <c r="U8" s="62">
        <v>0</v>
      </c>
      <c r="V8" s="62">
        <v>0</v>
      </c>
      <c r="W8" s="63">
        <v>0</v>
      </c>
      <c r="X8" s="61">
        <f t="shared" ref="X8:X12" si="8">SUM(Y8:AC8)</f>
        <v>0</v>
      </c>
      <c r="Y8" s="62">
        <v>0</v>
      </c>
      <c r="Z8" s="62">
        <v>0</v>
      </c>
      <c r="AA8" s="62">
        <v>0</v>
      </c>
      <c r="AB8" s="62">
        <v>0</v>
      </c>
      <c r="AC8" s="63">
        <v>0</v>
      </c>
      <c r="AD8" s="64">
        <f t="shared" ref="AD8:AD12" si="9">SUM(AE8:AK8,AM8:AO8,AQ8:AS8)</f>
        <v>0</v>
      </c>
      <c r="AE8" s="65">
        <v>0</v>
      </c>
      <c r="AF8" s="65">
        <v>0</v>
      </c>
      <c r="AG8" s="65">
        <v>0</v>
      </c>
      <c r="AH8" s="65">
        <v>0</v>
      </c>
      <c r="AI8" s="65">
        <v>0</v>
      </c>
      <c r="AJ8" s="65">
        <v>0</v>
      </c>
      <c r="AK8" s="65">
        <v>0</v>
      </c>
      <c r="AL8" s="66"/>
      <c r="AM8" s="65">
        <v>0</v>
      </c>
      <c r="AN8" s="65">
        <v>0</v>
      </c>
      <c r="AO8" s="65">
        <v>0</v>
      </c>
      <c r="AP8" s="66"/>
      <c r="AQ8" s="65">
        <v>0</v>
      </c>
      <c r="AR8" s="65">
        <v>0</v>
      </c>
      <c r="AS8" s="67">
        <v>0</v>
      </c>
      <c r="AT8" s="49"/>
      <c r="AU8" s="61">
        <f t="shared" ref="AU8:AU12" si="10">SUM(AV8:AZ8)</f>
        <v>0</v>
      </c>
      <c r="AV8" s="62">
        <v>0</v>
      </c>
      <c r="AW8" s="62">
        <v>0</v>
      </c>
      <c r="AX8" s="62">
        <v>0</v>
      </c>
      <c r="AY8" s="62">
        <v>0</v>
      </c>
      <c r="AZ8" s="68">
        <v>0</v>
      </c>
    </row>
    <row r="9" spans="1:52" s="5" customFormat="1" ht="40.5" customHeight="1" x14ac:dyDescent="0.15">
      <c r="B9" s="58" t="s">
        <v>47</v>
      </c>
      <c r="C9" s="59"/>
      <c r="D9" s="60">
        <f t="shared" si="4"/>
        <v>53</v>
      </c>
      <c r="E9" s="64">
        <f t="shared" si="5"/>
        <v>25</v>
      </c>
      <c r="F9" s="65">
        <v>4</v>
      </c>
      <c r="G9" s="65">
        <v>2</v>
      </c>
      <c r="H9" s="65">
        <v>6</v>
      </c>
      <c r="I9" s="65">
        <v>0</v>
      </c>
      <c r="J9" s="65">
        <v>1</v>
      </c>
      <c r="K9" s="65">
        <v>0</v>
      </c>
      <c r="L9" s="65">
        <v>2</v>
      </c>
      <c r="M9" s="69">
        <v>10</v>
      </c>
      <c r="N9" s="64">
        <f t="shared" si="6"/>
        <v>6</v>
      </c>
      <c r="O9" s="65">
        <v>2</v>
      </c>
      <c r="P9" s="65">
        <v>4</v>
      </c>
      <c r="Q9" s="69">
        <v>0</v>
      </c>
      <c r="R9" s="64">
        <f t="shared" si="7"/>
        <v>12</v>
      </c>
      <c r="S9" s="65">
        <v>8</v>
      </c>
      <c r="T9" s="65">
        <v>4</v>
      </c>
      <c r="U9" s="65">
        <v>0</v>
      </c>
      <c r="V9" s="65">
        <v>0</v>
      </c>
      <c r="W9" s="69">
        <v>0</v>
      </c>
      <c r="X9" s="64">
        <f t="shared" si="8"/>
        <v>2</v>
      </c>
      <c r="Y9" s="65">
        <v>0</v>
      </c>
      <c r="Z9" s="65">
        <v>0</v>
      </c>
      <c r="AA9" s="65">
        <v>0</v>
      </c>
      <c r="AB9" s="65">
        <v>0</v>
      </c>
      <c r="AC9" s="69">
        <v>2</v>
      </c>
      <c r="AD9" s="64">
        <f t="shared" si="9"/>
        <v>8</v>
      </c>
      <c r="AE9" s="65">
        <v>0</v>
      </c>
      <c r="AF9" s="65">
        <v>0</v>
      </c>
      <c r="AG9" s="65">
        <v>1</v>
      </c>
      <c r="AH9" s="65">
        <v>0</v>
      </c>
      <c r="AI9" s="65">
        <v>0</v>
      </c>
      <c r="AJ9" s="65">
        <v>1</v>
      </c>
      <c r="AK9" s="65">
        <v>0</v>
      </c>
      <c r="AL9" s="66"/>
      <c r="AM9" s="65">
        <v>0</v>
      </c>
      <c r="AN9" s="65">
        <v>0</v>
      </c>
      <c r="AO9" s="65">
        <v>4</v>
      </c>
      <c r="AP9" s="66"/>
      <c r="AQ9" s="65">
        <v>0</v>
      </c>
      <c r="AR9" s="65">
        <v>0</v>
      </c>
      <c r="AS9" s="67">
        <v>2</v>
      </c>
      <c r="AT9" s="49"/>
      <c r="AU9" s="64">
        <f t="shared" si="10"/>
        <v>0</v>
      </c>
      <c r="AV9" s="65">
        <v>0</v>
      </c>
      <c r="AW9" s="65">
        <v>0</v>
      </c>
      <c r="AX9" s="65">
        <v>0</v>
      </c>
      <c r="AY9" s="65">
        <v>0</v>
      </c>
      <c r="AZ9" s="67">
        <v>0</v>
      </c>
    </row>
    <row r="10" spans="1:52" s="5" customFormat="1" ht="40.5" customHeight="1" x14ac:dyDescent="0.15">
      <c r="B10" s="58" t="s">
        <v>48</v>
      </c>
      <c r="C10" s="59"/>
      <c r="D10" s="60">
        <f t="shared" si="4"/>
        <v>102</v>
      </c>
      <c r="E10" s="64">
        <f t="shared" si="5"/>
        <v>33</v>
      </c>
      <c r="F10" s="65">
        <v>7</v>
      </c>
      <c r="G10" s="65">
        <v>8</v>
      </c>
      <c r="H10" s="65">
        <v>13</v>
      </c>
      <c r="I10" s="65">
        <v>0</v>
      </c>
      <c r="J10" s="65">
        <v>1</v>
      </c>
      <c r="K10" s="65">
        <v>0</v>
      </c>
      <c r="L10" s="65">
        <v>3</v>
      </c>
      <c r="M10" s="69">
        <v>1</v>
      </c>
      <c r="N10" s="64">
        <f t="shared" si="6"/>
        <v>35</v>
      </c>
      <c r="O10" s="65">
        <v>8</v>
      </c>
      <c r="P10" s="65">
        <v>27</v>
      </c>
      <c r="Q10" s="69">
        <v>0</v>
      </c>
      <c r="R10" s="64">
        <f t="shared" si="7"/>
        <v>27</v>
      </c>
      <c r="S10" s="65">
        <v>24</v>
      </c>
      <c r="T10" s="65">
        <v>3</v>
      </c>
      <c r="U10" s="65">
        <v>0</v>
      </c>
      <c r="V10" s="65">
        <v>0</v>
      </c>
      <c r="W10" s="69">
        <v>0</v>
      </c>
      <c r="X10" s="64">
        <f t="shared" si="8"/>
        <v>2</v>
      </c>
      <c r="Y10" s="65">
        <v>0</v>
      </c>
      <c r="Z10" s="65">
        <v>0</v>
      </c>
      <c r="AA10" s="65">
        <v>2</v>
      </c>
      <c r="AB10" s="65">
        <v>0</v>
      </c>
      <c r="AC10" s="69">
        <v>0</v>
      </c>
      <c r="AD10" s="64">
        <f t="shared" si="9"/>
        <v>5</v>
      </c>
      <c r="AE10" s="65">
        <v>0</v>
      </c>
      <c r="AF10" s="65">
        <v>2</v>
      </c>
      <c r="AG10" s="65">
        <v>0</v>
      </c>
      <c r="AH10" s="65">
        <v>0</v>
      </c>
      <c r="AI10" s="65">
        <v>0</v>
      </c>
      <c r="AJ10" s="65">
        <v>1</v>
      </c>
      <c r="AK10" s="65">
        <v>1</v>
      </c>
      <c r="AL10" s="66"/>
      <c r="AM10" s="65">
        <v>0</v>
      </c>
      <c r="AN10" s="65">
        <v>0</v>
      </c>
      <c r="AO10" s="65">
        <v>1</v>
      </c>
      <c r="AP10" s="66"/>
      <c r="AQ10" s="65">
        <v>0</v>
      </c>
      <c r="AR10" s="65">
        <v>0</v>
      </c>
      <c r="AS10" s="67">
        <v>0</v>
      </c>
      <c r="AT10" s="49"/>
      <c r="AU10" s="64">
        <f t="shared" si="10"/>
        <v>0</v>
      </c>
      <c r="AV10" s="65">
        <v>0</v>
      </c>
      <c r="AW10" s="65">
        <v>0</v>
      </c>
      <c r="AX10" s="65">
        <v>0</v>
      </c>
      <c r="AY10" s="65">
        <v>0</v>
      </c>
      <c r="AZ10" s="67">
        <v>0</v>
      </c>
    </row>
    <row r="11" spans="1:52" s="5" customFormat="1" ht="40.5" customHeight="1" x14ac:dyDescent="0.15">
      <c r="B11" s="58" t="s">
        <v>49</v>
      </c>
      <c r="C11" s="59"/>
      <c r="D11" s="60">
        <f t="shared" si="4"/>
        <v>306</v>
      </c>
      <c r="E11" s="70">
        <f t="shared" si="5"/>
        <v>59</v>
      </c>
      <c r="F11" s="71">
        <v>15</v>
      </c>
      <c r="G11" s="71">
        <v>10</v>
      </c>
      <c r="H11" s="71">
        <v>22</v>
      </c>
      <c r="I11" s="71">
        <v>1</v>
      </c>
      <c r="J11" s="71">
        <v>6</v>
      </c>
      <c r="K11" s="71">
        <v>2</v>
      </c>
      <c r="L11" s="71">
        <v>2</v>
      </c>
      <c r="M11" s="72">
        <v>1</v>
      </c>
      <c r="N11" s="70">
        <f t="shared" si="6"/>
        <v>115</v>
      </c>
      <c r="O11" s="71">
        <v>17</v>
      </c>
      <c r="P11" s="71">
        <v>98</v>
      </c>
      <c r="Q11" s="72">
        <v>0</v>
      </c>
      <c r="R11" s="70">
        <f t="shared" si="7"/>
        <v>93</v>
      </c>
      <c r="S11" s="71">
        <v>84</v>
      </c>
      <c r="T11" s="71">
        <v>9</v>
      </c>
      <c r="U11" s="71">
        <v>0</v>
      </c>
      <c r="V11" s="71">
        <v>0</v>
      </c>
      <c r="W11" s="72">
        <v>0</v>
      </c>
      <c r="X11" s="70">
        <f t="shared" si="8"/>
        <v>11</v>
      </c>
      <c r="Y11" s="71">
        <v>0</v>
      </c>
      <c r="Z11" s="71">
        <v>0</v>
      </c>
      <c r="AA11" s="71">
        <v>11</v>
      </c>
      <c r="AB11" s="71">
        <v>0</v>
      </c>
      <c r="AC11" s="72">
        <v>0</v>
      </c>
      <c r="AD11" s="70">
        <f t="shared" si="9"/>
        <v>28</v>
      </c>
      <c r="AE11" s="71">
        <v>0</v>
      </c>
      <c r="AF11" s="71">
        <v>9</v>
      </c>
      <c r="AG11" s="71">
        <v>2</v>
      </c>
      <c r="AH11" s="71">
        <v>0</v>
      </c>
      <c r="AI11" s="71">
        <v>0</v>
      </c>
      <c r="AJ11" s="71">
        <v>8</v>
      </c>
      <c r="AK11" s="71">
        <v>6</v>
      </c>
      <c r="AL11" s="73"/>
      <c r="AM11" s="71">
        <v>1</v>
      </c>
      <c r="AN11" s="71">
        <v>1</v>
      </c>
      <c r="AO11" s="71">
        <v>0</v>
      </c>
      <c r="AP11" s="73"/>
      <c r="AQ11" s="71">
        <v>0</v>
      </c>
      <c r="AR11" s="71">
        <v>0</v>
      </c>
      <c r="AS11" s="74">
        <v>1</v>
      </c>
      <c r="AT11" s="49"/>
      <c r="AU11" s="70">
        <f t="shared" si="10"/>
        <v>0</v>
      </c>
      <c r="AV11" s="71">
        <v>0</v>
      </c>
      <c r="AW11" s="71">
        <v>0</v>
      </c>
      <c r="AX11" s="71">
        <v>0</v>
      </c>
      <c r="AY11" s="71">
        <v>0</v>
      </c>
      <c r="AZ11" s="74">
        <v>0</v>
      </c>
    </row>
    <row r="12" spans="1:52" s="5" customFormat="1" ht="40.5" customHeight="1" thickBot="1" x14ac:dyDescent="0.2">
      <c r="B12" s="75" t="s">
        <v>50</v>
      </c>
      <c r="C12" s="76"/>
      <c r="D12" s="77">
        <f t="shared" si="4"/>
        <v>1330</v>
      </c>
      <c r="E12" s="78">
        <f t="shared" si="5"/>
        <v>175</v>
      </c>
      <c r="F12" s="79">
        <v>28</v>
      </c>
      <c r="G12" s="79">
        <v>21</v>
      </c>
      <c r="H12" s="79">
        <v>90</v>
      </c>
      <c r="I12" s="79">
        <v>0</v>
      </c>
      <c r="J12" s="79">
        <v>17</v>
      </c>
      <c r="K12" s="79">
        <v>11</v>
      </c>
      <c r="L12" s="79">
        <v>8</v>
      </c>
      <c r="M12" s="80">
        <v>0</v>
      </c>
      <c r="N12" s="81">
        <f t="shared" si="6"/>
        <v>512</v>
      </c>
      <c r="O12" s="82">
        <v>16</v>
      </c>
      <c r="P12" s="82">
        <v>496</v>
      </c>
      <c r="Q12" s="83">
        <v>0</v>
      </c>
      <c r="R12" s="81">
        <f t="shared" si="7"/>
        <v>540</v>
      </c>
      <c r="S12" s="82">
        <v>474</v>
      </c>
      <c r="T12" s="82">
        <v>66</v>
      </c>
      <c r="U12" s="82">
        <v>0</v>
      </c>
      <c r="V12" s="82">
        <v>0</v>
      </c>
      <c r="W12" s="83">
        <v>0</v>
      </c>
      <c r="X12" s="81">
        <f t="shared" si="8"/>
        <v>36</v>
      </c>
      <c r="Y12" s="82">
        <v>0</v>
      </c>
      <c r="Z12" s="82">
        <v>0</v>
      </c>
      <c r="AA12" s="82">
        <v>35</v>
      </c>
      <c r="AB12" s="82">
        <v>0</v>
      </c>
      <c r="AC12" s="83">
        <v>1</v>
      </c>
      <c r="AD12" s="81">
        <f t="shared" si="9"/>
        <v>67</v>
      </c>
      <c r="AE12" s="82">
        <v>0</v>
      </c>
      <c r="AF12" s="82">
        <v>24</v>
      </c>
      <c r="AG12" s="82">
        <v>5</v>
      </c>
      <c r="AH12" s="82">
        <v>0</v>
      </c>
      <c r="AI12" s="82">
        <v>0</v>
      </c>
      <c r="AJ12" s="82">
        <v>14</v>
      </c>
      <c r="AK12" s="82">
        <v>14</v>
      </c>
      <c r="AL12" s="84"/>
      <c r="AM12" s="82">
        <v>1</v>
      </c>
      <c r="AN12" s="82">
        <v>1</v>
      </c>
      <c r="AO12" s="82">
        <v>7</v>
      </c>
      <c r="AP12" s="84"/>
      <c r="AQ12" s="82">
        <v>0</v>
      </c>
      <c r="AR12" s="79">
        <v>0</v>
      </c>
      <c r="AS12" s="85">
        <v>1</v>
      </c>
      <c r="AT12" s="49"/>
      <c r="AU12" s="78">
        <f t="shared" si="10"/>
        <v>0</v>
      </c>
      <c r="AV12" s="79">
        <v>0</v>
      </c>
      <c r="AW12" s="79">
        <v>0</v>
      </c>
      <c r="AX12" s="79">
        <v>0</v>
      </c>
      <c r="AY12" s="79">
        <v>0</v>
      </c>
      <c r="AZ12" s="86">
        <v>0</v>
      </c>
    </row>
    <row r="13" spans="1:52" s="5" customFormat="1" ht="19.5" customHeight="1" x14ac:dyDescent="0.15"/>
    <row r="14" spans="1:52" ht="30" customHeight="1" x14ac:dyDescent="0.15">
      <c r="A14" s="87" t="s">
        <v>51</v>
      </c>
    </row>
    <row r="15" spans="1:52" ht="20.25" customHeight="1" thickBot="1" x14ac:dyDescent="0.2">
      <c r="B15" s="3" t="s">
        <v>1</v>
      </c>
      <c r="C15" s="3"/>
      <c r="AS15" s="4" t="s">
        <v>2</v>
      </c>
      <c r="AZ15" s="4" t="s">
        <v>2</v>
      </c>
    </row>
    <row r="16" spans="1:52" ht="44.25" customHeight="1" x14ac:dyDescent="0.15">
      <c r="A16" s="5"/>
      <c r="B16" s="6"/>
      <c r="C16" s="7"/>
      <c r="D16" s="8" t="s">
        <v>3</v>
      </c>
      <c r="E16" s="9" t="s">
        <v>4</v>
      </c>
      <c r="F16" s="10" t="s">
        <v>5</v>
      </c>
      <c r="G16" s="10"/>
      <c r="H16" s="10"/>
      <c r="I16" s="10"/>
      <c r="J16" s="10"/>
      <c r="K16" s="10"/>
      <c r="L16" s="10"/>
      <c r="M16" s="10"/>
      <c r="N16" s="9" t="s">
        <v>4</v>
      </c>
      <c r="O16" s="10" t="s">
        <v>6</v>
      </c>
      <c r="P16" s="10"/>
      <c r="Q16" s="11"/>
      <c r="R16" s="9" t="s">
        <v>7</v>
      </c>
      <c r="S16" s="10" t="s">
        <v>8</v>
      </c>
      <c r="T16" s="10"/>
      <c r="U16" s="10"/>
      <c r="V16" s="10"/>
      <c r="W16" s="10"/>
      <c r="X16" s="9" t="s">
        <v>7</v>
      </c>
      <c r="Y16" s="12" t="s">
        <v>9</v>
      </c>
      <c r="Z16" s="12"/>
      <c r="AA16" s="12"/>
      <c r="AB16" s="12"/>
      <c r="AC16" s="13"/>
      <c r="AD16" s="9" t="s">
        <v>4</v>
      </c>
      <c r="AE16" s="10" t="s">
        <v>10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4"/>
      <c r="AT16" s="15"/>
      <c r="AU16" s="9" t="s">
        <v>4</v>
      </c>
      <c r="AV16" s="10" t="s">
        <v>11</v>
      </c>
      <c r="AW16" s="10"/>
      <c r="AX16" s="10"/>
      <c r="AY16" s="10"/>
      <c r="AZ16" s="14"/>
    </row>
    <row r="17" spans="1:52" ht="21.75" customHeight="1" x14ac:dyDescent="0.15">
      <c r="A17" s="5"/>
      <c r="B17" s="16"/>
      <c r="C17" s="17"/>
      <c r="D17" s="18"/>
      <c r="E17" s="19"/>
      <c r="F17" s="20" t="s">
        <v>12</v>
      </c>
      <c r="G17" s="21" t="s">
        <v>13</v>
      </c>
      <c r="H17" s="21" t="s">
        <v>14</v>
      </c>
      <c r="I17" s="21" t="s">
        <v>15</v>
      </c>
      <c r="J17" s="21" t="s">
        <v>16</v>
      </c>
      <c r="K17" s="21" t="s">
        <v>17</v>
      </c>
      <c r="L17" s="21" t="s">
        <v>18</v>
      </c>
      <c r="M17" s="22" t="s">
        <v>19</v>
      </c>
      <c r="N17" s="19"/>
      <c r="O17" s="21" t="s">
        <v>20</v>
      </c>
      <c r="P17" s="21" t="s">
        <v>21</v>
      </c>
      <c r="Q17" s="23" t="s">
        <v>16</v>
      </c>
      <c r="R17" s="19"/>
      <c r="S17" s="21" t="s">
        <v>22</v>
      </c>
      <c r="T17" s="21" t="s">
        <v>23</v>
      </c>
      <c r="U17" s="21" t="s">
        <v>14</v>
      </c>
      <c r="V17" s="21" t="s">
        <v>16</v>
      </c>
      <c r="W17" s="22" t="s">
        <v>19</v>
      </c>
      <c r="X17" s="19"/>
      <c r="Y17" s="21" t="s">
        <v>22</v>
      </c>
      <c r="Z17" s="21" t="s">
        <v>23</v>
      </c>
      <c r="AA17" s="21" t="s">
        <v>14</v>
      </c>
      <c r="AB17" s="21" t="s">
        <v>16</v>
      </c>
      <c r="AC17" s="22" t="s">
        <v>19</v>
      </c>
      <c r="AD17" s="19"/>
      <c r="AE17" s="21" t="s">
        <v>24</v>
      </c>
      <c r="AF17" s="21" t="s">
        <v>25</v>
      </c>
      <c r="AG17" s="21" t="s">
        <v>26</v>
      </c>
      <c r="AH17" s="21" t="s">
        <v>27</v>
      </c>
      <c r="AI17" s="21" t="s">
        <v>28</v>
      </c>
      <c r="AJ17" s="20" t="s">
        <v>29</v>
      </c>
      <c r="AK17" s="21" t="s">
        <v>30</v>
      </c>
      <c r="AL17" s="21" t="s">
        <v>31</v>
      </c>
      <c r="AM17" s="21" t="s">
        <v>32</v>
      </c>
      <c r="AN17" s="21" t="s">
        <v>33</v>
      </c>
      <c r="AO17" s="21" t="s">
        <v>34</v>
      </c>
      <c r="AP17" s="21" t="s">
        <v>35</v>
      </c>
      <c r="AQ17" s="21" t="s">
        <v>36</v>
      </c>
      <c r="AR17" s="21" t="s">
        <v>37</v>
      </c>
      <c r="AS17" s="23" t="s">
        <v>38</v>
      </c>
      <c r="AT17" s="24"/>
      <c r="AU17" s="19"/>
      <c r="AV17" s="21" t="s">
        <v>39</v>
      </c>
      <c r="AW17" s="21" t="s">
        <v>40</v>
      </c>
      <c r="AX17" s="25" t="s">
        <v>41</v>
      </c>
      <c r="AY17" s="26" t="s">
        <v>42</v>
      </c>
      <c r="AZ17" s="23" t="s">
        <v>43</v>
      </c>
    </row>
    <row r="18" spans="1:52" ht="150" customHeight="1" thickBot="1" x14ac:dyDescent="0.2">
      <c r="A18" s="5"/>
      <c r="B18" s="27"/>
      <c r="C18" s="28"/>
      <c r="D18" s="29"/>
      <c r="E18" s="19"/>
      <c r="F18" s="30"/>
      <c r="G18" s="20"/>
      <c r="H18" s="20"/>
      <c r="I18" s="20"/>
      <c r="J18" s="20"/>
      <c r="K18" s="20"/>
      <c r="L18" s="20"/>
      <c r="M18" s="31"/>
      <c r="N18" s="19"/>
      <c r="O18" s="20"/>
      <c r="P18" s="20"/>
      <c r="Q18" s="32"/>
      <c r="R18" s="33"/>
      <c r="S18" s="20"/>
      <c r="T18" s="20"/>
      <c r="U18" s="20"/>
      <c r="V18" s="20"/>
      <c r="W18" s="31"/>
      <c r="X18" s="19"/>
      <c r="Y18" s="20"/>
      <c r="Z18" s="20"/>
      <c r="AA18" s="20"/>
      <c r="AB18" s="20"/>
      <c r="AC18" s="31"/>
      <c r="AD18" s="19"/>
      <c r="AE18" s="20"/>
      <c r="AF18" s="20"/>
      <c r="AG18" s="20"/>
      <c r="AH18" s="20"/>
      <c r="AI18" s="20"/>
      <c r="AJ18" s="34"/>
      <c r="AK18" s="20"/>
      <c r="AL18" s="20"/>
      <c r="AM18" s="20"/>
      <c r="AN18" s="20"/>
      <c r="AO18" s="20"/>
      <c r="AP18" s="20"/>
      <c r="AQ18" s="20"/>
      <c r="AR18" s="35"/>
      <c r="AS18" s="36"/>
      <c r="AT18" s="15"/>
      <c r="AU18" s="19"/>
      <c r="AV18" s="20"/>
      <c r="AW18" s="20"/>
      <c r="AX18" s="37"/>
      <c r="AY18" s="37"/>
      <c r="AZ18" s="36"/>
    </row>
    <row r="19" spans="1:52" ht="40.5" customHeight="1" thickBot="1" x14ac:dyDescent="0.2">
      <c r="A19" s="5"/>
      <c r="B19" s="38" t="s">
        <v>44</v>
      </c>
      <c r="C19" s="39"/>
      <c r="D19" s="40">
        <f>SUM(D20:D25)</f>
        <v>21</v>
      </c>
      <c r="E19" s="41">
        <f t="shared" ref="E19:AK19" si="11">SUM(E20:E25)</f>
        <v>6</v>
      </c>
      <c r="F19" s="42">
        <f t="shared" si="11"/>
        <v>5</v>
      </c>
      <c r="G19" s="42">
        <f t="shared" si="11"/>
        <v>0</v>
      </c>
      <c r="H19" s="42">
        <f t="shared" si="11"/>
        <v>1</v>
      </c>
      <c r="I19" s="42">
        <f t="shared" si="11"/>
        <v>0</v>
      </c>
      <c r="J19" s="42">
        <f t="shared" si="11"/>
        <v>0</v>
      </c>
      <c r="K19" s="42">
        <f t="shared" si="11"/>
        <v>0</v>
      </c>
      <c r="L19" s="42">
        <f t="shared" si="11"/>
        <v>0</v>
      </c>
      <c r="M19" s="43">
        <f t="shared" si="11"/>
        <v>0</v>
      </c>
      <c r="N19" s="41">
        <f t="shared" si="11"/>
        <v>11</v>
      </c>
      <c r="O19" s="42">
        <f t="shared" si="11"/>
        <v>6</v>
      </c>
      <c r="P19" s="42">
        <f t="shared" si="11"/>
        <v>5</v>
      </c>
      <c r="Q19" s="44">
        <f t="shared" si="11"/>
        <v>0</v>
      </c>
      <c r="R19" s="41">
        <f t="shared" si="11"/>
        <v>4</v>
      </c>
      <c r="S19" s="42">
        <f t="shared" si="11"/>
        <v>4</v>
      </c>
      <c r="T19" s="42">
        <f t="shared" si="11"/>
        <v>0</v>
      </c>
      <c r="U19" s="42">
        <f t="shared" si="11"/>
        <v>0</v>
      </c>
      <c r="V19" s="42">
        <f t="shared" si="11"/>
        <v>0</v>
      </c>
      <c r="W19" s="44">
        <f t="shared" si="11"/>
        <v>0</v>
      </c>
      <c r="X19" s="41">
        <f t="shared" si="11"/>
        <v>0</v>
      </c>
      <c r="Y19" s="42">
        <f t="shared" si="11"/>
        <v>0</v>
      </c>
      <c r="Z19" s="42">
        <f t="shared" si="11"/>
        <v>0</v>
      </c>
      <c r="AA19" s="42">
        <f t="shared" si="11"/>
        <v>0</v>
      </c>
      <c r="AB19" s="42">
        <f t="shared" si="11"/>
        <v>0</v>
      </c>
      <c r="AC19" s="44">
        <f t="shared" si="11"/>
        <v>0</v>
      </c>
      <c r="AD19" s="45">
        <f t="shared" si="11"/>
        <v>0</v>
      </c>
      <c r="AE19" s="46">
        <f t="shared" si="11"/>
        <v>0</v>
      </c>
      <c r="AF19" s="46">
        <f t="shared" si="11"/>
        <v>0</v>
      </c>
      <c r="AG19" s="46">
        <f t="shared" si="11"/>
        <v>0</v>
      </c>
      <c r="AH19" s="46">
        <f t="shared" si="11"/>
        <v>0</v>
      </c>
      <c r="AI19" s="46">
        <f t="shared" si="11"/>
        <v>0</v>
      </c>
      <c r="AJ19" s="46">
        <f t="shared" si="11"/>
        <v>0</v>
      </c>
      <c r="AK19" s="46">
        <f t="shared" si="11"/>
        <v>0</v>
      </c>
      <c r="AL19" s="47"/>
      <c r="AM19" s="46">
        <f t="shared" ref="AM19:AO19" si="12">SUM(AM20:AM25)</f>
        <v>0</v>
      </c>
      <c r="AN19" s="46">
        <f t="shared" si="12"/>
        <v>0</v>
      </c>
      <c r="AO19" s="46">
        <f t="shared" si="12"/>
        <v>0</v>
      </c>
      <c r="AP19" s="47"/>
      <c r="AQ19" s="46">
        <f t="shared" ref="AQ19:AS19" si="13">SUM(AQ20:AQ25)</f>
        <v>0</v>
      </c>
      <c r="AR19" s="46">
        <f t="shared" si="13"/>
        <v>0</v>
      </c>
      <c r="AS19" s="48">
        <f t="shared" si="13"/>
        <v>0</v>
      </c>
      <c r="AT19" s="49"/>
      <c r="AU19" s="41">
        <f t="shared" ref="AU19:AZ19" si="14">SUM(AU20:AU25)</f>
        <v>0</v>
      </c>
      <c r="AV19" s="42">
        <f t="shared" si="14"/>
        <v>0</v>
      </c>
      <c r="AW19" s="42">
        <f t="shared" si="14"/>
        <v>0</v>
      </c>
      <c r="AX19" s="42">
        <f t="shared" si="14"/>
        <v>0</v>
      </c>
      <c r="AY19" s="42">
        <f t="shared" si="14"/>
        <v>0</v>
      </c>
      <c r="AZ19" s="44">
        <f t="shared" si="14"/>
        <v>0</v>
      </c>
    </row>
    <row r="20" spans="1:52" ht="40.5" customHeight="1" x14ac:dyDescent="0.15">
      <c r="A20" s="5"/>
      <c r="B20" s="50" t="s">
        <v>45</v>
      </c>
      <c r="C20" s="51"/>
      <c r="D20" s="52">
        <f>SUM(E20,N20,R20,X20,AD20)</f>
        <v>0</v>
      </c>
      <c r="E20" s="45">
        <f>SUM(F20:M20)</f>
        <v>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53">
        <v>0</v>
      </c>
      <c r="N20" s="45">
        <f>SUM(O20:Q20)</f>
        <v>0</v>
      </c>
      <c r="O20" s="46">
        <v>0</v>
      </c>
      <c r="P20" s="46">
        <v>0</v>
      </c>
      <c r="Q20" s="53">
        <v>0</v>
      </c>
      <c r="R20" s="45">
        <f>SUM(S20:W20)</f>
        <v>0</v>
      </c>
      <c r="S20" s="46">
        <v>0</v>
      </c>
      <c r="T20" s="46">
        <v>0</v>
      </c>
      <c r="U20" s="46">
        <v>0</v>
      </c>
      <c r="V20" s="46">
        <v>0</v>
      </c>
      <c r="W20" s="53">
        <v>0</v>
      </c>
      <c r="X20" s="45">
        <f>SUM(Y20:AC20)</f>
        <v>0</v>
      </c>
      <c r="Y20" s="46">
        <v>0</v>
      </c>
      <c r="Z20" s="46">
        <v>0</v>
      </c>
      <c r="AA20" s="46">
        <v>0</v>
      </c>
      <c r="AB20" s="46">
        <v>0</v>
      </c>
      <c r="AC20" s="53">
        <v>0</v>
      </c>
      <c r="AD20" s="54">
        <f>SUM(AE20:AK20,AM20:AO20,AQ20:AS20)</f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6"/>
      <c r="AM20" s="55">
        <v>0</v>
      </c>
      <c r="AN20" s="55">
        <v>0</v>
      </c>
      <c r="AO20" s="55">
        <v>0</v>
      </c>
      <c r="AP20" s="56"/>
      <c r="AQ20" s="55">
        <v>0</v>
      </c>
      <c r="AR20" s="55">
        <v>0</v>
      </c>
      <c r="AS20" s="57">
        <v>0</v>
      </c>
      <c r="AT20" s="49"/>
      <c r="AU20" s="45">
        <f>SUM(AV20:AZ20)</f>
        <v>0</v>
      </c>
      <c r="AV20" s="46">
        <v>0</v>
      </c>
      <c r="AW20" s="46">
        <v>0</v>
      </c>
      <c r="AX20" s="46">
        <v>0</v>
      </c>
      <c r="AY20" s="46">
        <v>0</v>
      </c>
      <c r="AZ20" s="48">
        <v>0</v>
      </c>
    </row>
    <row r="21" spans="1:52" ht="40.5" customHeight="1" x14ac:dyDescent="0.15">
      <c r="A21" s="5"/>
      <c r="B21" s="58" t="s">
        <v>46</v>
      </c>
      <c r="C21" s="59"/>
      <c r="D21" s="60">
        <f t="shared" ref="D21:D25" si="15">SUM(E21,N21,R21,X21,AD21)</f>
        <v>0</v>
      </c>
      <c r="E21" s="61">
        <f t="shared" ref="E21:E25" si="16">SUM(F21:M21)</f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3">
        <v>0</v>
      </c>
      <c r="N21" s="61">
        <f t="shared" ref="N21:N25" si="17">SUM(O21:Q21)</f>
        <v>0</v>
      </c>
      <c r="O21" s="62">
        <v>0</v>
      </c>
      <c r="P21" s="62">
        <v>0</v>
      </c>
      <c r="Q21" s="63">
        <v>0</v>
      </c>
      <c r="R21" s="61">
        <f t="shared" ref="R21:R25" si="18">SUM(S21:W21)</f>
        <v>0</v>
      </c>
      <c r="S21" s="62">
        <v>0</v>
      </c>
      <c r="T21" s="62">
        <v>0</v>
      </c>
      <c r="U21" s="62">
        <v>0</v>
      </c>
      <c r="V21" s="62">
        <v>0</v>
      </c>
      <c r="W21" s="63">
        <v>0</v>
      </c>
      <c r="X21" s="61">
        <f t="shared" ref="X21:X25" si="19">SUM(Y21:AC21)</f>
        <v>0</v>
      </c>
      <c r="Y21" s="62">
        <v>0</v>
      </c>
      <c r="Z21" s="62">
        <v>0</v>
      </c>
      <c r="AA21" s="62">
        <v>0</v>
      </c>
      <c r="AB21" s="62">
        <v>0</v>
      </c>
      <c r="AC21" s="63">
        <v>0</v>
      </c>
      <c r="AD21" s="64">
        <f t="shared" ref="AD21:AD25" si="20">SUM(AE21:AK21,AM21:AO21,AQ21:AS21)</f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6"/>
      <c r="AM21" s="65">
        <v>0</v>
      </c>
      <c r="AN21" s="65">
        <v>0</v>
      </c>
      <c r="AO21" s="65">
        <v>0</v>
      </c>
      <c r="AP21" s="66"/>
      <c r="AQ21" s="65">
        <v>0</v>
      </c>
      <c r="AR21" s="65">
        <v>0</v>
      </c>
      <c r="AS21" s="67">
        <v>0</v>
      </c>
      <c r="AT21" s="49"/>
      <c r="AU21" s="61">
        <f t="shared" ref="AU21:AU25" si="21">SUM(AV21:AZ21)</f>
        <v>0</v>
      </c>
      <c r="AV21" s="62">
        <v>0</v>
      </c>
      <c r="AW21" s="62">
        <v>0</v>
      </c>
      <c r="AX21" s="62">
        <v>0</v>
      </c>
      <c r="AY21" s="62">
        <v>0</v>
      </c>
      <c r="AZ21" s="68">
        <v>0</v>
      </c>
    </row>
    <row r="22" spans="1:52" ht="40.5" customHeight="1" x14ac:dyDescent="0.15">
      <c r="A22" s="5"/>
      <c r="B22" s="58" t="s">
        <v>47</v>
      </c>
      <c r="C22" s="59"/>
      <c r="D22" s="60">
        <f t="shared" si="15"/>
        <v>5</v>
      </c>
      <c r="E22" s="64">
        <f t="shared" si="16"/>
        <v>2</v>
      </c>
      <c r="F22" s="65">
        <v>1</v>
      </c>
      <c r="G22" s="65">
        <v>0</v>
      </c>
      <c r="H22" s="65">
        <v>1</v>
      </c>
      <c r="I22" s="65">
        <v>0</v>
      </c>
      <c r="J22" s="65">
        <v>0</v>
      </c>
      <c r="K22" s="65">
        <v>0</v>
      </c>
      <c r="L22" s="65">
        <v>0</v>
      </c>
      <c r="M22" s="69">
        <v>0</v>
      </c>
      <c r="N22" s="64">
        <f t="shared" si="17"/>
        <v>1</v>
      </c>
      <c r="O22" s="65">
        <v>1</v>
      </c>
      <c r="P22" s="65">
        <v>0</v>
      </c>
      <c r="Q22" s="69">
        <v>0</v>
      </c>
      <c r="R22" s="64">
        <f t="shared" si="18"/>
        <v>2</v>
      </c>
      <c r="S22" s="65">
        <v>2</v>
      </c>
      <c r="T22" s="65">
        <v>0</v>
      </c>
      <c r="U22" s="65">
        <v>0</v>
      </c>
      <c r="V22" s="65">
        <v>0</v>
      </c>
      <c r="W22" s="69">
        <v>0</v>
      </c>
      <c r="X22" s="64">
        <f t="shared" si="19"/>
        <v>0</v>
      </c>
      <c r="Y22" s="65">
        <v>0</v>
      </c>
      <c r="Z22" s="65">
        <v>0</v>
      </c>
      <c r="AA22" s="65">
        <v>0</v>
      </c>
      <c r="AB22" s="65">
        <v>0</v>
      </c>
      <c r="AC22" s="69">
        <v>0</v>
      </c>
      <c r="AD22" s="64">
        <f t="shared" si="20"/>
        <v>0</v>
      </c>
      <c r="AE22" s="65">
        <v>0</v>
      </c>
      <c r="AF22" s="65">
        <v>0</v>
      </c>
      <c r="AG22" s="65">
        <v>0</v>
      </c>
      <c r="AH22" s="65">
        <v>0</v>
      </c>
      <c r="AI22" s="65">
        <v>0</v>
      </c>
      <c r="AJ22" s="65">
        <v>0</v>
      </c>
      <c r="AK22" s="65">
        <v>0</v>
      </c>
      <c r="AL22" s="66"/>
      <c r="AM22" s="65">
        <v>0</v>
      </c>
      <c r="AN22" s="65">
        <v>0</v>
      </c>
      <c r="AO22" s="65">
        <v>0</v>
      </c>
      <c r="AP22" s="66"/>
      <c r="AQ22" s="65">
        <v>0</v>
      </c>
      <c r="AR22" s="65">
        <v>0</v>
      </c>
      <c r="AS22" s="67">
        <v>0</v>
      </c>
      <c r="AT22" s="49"/>
      <c r="AU22" s="64">
        <f t="shared" si="21"/>
        <v>0</v>
      </c>
      <c r="AV22" s="65">
        <v>0</v>
      </c>
      <c r="AW22" s="65">
        <v>0</v>
      </c>
      <c r="AX22" s="65">
        <v>0</v>
      </c>
      <c r="AY22" s="65">
        <v>0</v>
      </c>
      <c r="AZ22" s="67">
        <v>0</v>
      </c>
    </row>
    <row r="23" spans="1:52" ht="40.5" customHeight="1" x14ac:dyDescent="0.15">
      <c r="A23" s="5"/>
      <c r="B23" s="58" t="s">
        <v>48</v>
      </c>
      <c r="C23" s="59"/>
      <c r="D23" s="60">
        <f t="shared" si="15"/>
        <v>13</v>
      </c>
      <c r="E23" s="64">
        <f t="shared" si="16"/>
        <v>3</v>
      </c>
      <c r="F23" s="65">
        <v>3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9">
        <v>0</v>
      </c>
      <c r="N23" s="64">
        <f t="shared" si="17"/>
        <v>8</v>
      </c>
      <c r="O23" s="65">
        <v>4</v>
      </c>
      <c r="P23" s="65">
        <v>4</v>
      </c>
      <c r="Q23" s="69">
        <v>0</v>
      </c>
      <c r="R23" s="64">
        <f t="shared" si="18"/>
        <v>2</v>
      </c>
      <c r="S23" s="65">
        <v>2</v>
      </c>
      <c r="T23" s="65">
        <v>0</v>
      </c>
      <c r="U23" s="65">
        <v>0</v>
      </c>
      <c r="V23" s="65">
        <v>0</v>
      </c>
      <c r="W23" s="69">
        <v>0</v>
      </c>
      <c r="X23" s="64">
        <f t="shared" si="19"/>
        <v>0</v>
      </c>
      <c r="Y23" s="65">
        <v>0</v>
      </c>
      <c r="Z23" s="65">
        <v>0</v>
      </c>
      <c r="AA23" s="65">
        <v>0</v>
      </c>
      <c r="AB23" s="65">
        <v>0</v>
      </c>
      <c r="AC23" s="69">
        <v>0</v>
      </c>
      <c r="AD23" s="64">
        <f t="shared" si="20"/>
        <v>0</v>
      </c>
      <c r="AE23" s="65">
        <v>0</v>
      </c>
      <c r="AF23" s="65">
        <v>0</v>
      </c>
      <c r="AG23" s="65">
        <v>0</v>
      </c>
      <c r="AH23" s="65">
        <v>0</v>
      </c>
      <c r="AI23" s="65">
        <v>0</v>
      </c>
      <c r="AJ23" s="65">
        <v>0</v>
      </c>
      <c r="AK23" s="65">
        <v>0</v>
      </c>
      <c r="AL23" s="66"/>
      <c r="AM23" s="65">
        <v>0</v>
      </c>
      <c r="AN23" s="65">
        <v>0</v>
      </c>
      <c r="AO23" s="65">
        <v>0</v>
      </c>
      <c r="AP23" s="66"/>
      <c r="AQ23" s="65">
        <v>0</v>
      </c>
      <c r="AR23" s="65">
        <v>0</v>
      </c>
      <c r="AS23" s="67">
        <v>0</v>
      </c>
      <c r="AT23" s="49"/>
      <c r="AU23" s="64">
        <f t="shared" si="21"/>
        <v>0</v>
      </c>
      <c r="AV23" s="65">
        <v>0</v>
      </c>
      <c r="AW23" s="65">
        <v>0</v>
      </c>
      <c r="AX23" s="65">
        <v>0</v>
      </c>
      <c r="AY23" s="65">
        <v>0</v>
      </c>
      <c r="AZ23" s="67">
        <v>0</v>
      </c>
    </row>
    <row r="24" spans="1:52" ht="40.5" customHeight="1" x14ac:dyDescent="0.15">
      <c r="A24" s="5"/>
      <c r="B24" s="58" t="s">
        <v>49</v>
      </c>
      <c r="C24" s="59"/>
      <c r="D24" s="60">
        <f t="shared" si="15"/>
        <v>3</v>
      </c>
      <c r="E24" s="70">
        <f t="shared" si="16"/>
        <v>1</v>
      </c>
      <c r="F24" s="71">
        <v>1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2">
        <v>0</v>
      </c>
      <c r="N24" s="70">
        <f t="shared" si="17"/>
        <v>2</v>
      </c>
      <c r="O24" s="71">
        <v>1</v>
      </c>
      <c r="P24" s="71">
        <v>1</v>
      </c>
      <c r="Q24" s="72">
        <v>0</v>
      </c>
      <c r="R24" s="70">
        <f t="shared" si="18"/>
        <v>0</v>
      </c>
      <c r="S24" s="71">
        <v>0</v>
      </c>
      <c r="T24" s="71">
        <v>0</v>
      </c>
      <c r="U24" s="71">
        <v>0</v>
      </c>
      <c r="V24" s="71">
        <v>0</v>
      </c>
      <c r="W24" s="72">
        <v>0</v>
      </c>
      <c r="X24" s="70">
        <f t="shared" si="19"/>
        <v>0</v>
      </c>
      <c r="Y24" s="71">
        <v>0</v>
      </c>
      <c r="Z24" s="71">
        <v>0</v>
      </c>
      <c r="AA24" s="71">
        <v>0</v>
      </c>
      <c r="AB24" s="71">
        <v>0</v>
      </c>
      <c r="AC24" s="72">
        <v>0</v>
      </c>
      <c r="AD24" s="70">
        <f t="shared" si="20"/>
        <v>0</v>
      </c>
      <c r="AE24" s="71">
        <v>0</v>
      </c>
      <c r="AF24" s="71">
        <v>0</v>
      </c>
      <c r="AG24" s="71">
        <v>0</v>
      </c>
      <c r="AH24" s="71">
        <v>0</v>
      </c>
      <c r="AI24" s="71">
        <v>0</v>
      </c>
      <c r="AJ24" s="71">
        <v>0</v>
      </c>
      <c r="AK24" s="71">
        <v>0</v>
      </c>
      <c r="AL24" s="73"/>
      <c r="AM24" s="71">
        <v>0</v>
      </c>
      <c r="AN24" s="71">
        <v>0</v>
      </c>
      <c r="AO24" s="71">
        <v>0</v>
      </c>
      <c r="AP24" s="73"/>
      <c r="AQ24" s="71">
        <v>0</v>
      </c>
      <c r="AR24" s="71">
        <v>0</v>
      </c>
      <c r="AS24" s="74">
        <v>0</v>
      </c>
      <c r="AT24" s="49"/>
      <c r="AU24" s="70">
        <f t="shared" si="21"/>
        <v>0</v>
      </c>
      <c r="AV24" s="71">
        <v>0</v>
      </c>
      <c r="AW24" s="71">
        <v>0</v>
      </c>
      <c r="AX24" s="71">
        <v>0</v>
      </c>
      <c r="AY24" s="71">
        <v>0</v>
      </c>
      <c r="AZ24" s="74">
        <v>0</v>
      </c>
    </row>
    <row r="25" spans="1:52" ht="40.5" customHeight="1" thickBot="1" x14ac:dyDescent="0.2">
      <c r="A25" s="5"/>
      <c r="B25" s="75" t="s">
        <v>50</v>
      </c>
      <c r="C25" s="76"/>
      <c r="D25" s="77">
        <f t="shared" si="15"/>
        <v>0</v>
      </c>
      <c r="E25" s="78">
        <f t="shared" si="16"/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80">
        <v>0</v>
      </c>
      <c r="N25" s="81">
        <f t="shared" si="17"/>
        <v>0</v>
      </c>
      <c r="O25" s="82">
        <v>0</v>
      </c>
      <c r="P25" s="82">
        <v>0</v>
      </c>
      <c r="Q25" s="83">
        <v>0</v>
      </c>
      <c r="R25" s="81">
        <f t="shared" si="18"/>
        <v>0</v>
      </c>
      <c r="S25" s="82">
        <v>0</v>
      </c>
      <c r="T25" s="82">
        <v>0</v>
      </c>
      <c r="U25" s="82">
        <v>0</v>
      </c>
      <c r="V25" s="82">
        <v>0</v>
      </c>
      <c r="W25" s="83">
        <v>0</v>
      </c>
      <c r="X25" s="81">
        <f t="shared" si="19"/>
        <v>0</v>
      </c>
      <c r="Y25" s="82">
        <v>0</v>
      </c>
      <c r="Z25" s="82">
        <v>0</v>
      </c>
      <c r="AA25" s="82">
        <v>0</v>
      </c>
      <c r="AB25" s="82">
        <v>0</v>
      </c>
      <c r="AC25" s="83">
        <v>0</v>
      </c>
      <c r="AD25" s="81">
        <f t="shared" si="20"/>
        <v>0</v>
      </c>
      <c r="AE25" s="82">
        <v>0</v>
      </c>
      <c r="AF25" s="82">
        <v>0</v>
      </c>
      <c r="AG25" s="82">
        <v>0</v>
      </c>
      <c r="AH25" s="82">
        <v>0</v>
      </c>
      <c r="AI25" s="82">
        <v>0</v>
      </c>
      <c r="AJ25" s="82">
        <v>0</v>
      </c>
      <c r="AK25" s="82">
        <v>0</v>
      </c>
      <c r="AL25" s="84"/>
      <c r="AM25" s="82">
        <v>0</v>
      </c>
      <c r="AN25" s="82">
        <v>0</v>
      </c>
      <c r="AO25" s="82">
        <v>0</v>
      </c>
      <c r="AP25" s="84"/>
      <c r="AQ25" s="82">
        <v>0</v>
      </c>
      <c r="AR25" s="79">
        <v>0</v>
      </c>
      <c r="AS25" s="85">
        <v>0</v>
      </c>
      <c r="AT25" s="49"/>
      <c r="AU25" s="78">
        <f t="shared" si="21"/>
        <v>0</v>
      </c>
      <c r="AV25" s="79">
        <v>0</v>
      </c>
      <c r="AW25" s="79">
        <v>0</v>
      </c>
      <c r="AX25" s="79">
        <v>0</v>
      </c>
      <c r="AY25" s="79">
        <v>0</v>
      </c>
      <c r="AZ25" s="86">
        <v>0</v>
      </c>
    </row>
    <row r="26" spans="1:52" ht="20.25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</sheetData>
  <mergeCells count="116">
    <mergeCell ref="B24:C24"/>
    <mergeCell ref="B25:C25"/>
    <mergeCell ref="AZ17:AZ18"/>
    <mergeCell ref="B19:C19"/>
    <mergeCell ref="B20:C20"/>
    <mergeCell ref="B21:C21"/>
    <mergeCell ref="B22:C22"/>
    <mergeCell ref="B23:C23"/>
    <mergeCell ref="AR17:AR18"/>
    <mergeCell ref="AS17:AS18"/>
    <mergeCell ref="AV17:AV18"/>
    <mergeCell ref="AW17:AW18"/>
    <mergeCell ref="AX17:AX18"/>
    <mergeCell ref="AY17:AY18"/>
    <mergeCell ref="AL17:AL18"/>
    <mergeCell ref="AM17:AM18"/>
    <mergeCell ref="AN17:AN18"/>
    <mergeCell ref="AO17:AO18"/>
    <mergeCell ref="AP17:AP18"/>
    <mergeCell ref="AQ17:AQ18"/>
    <mergeCell ref="AF17:AF18"/>
    <mergeCell ref="AG17:AG18"/>
    <mergeCell ref="AH17:AH18"/>
    <mergeCell ref="AI17:AI18"/>
    <mergeCell ref="AJ17:AJ18"/>
    <mergeCell ref="AK17:AK18"/>
    <mergeCell ref="Y17:Y18"/>
    <mergeCell ref="Z17:Z18"/>
    <mergeCell ref="AA17:AA18"/>
    <mergeCell ref="AB17:AB18"/>
    <mergeCell ref="AC17:AC18"/>
    <mergeCell ref="AE17:AE18"/>
    <mergeCell ref="L17:L18"/>
    <mergeCell ref="M17:M18"/>
    <mergeCell ref="O17:O18"/>
    <mergeCell ref="P17:P18"/>
    <mergeCell ref="Q17:Q18"/>
    <mergeCell ref="S17:S18"/>
    <mergeCell ref="F17:F18"/>
    <mergeCell ref="G17:G18"/>
    <mergeCell ref="H17:H18"/>
    <mergeCell ref="I17:I18"/>
    <mergeCell ref="J17:J18"/>
    <mergeCell ref="K17:K18"/>
    <mergeCell ref="N16:N18"/>
    <mergeCell ref="R16:R18"/>
    <mergeCell ref="X16:X18"/>
    <mergeCell ref="Y16:AC16"/>
    <mergeCell ref="AD16:AD18"/>
    <mergeCell ref="AU16:AU18"/>
    <mergeCell ref="T17:T18"/>
    <mergeCell ref="U17:U18"/>
    <mergeCell ref="V17:V18"/>
    <mergeCell ref="W17:W18"/>
    <mergeCell ref="B11:C11"/>
    <mergeCell ref="B12:C12"/>
    <mergeCell ref="B15:C15"/>
    <mergeCell ref="B16:C18"/>
    <mergeCell ref="D16:D18"/>
    <mergeCell ref="E16:E18"/>
    <mergeCell ref="AZ4:AZ5"/>
    <mergeCell ref="B6:C6"/>
    <mergeCell ref="B7:C7"/>
    <mergeCell ref="B8:C8"/>
    <mergeCell ref="B9:C9"/>
    <mergeCell ref="B10:C10"/>
    <mergeCell ref="AR4:AR5"/>
    <mergeCell ref="AS4:AS5"/>
    <mergeCell ref="AV4:AV5"/>
    <mergeCell ref="AW4:AW5"/>
    <mergeCell ref="AX4:AX5"/>
    <mergeCell ref="AY4:AY5"/>
    <mergeCell ref="AL4:AL5"/>
    <mergeCell ref="AM4:AM5"/>
    <mergeCell ref="AN4:AN5"/>
    <mergeCell ref="AO4:AO5"/>
    <mergeCell ref="AP4:AP5"/>
    <mergeCell ref="AQ4:AQ5"/>
    <mergeCell ref="AF4:AF5"/>
    <mergeCell ref="AG4:AG5"/>
    <mergeCell ref="AH4:AH5"/>
    <mergeCell ref="AI4:AI5"/>
    <mergeCell ref="AJ4:AJ5"/>
    <mergeCell ref="AK4:AK5"/>
    <mergeCell ref="Y4:Y5"/>
    <mergeCell ref="Z4:Z5"/>
    <mergeCell ref="AA4:AA5"/>
    <mergeCell ref="AB4:AB5"/>
    <mergeCell ref="AC4:AC5"/>
    <mergeCell ref="AE4:AE5"/>
    <mergeCell ref="Q4:Q5"/>
    <mergeCell ref="S4:S5"/>
    <mergeCell ref="T4:T5"/>
    <mergeCell ref="U4:U5"/>
    <mergeCell ref="V4:V5"/>
    <mergeCell ref="W4:W5"/>
    <mergeCell ref="X3:X5"/>
    <mergeCell ref="Y3:AC3"/>
    <mergeCell ref="AD3:AD5"/>
    <mergeCell ref="AU3:AU5"/>
    <mergeCell ref="F4:F5"/>
    <mergeCell ref="G4:G5"/>
    <mergeCell ref="H4:H5"/>
    <mergeCell ref="I4:I5"/>
    <mergeCell ref="J4:J5"/>
    <mergeCell ref="K4:K5"/>
    <mergeCell ref="B2:C2"/>
    <mergeCell ref="B3:C5"/>
    <mergeCell ref="D3:D5"/>
    <mergeCell ref="E3:E5"/>
    <mergeCell ref="N3:N5"/>
    <mergeCell ref="R3:R5"/>
    <mergeCell ref="L4:L5"/>
    <mergeCell ref="M4:M5"/>
    <mergeCell ref="O4:O5"/>
    <mergeCell ref="P4:P5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表14（特別区）</vt:lpstr>
      <vt:lpstr>'表14（特別区）'!Print_Area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2026-09-15T12:05:15Z</dcterms:created>
  <dcterms:modified xsi:type="dcterms:W3CDTF">2026-09-15T12:05:16Z</dcterms:modified>
</cp:coreProperties>
</file>