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666BF2DF-6FAF-425C-9719-BB148113A979}" xr6:coauthVersionLast="47" xr6:coauthVersionMax="47" xr10:uidLastSave="{00000000-0000-0000-0000-000000000000}"/>
  <bookViews>
    <workbookView xWindow="-120" yWindow="-120" windowWidth="29040" windowHeight="17520" xr2:uid="{5C9EC992-F495-49FC-85A6-E9C65CBEF880}"/>
  </bookViews>
  <sheets>
    <sheet name="表19（特別区）" sheetId="1" r:id="rId1"/>
  </sheets>
  <definedNames>
    <definedName name="_xlnm._FilterDatabase" localSheetId="0" hidden="1">'表19（特別区）'!$B$6:$AI$13</definedName>
    <definedName name="_xlnm.Print_Area" localSheetId="0">'表19（特別区）'!$A$1:$AZ$61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U60" i="1" l="1"/>
  <c r="AD60" i="1"/>
  <c r="X60" i="1"/>
  <c r="R60" i="1"/>
  <c r="D60" i="1" s="1"/>
  <c r="N60" i="1"/>
  <c r="E60" i="1"/>
  <c r="AU59" i="1"/>
  <c r="AD59" i="1"/>
  <c r="X59" i="1"/>
  <c r="R59" i="1"/>
  <c r="N59" i="1"/>
  <c r="E59" i="1"/>
  <c r="D59" i="1" s="1"/>
  <c r="AU58" i="1"/>
  <c r="AD58" i="1"/>
  <c r="X58" i="1"/>
  <c r="R58" i="1"/>
  <c r="N58" i="1"/>
  <c r="E58" i="1"/>
  <c r="D58" i="1"/>
  <c r="AU57" i="1"/>
  <c r="AD57" i="1"/>
  <c r="X57" i="1"/>
  <c r="R57" i="1"/>
  <c r="N57" i="1"/>
  <c r="E57" i="1"/>
  <c r="D57" i="1"/>
  <c r="AU56" i="1"/>
  <c r="AD56" i="1"/>
  <c r="X56" i="1"/>
  <c r="R56" i="1"/>
  <c r="N56" i="1"/>
  <c r="E56" i="1"/>
  <c r="D56" i="1" s="1"/>
  <c r="AU55" i="1"/>
  <c r="AD55" i="1"/>
  <c r="X55" i="1"/>
  <c r="R55" i="1"/>
  <c r="N55" i="1"/>
  <c r="D55" i="1" s="1"/>
  <c r="E55" i="1"/>
  <c r="AU54" i="1"/>
  <c r="AD54" i="1"/>
  <c r="X54" i="1"/>
  <c r="R54" i="1"/>
  <c r="N54" i="1"/>
  <c r="E54" i="1"/>
  <c r="D54" i="1" s="1"/>
  <c r="AU53" i="1"/>
  <c r="AD53" i="1"/>
  <c r="X53" i="1"/>
  <c r="D53" i="1" s="1"/>
  <c r="R53" i="1"/>
  <c r="N53" i="1"/>
  <c r="E53" i="1"/>
  <c r="AU52" i="1"/>
  <c r="AD52" i="1"/>
  <c r="X52" i="1"/>
  <c r="R52" i="1"/>
  <c r="N52" i="1"/>
  <c r="D52" i="1" s="1"/>
  <c r="E52" i="1"/>
  <c r="AU51" i="1"/>
  <c r="AD51" i="1"/>
  <c r="X51" i="1"/>
  <c r="R51" i="1"/>
  <c r="N51" i="1"/>
  <c r="E51" i="1"/>
  <c r="D51" i="1" s="1"/>
  <c r="AU50" i="1"/>
  <c r="AD50" i="1"/>
  <c r="X50" i="1"/>
  <c r="R50" i="1"/>
  <c r="N50" i="1"/>
  <c r="E50" i="1"/>
  <c r="D50" i="1" s="1"/>
  <c r="AU49" i="1"/>
  <c r="AD49" i="1"/>
  <c r="X49" i="1"/>
  <c r="R49" i="1"/>
  <c r="N49" i="1"/>
  <c r="D49" i="1" s="1"/>
  <c r="E49" i="1"/>
  <c r="AU48" i="1"/>
  <c r="AD48" i="1"/>
  <c r="X48" i="1"/>
  <c r="R48" i="1"/>
  <c r="D48" i="1" s="1"/>
  <c r="N48" i="1"/>
  <c r="E48" i="1"/>
  <c r="AU47" i="1"/>
  <c r="AD47" i="1"/>
  <c r="X47" i="1"/>
  <c r="R47" i="1"/>
  <c r="N47" i="1"/>
  <c r="E47" i="1"/>
  <c r="D47" i="1" s="1"/>
  <c r="AU46" i="1"/>
  <c r="AD46" i="1"/>
  <c r="X46" i="1"/>
  <c r="R46" i="1"/>
  <c r="N46" i="1"/>
  <c r="E46" i="1"/>
  <c r="D46" i="1"/>
  <c r="AU45" i="1"/>
  <c r="AD45" i="1"/>
  <c r="X45" i="1"/>
  <c r="R45" i="1"/>
  <c r="N45" i="1"/>
  <c r="E45" i="1"/>
  <c r="D45" i="1"/>
  <c r="AU44" i="1"/>
  <c r="AD44" i="1"/>
  <c r="X44" i="1"/>
  <c r="R44" i="1"/>
  <c r="N44" i="1"/>
  <c r="E44" i="1"/>
  <c r="D44" i="1" s="1"/>
  <c r="AU43" i="1"/>
  <c r="AD43" i="1"/>
  <c r="X43" i="1"/>
  <c r="R43" i="1"/>
  <c r="N43" i="1"/>
  <c r="D43" i="1" s="1"/>
  <c r="E43" i="1"/>
  <c r="AU42" i="1"/>
  <c r="AD42" i="1"/>
  <c r="X42" i="1"/>
  <c r="R42" i="1"/>
  <c r="N42" i="1"/>
  <c r="E42" i="1"/>
  <c r="D42" i="1" s="1"/>
  <c r="AU41" i="1"/>
  <c r="AD41" i="1"/>
  <c r="X41" i="1"/>
  <c r="R41" i="1"/>
  <c r="N41" i="1"/>
  <c r="E41" i="1"/>
  <c r="D41" i="1"/>
  <c r="AU40" i="1"/>
  <c r="AD40" i="1"/>
  <c r="X40" i="1"/>
  <c r="R40" i="1"/>
  <c r="R37" i="1" s="1"/>
  <c r="N40" i="1"/>
  <c r="D40" i="1" s="1"/>
  <c r="E40" i="1"/>
  <c r="AU39" i="1"/>
  <c r="AU37" i="1" s="1"/>
  <c r="AD39" i="1"/>
  <c r="X39" i="1"/>
  <c r="R39" i="1"/>
  <c r="N39" i="1"/>
  <c r="E39" i="1"/>
  <c r="D39" i="1"/>
  <c r="AU38" i="1"/>
  <c r="AD38" i="1"/>
  <c r="AD37" i="1" s="1"/>
  <c r="X38" i="1"/>
  <c r="X37" i="1" s="1"/>
  <c r="R38" i="1"/>
  <c r="N38" i="1"/>
  <c r="N37" i="1" s="1"/>
  <c r="E38" i="1"/>
  <c r="E37" i="1" s="1"/>
  <c r="AZ37" i="1"/>
  <c r="AY37" i="1"/>
  <c r="AX37" i="1"/>
  <c r="AW37" i="1"/>
  <c r="AV37" i="1"/>
  <c r="AS37" i="1"/>
  <c r="AR37" i="1"/>
  <c r="AQ37" i="1"/>
  <c r="AO37" i="1"/>
  <c r="AN37" i="1"/>
  <c r="AM37" i="1"/>
  <c r="AK37" i="1"/>
  <c r="AJ37" i="1"/>
  <c r="AI37" i="1"/>
  <c r="AH37" i="1"/>
  <c r="AG37" i="1"/>
  <c r="AF37" i="1"/>
  <c r="AE37" i="1"/>
  <c r="AC37" i="1"/>
  <c r="AB37" i="1"/>
  <c r="AA37" i="1"/>
  <c r="Z37" i="1"/>
  <c r="Y37" i="1"/>
  <c r="W37" i="1"/>
  <c r="V37" i="1"/>
  <c r="U37" i="1"/>
  <c r="T37" i="1"/>
  <c r="S37" i="1"/>
  <c r="Q37" i="1"/>
  <c r="P37" i="1"/>
  <c r="O37" i="1"/>
  <c r="M37" i="1"/>
  <c r="L37" i="1"/>
  <c r="K37" i="1"/>
  <c r="J37" i="1"/>
  <c r="I37" i="1"/>
  <c r="H37" i="1"/>
  <c r="G37" i="1"/>
  <c r="F37" i="1"/>
  <c r="AU30" i="1"/>
  <c r="AD30" i="1"/>
  <c r="X30" i="1"/>
  <c r="R30" i="1"/>
  <c r="N30" i="1"/>
  <c r="E30" i="1"/>
  <c r="D30" i="1"/>
  <c r="AU29" i="1"/>
  <c r="AD29" i="1"/>
  <c r="X29" i="1"/>
  <c r="R29" i="1"/>
  <c r="N29" i="1"/>
  <c r="E29" i="1"/>
  <c r="D29" i="1" s="1"/>
  <c r="AU28" i="1"/>
  <c r="AD28" i="1"/>
  <c r="X28" i="1"/>
  <c r="R28" i="1"/>
  <c r="N28" i="1"/>
  <c r="D28" i="1" s="1"/>
  <c r="E28" i="1"/>
  <c r="AU27" i="1"/>
  <c r="AD27" i="1"/>
  <c r="X27" i="1"/>
  <c r="R27" i="1"/>
  <c r="D27" i="1" s="1"/>
  <c r="N27" i="1"/>
  <c r="E27" i="1"/>
  <c r="AU26" i="1"/>
  <c r="AD26" i="1"/>
  <c r="X26" i="1"/>
  <c r="R26" i="1"/>
  <c r="N26" i="1"/>
  <c r="E26" i="1"/>
  <c r="D26" i="1" s="1"/>
  <c r="AU25" i="1"/>
  <c r="AD25" i="1"/>
  <c r="X25" i="1"/>
  <c r="R25" i="1"/>
  <c r="N25" i="1"/>
  <c r="E25" i="1"/>
  <c r="D25" i="1"/>
  <c r="AU24" i="1"/>
  <c r="AD24" i="1"/>
  <c r="X24" i="1"/>
  <c r="D24" i="1" s="1"/>
  <c r="R24" i="1"/>
  <c r="N24" i="1"/>
  <c r="E24" i="1"/>
  <c r="AU23" i="1"/>
  <c r="AD23" i="1"/>
  <c r="X23" i="1"/>
  <c r="R23" i="1"/>
  <c r="N23" i="1"/>
  <c r="E23" i="1"/>
  <c r="D23" i="1" s="1"/>
  <c r="AU22" i="1"/>
  <c r="AD22" i="1"/>
  <c r="X22" i="1"/>
  <c r="R22" i="1"/>
  <c r="N22" i="1"/>
  <c r="D22" i="1" s="1"/>
  <c r="E22" i="1"/>
  <c r="AU21" i="1"/>
  <c r="AD21" i="1"/>
  <c r="X21" i="1"/>
  <c r="R21" i="1"/>
  <c r="N21" i="1"/>
  <c r="E21" i="1"/>
  <c r="D21" i="1" s="1"/>
  <c r="AU20" i="1"/>
  <c r="AD20" i="1"/>
  <c r="X20" i="1"/>
  <c r="R20" i="1"/>
  <c r="N20" i="1"/>
  <c r="E20" i="1"/>
  <c r="D20" i="1"/>
  <c r="AU19" i="1"/>
  <c r="AD19" i="1"/>
  <c r="X19" i="1"/>
  <c r="R19" i="1"/>
  <c r="N19" i="1"/>
  <c r="D19" i="1" s="1"/>
  <c r="E19" i="1"/>
  <c r="AU18" i="1"/>
  <c r="AD18" i="1"/>
  <c r="X18" i="1"/>
  <c r="R18" i="1"/>
  <c r="N18" i="1"/>
  <c r="E18" i="1"/>
  <c r="D18" i="1"/>
  <c r="AU17" i="1"/>
  <c r="AD17" i="1"/>
  <c r="X17" i="1"/>
  <c r="R17" i="1"/>
  <c r="N17" i="1"/>
  <c r="E17" i="1"/>
  <c r="D17" i="1" s="1"/>
  <c r="AU16" i="1"/>
  <c r="AD16" i="1"/>
  <c r="X16" i="1"/>
  <c r="R16" i="1"/>
  <c r="N16" i="1"/>
  <c r="D16" i="1" s="1"/>
  <c r="E16" i="1"/>
  <c r="AU15" i="1"/>
  <c r="AD15" i="1"/>
  <c r="X15" i="1"/>
  <c r="R15" i="1"/>
  <c r="D15" i="1" s="1"/>
  <c r="N15" i="1"/>
  <c r="E15" i="1"/>
  <c r="AU14" i="1"/>
  <c r="AD14" i="1"/>
  <c r="AD7" i="1" s="1"/>
  <c r="X14" i="1"/>
  <c r="R14" i="1"/>
  <c r="N14" i="1"/>
  <c r="E14" i="1"/>
  <c r="D14" i="1" s="1"/>
  <c r="AU13" i="1"/>
  <c r="AD13" i="1"/>
  <c r="X13" i="1"/>
  <c r="R13" i="1"/>
  <c r="N13" i="1"/>
  <c r="E13" i="1"/>
  <c r="D13" i="1"/>
  <c r="AU12" i="1"/>
  <c r="AD12" i="1"/>
  <c r="X12" i="1"/>
  <c r="D12" i="1" s="1"/>
  <c r="R12" i="1"/>
  <c r="N12" i="1"/>
  <c r="E12" i="1"/>
  <c r="AU11" i="1"/>
  <c r="AD11" i="1"/>
  <c r="X11" i="1"/>
  <c r="R11" i="1"/>
  <c r="N11" i="1"/>
  <c r="N7" i="1" s="1"/>
  <c r="E11" i="1"/>
  <c r="D11" i="1" s="1"/>
  <c r="AU10" i="1"/>
  <c r="AD10" i="1"/>
  <c r="X10" i="1"/>
  <c r="R10" i="1"/>
  <c r="N10" i="1"/>
  <c r="D10" i="1" s="1"/>
  <c r="E10" i="1"/>
  <c r="AU9" i="1"/>
  <c r="AU7" i="1" s="1"/>
  <c r="AD9" i="1"/>
  <c r="X9" i="1"/>
  <c r="R9" i="1"/>
  <c r="R7" i="1" s="1"/>
  <c r="N9" i="1"/>
  <c r="E9" i="1"/>
  <c r="D9" i="1" s="1"/>
  <c r="AU8" i="1"/>
  <c r="AD8" i="1"/>
  <c r="X8" i="1"/>
  <c r="R8" i="1"/>
  <c r="N8" i="1"/>
  <c r="E8" i="1"/>
  <c r="E7" i="1" s="1"/>
  <c r="D8" i="1"/>
  <c r="D7" i="1" s="1"/>
  <c r="AZ7" i="1"/>
  <c r="AY7" i="1"/>
  <c r="AX7" i="1"/>
  <c r="AW7" i="1"/>
  <c r="AV7" i="1"/>
  <c r="AS7" i="1"/>
  <c r="AR7" i="1"/>
  <c r="AQ7" i="1"/>
  <c r="AO7" i="1"/>
  <c r="AN7" i="1"/>
  <c r="AM7" i="1"/>
  <c r="AK7" i="1"/>
  <c r="AJ7" i="1"/>
  <c r="AI7" i="1"/>
  <c r="AH7" i="1"/>
  <c r="AG7" i="1"/>
  <c r="AF7" i="1"/>
  <c r="AE7" i="1"/>
  <c r="AC7" i="1"/>
  <c r="AB7" i="1"/>
  <c r="AA7" i="1"/>
  <c r="Z7" i="1"/>
  <c r="Y7" i="1"/>
  <c r="X7" i="1"/>
  <c r="W7" i="1"/>
  <c r="V7" i="1"/>
  <c r="U7" i="1"/>
  <c r="T7" i="1"/>
  <c r="S7" i="1"/>
  <c r="Q7" i="1"/>
  <c r="P7" i="1"/>
  <c r="O7" i="1"/>
  <c r="M7" i="1"/>
  <c r="L7" i="1"/>
  <c r="K7" i="1"/>
  <c r="J7" i="1"/>
  <c r="I7" i="1"/>
  <c r="H7" i="1"/>
  <c r="G7" i="1"/>
  <c r="F7" i="1"/>
  <c r="D38" i="1" l="1"/>
  <c r="D37" i="1" s="1"/>
</calcChain>
</file>

<file path=xl/sharedStrings.xml><?xml version="1.0" encoding="utf-8"?>
<sst xmlns="http://schemas.openxmlformats.org/spreadsheetml/2006/main" count="167" uniqueCount="71">
  <si>
    <t>表19　特別区に所属する常勤保健師数、性別・所属区分（小分類）・特別区別</t>
  </si>
  <si>
    <t>（男性）</t>
    <rPh sb="1" eb="3">
      <t>ダンセイ</t>
    </rPh>
    <phoneticPr fontId="4"/>
  </si>
  <si>
    <t>（単位：人）</t>
  </si>
  <si>
    <t>令和８年５月１日現在</t>
  </si>
  <si>
    <t>特別区名</t>
    <phoneticPr fontId="4"/>
  </si>
  <si>
    <t>合計</t>
    <rPh sb="0" eb="2">
      <t>ゴウケイ</t>
    </rPh>
    <phoneticPr fontId="4"/>
  </si>
  <si>
    <t>小計</t>
    <phoneticPr fontId="4"/>
  </si>
  <si>
    <t>本庁</t>
    <rPh sb="0" eb="2">
      <t>ホンチョウ</t>
    </rPh>
    <phoneticPr fontId="4"/>
  </si>
  <si>
    <t>保健所</t>
    <rPh sb="0" eb="3">
      <t>ホケンジョ</t>
    </rPh>
    <phoneticPr fontId="4"/>
  </si>
  <si>
    <t>小計</t>
    <rPh sb="0" eb="2">
      <t>ショウケイ</t>
    </rPh>
    <phoneticPr fontId="4"/>
  </si>
  <si>
    <t>市町村保健センター</t>
    <rPh sb="0" eb="3">
      <t>シチョウソン</t>
    </rPh>
    <rPh sb="3" eb="5">
      <t>ホケン</t>
    </rPh>
    <phoneticPr fontId="4"/>
  </si>
  <si>
    <t>市町村保健センター類似施設及び保健センター以外の施設</t>
  </si>
  <si>
    <t>左記以外の施設</t>
    <rPh sb="0" eb="2">
      <t>サキ</t>
    </rPh>
    <rPh sb="2" eb="4">
      <t>イガイ</t>
    </rPh>
    <rPh sb="5" eb="7">
      <t>シセツ</t>
    </rPh>
    <phoneticPr fontId="4"/>
  </si>
  <si>
    <t>他の団体・自治体への出向等</t>
    <rPh sb="0" eb="1">
      <t>ホカ</t>
    </rPh>
    <rPh sb="2" eb="4">
      <t>ダンタイ</t>
    </rPh>
    <rPh sb="5" eb="8">
      <t>ジチタイ</t>
    </rPh>
    <rPh sb="10" eb="12">
      <t>シュッコウ</t>
    </rPh>
    <rPh sb="12" eb="13">
      <t>ナド</t>
    </rPh>
    <phoneticPr fontId="4"/>
  </si>
  <si>
    <t>保健
部門</t>
    <rPh sb="0" eb="2">
      <t>ホケン</t>
    </rPh>
    <rPh sb="3" eb="5">
      <t>ブモン</t>
    </rPh>
    <phoneticPr fontId="4"/>
  </si>
  <si>
    <t>保健
福祉
部門</t>
    <rPh sb="0" eb="2">
      <t>ホケン</t>
    </rPh>
    <rPh sb="3" eb="4">
      <t>フク</t>
    </rPh>
    <rPh sb="4" eb="5">
      <t>サイワイ</t>
    </rPh>
    <rPh sb="6" eb="8">
      <t>ブモン</t>
    </rPh>
    <phoneticPr fontId="4"/>
  </si>
  <si>
    <t>福祉
部門</t>
    <rPh sb="0" eb="1">
      <t>フク</t>
    </rPh>
    <rPh sb="1" eb="2">
      <t>サイワイ</t>
    </rPh>
    <rPh sb="3" eb="5">
      <t>ブモン</t>
    </rPh>
    <phoneticPr fontId="4"/>
  </si>
  <si>
    <t>医療
部門</t>
    <rPh sb="0" eb="2">
      <t>イリョウ</t>
    </rPh>
    <rPh sb="3" eb="5">
      <t>ブモン</t>
    </rPh>
    <phoneticPr fontId="4"/>
  </si>
  <si>
    <t>介護
保険
部門</t>
    <rPh sb="0" eb="2">
      <t>カイゴ</t>
    </rPh>
    <rPh sb="3" eb="4">
      <t>タモツ</t>
    </rPh>
    <rPh sb="4" eb="5">
      <t>ケン</t>
    </rPh>
    <rPh sb="6" eb="8">
      <t>ブモン</t>
    </rPh>
    <phoneticPr fontId="4"/>
  </si>
  <si>
    <t>国民
健康
保険
部門</t>
    <rPh sb="0" eb="2">
      <t>コクミン</t>
    </rPh>
    <rPh sb="3" eb="5">
      <t>ケンコウ</t>
    </rPh>
    <rPh sb="6" eb="8">
      <t>ホケン</t>
    </rPh>
    <rPh sb="9" eb="11">
      <t>ブモン</t>
    </rPh>
    <phoneticPr fontId="4"/>
  </si>
  <si>
    <t>職員
の
健康
管理
部門</t>
    <rPh sb="0" eb="2">
      <t>ショクイン</t>
    </rPh>
    <rPh sb="5" eb="7">
      <t>ケンコウ</t>
    </rPh>
    <rPh sb="8" eb="10">
      <t>カンリ</t>
    </rPh>
    <rPh sb="11" eb="13">
      <t>ブモン</t>
    </rPh>
    <phoneticPr fontId="4"/>
  </si>
  <si>
    <t>その
他</t>
    <rPh sb="3" eb="4">
      <t>タ</t>
    </rPh>
    <phoneticPr fontId="4"/>
  </si>
  <si>
    <t>企画
調整
部門</t>
    <rPh sb="0" eb="2">
      <t>キカク</t>
    </rPh>
    <rPh sb="3" eb="4">
      <t>チョウ</t>
    </rPh>
    <rPh sb="4" eb="5">
      <t>ヒトシ</t>
    </rPh>
    <rPh sb="6" eb="8">
      <t>ブモン</t>
    </rPh>
    <phoneticPr fontId="4"/>
  </si>
  <si>
    <t>保健
福祉
部門</t>
    <rPh sb="0" eb="2">
      <t>ホケン</t>
    </rPh>
    <rPh sb="3" eb="5">
      <t>フクシ</t>
    </rPh>
    <rPh sb="6" eb="7">
      <t>ブ</t>
    </rPh>
    <rPh sb="7" eb="8">
      <t>モン</t>
    </rPh>
    <phoneticPr fontId="4"/>
  </si>
  <si>
    <t>保健
部門</t>
    <rPh sb="0" eb="2">
      <t>ホケン</t>
    </rPh>
    <rPh sb="3" eb="4">
      <t>ブ</t>
    </rPh>
    <rPh sb="4" eb="5">
      <t>モン</t>
    </rPh>
    <phoneticPr fontId="4"/>
  </si>
  <si>
    <t>保健
福祉
部門</t>
    <rPh sb="0" eb="2">
      <t>ホケン</t>
    </rPh>
    <rPh sb="3" eb="5">
      <t>フクシ</t>
    </rPh>
    <rPh sb="6" eb="8">
      <t>ブモン</t>
    </rPh>
    <phoneticPr fontId="4"/>
  </si>
  <si>
    <t>精神
保健
福祉
センター</t>
    <rPh sb="0" eb="2">
      <t>セイシン</t>
    </rPh>
    <rPh sb="3" eb="4">
      <t>タモツ</t>
    </rPh>
    <rPh sb="4" eb="5">
      <t>ケン</t>
    </rPh>
    <rPh sb="6" eb="8">
      <t>フクシ</t>
    </rPh>
    <phoneticPr fontId="4"/>
  </si>
  <si>
    <t>こど
も
家庭
セン
ター</t>
    <phoneticPr fontId="4"/>
  </si>
  <si>
    <t>福祉
事務
所</t>
    <rPh sb="0" eb="2">
      <t>フクシ</t>
    </rPh>
    <rPh sb="3" eb="4">
      <t>ゴト</t>
    </rPh>
    <rPh sb="4" eb="5">
      <t>ツトム</t>
    </rPh>
    <rPh sb="6" eb="7">
      <t>ショ</t>
    </rPh>
    <phoneticPr fontId="4"/>
  </si>
  <si>
    <t>地域
包括
支援
セン
ター</t>
    <rPh sb="0" eb="2">
      <t>チイキ</t>
    </rPh>
    <rPh sb="3" eb="5">
      <t>ホウカツ</t>
    </rPh>
    <rPh sb="6" eb="8">
      <t>シエン</t>
    </rPh>
    <phoneticPr fontId="4"/>
  </si>
  <si>
    <t>介護
保険
施設・
老人
福祉
施設
等</t>
    <rPh sb="0" eb="2">
      <t>カイゴ</t>
    </rPh>
    <rPh sb="3" eb="5">
      <t>ホケン</t>
    </rPh>
    <rPh sb="6" eb="8">
      <t>シセツ</t>
    </rPh>
    <rPh sb="13" eb="15">
      <t>フクシ</t>
    </rPh>
    <rPh sb="16" eb="18">
      <t>シセツ</t>
    </rPh>
    <rPh sb="19" eb="20">
      <t>トウ</t>
    </rPh>
    <phoneticPr fontId="4"/>
  </si>
  <si>
    <t>児童
相談
所</t>
    <rPh sb="0" eb="2">
      <t>ジドウ</t>
    </rPh>
    <rPh sb="3" eb="4">
      <t>ソウ</t>
    </rPh>
    <rPh sb="4" eb="5">
      <t>ダン</t>
    </rPh>
    <rPh sb="6" eb="7">
      <t>ジョ</t>
    </rPh>
    <phoneticPr fontId="4"/>
  </si>
  <si>
    <t>児童
福祉
施設</t>
    <rPh sb="0" eb="2">
      <t>ジドウ</t>
    </rPh>
    <rPh sb="3" eb="4">
      <t>フク</t>
    </rPh>
    <rPh sb="4" eb="5">
      <t>サイワイ</t>
    </rPh>
    <rPh sb="6" eb="8">
      <t>シセツ</t>
    </rPh>
    <phoneticPr fontId="4"/>
  </si>
  <si>
    <t>女性
相談
支援
セン
ター</t>
    <phoneticPr fontId="4"/>
  </si>
  <si>
    <t>発達
障害
(児・
者)
支援
セン
ター</t>
    <rPh sb="0" eb="2">
      <t>ハッタツ</t>
    </rPh>
    <rPh sb="3" eb="5">
      <t>ショウガイ</t>
    </rPh>
    <rPh sb="7" eb="8">
      <t>ジ</t>
    </rPh>
    <rPh sb="10" eb="11">
      <t>モノ</t>
    </rPh>
    <rPh sb="13" eb="15">
      <t>シエン</t>
    </rPh>
    <phoneticPr fontId="4"/>
  </si>
  <si>
    <t>身体
障害･
知的
障害
者施
設等</t>
    <rPh sb="0" eb="2">
      <t>シンタイ</t>
    </rPh>
    <rPh sb="3" eb="4">
      <t>サワ</t>
    </rPh>
    <rPh sb="4" eb="5">
      <t>ガイ</t>
    </rPh>
    <rPh sb="7" eb="8">
      <t>チ</t>
    </rPh>
    <rPh sb="8" eb="9">
      <t>マト</t>
    </rPh>
    <rPh sb="10" eb="12">
      <t>ショウガイ</t>
    </rPh>
    <rPh sb="13" eb="14">
      <t>モノ</t>
    </rPh>
    <rPh sb="14" eb="15">
      <t>ホドコ</t>
    </rPh>
    <rPh sb="16" eb="17">
      <t>セツ</t>
    </rPh>
    <rPh sb="17" eb="18">
      <t>トウ</t>
    </rPh>
    <phoneticPr fontId="4"/>
  </si>
  <si>
    <t>教育
委員
会</t>
    <rPh sb="0" eb="2">
      <t>キョウイク</t>
    </rPh>
    <rPh sb="3" eb="5">
      <t>イイン</t>
    </rPh>
    <rPh sb="6" eb="7">
      <t>カイ</t>
    </rPh>
    <phoneticPr fontId="4"/>
  </si>
  <si>
    <t>警察</t>
    <rPh sb="0" eb="2">
      <t>ケイサツ</t>
    </rPh>
    <phoneticPr fontId="4"/>
  </si>
  <si>
    <t>病院</t>
    <rPh sb="0" eb="2">
      <t>ビョウイン</t>
    </rPh>
    <phoneticPr fontId="4"/>
  </si>
  <si>
    <t>保健
師等
養成
所(大
学を
含む)</t>
    <rPh sb="0" eb="2">
      <t>ホケン</t>
    </rPh>
    <rPh sb="3" eb="4">
      <t>シ</t>
    </rPh>
    <rPh sb="4" eb="5">
      <t>トウ</t>
    </rPh>
    <rPh sb="6" eb="8">
      <t>ヨウセイ</t>
    </rPh>
    <rPh sb="9" eb="10">
      <t>トコロ</t>
    </rPh>
    <rPh sb="11" eb="12">
      <t>ダイ</t>
    </rPh>
    <rPh sb="13" eb="14">
      <t>ガク</t>
    </rPh>
    <rPh sb="16" eb="17">
      <t>フク</t>
    </rPh>
    <phoneticPr fontId="4"/>
  </si>
  <si>
    <t>その
他</t>
    <rPh sb="3" eb="4">
      <t>ホカ</t>
    </rPh>
    <phoneticPr fontId="4"/>
  </si>
  <si>
    <t>一部
事務
組合･
広域
連合</t>
    <rPh sb="0" eb="2">
      <t>イチブ</t>
    </rPh>
    <rPh sb="3" eb="4">
      <t>ゴト</t>
    </rPh>
    <rPh sb="4" eb="5">
      <t>ツトム</t>
    </rPh>
    <rPh sb="6" eb="8">
      <t>クミアイ</t>
    </rPh>
    <rPh sb="10" eb="12">
      <t>コウイキ</t>
    </rPh>
    <rPh sb="13" eb="15">
      <t>レンゴウ</t>
    </rPh>
    <phoneticPr fontId="4"/>
  </si>
  <si>
    <t>地域
包括
支援
セン
ター
業務
受託
団体</t>
    <rPh sb="0" eb="2">
      <t>チイキ</t>
    </rPh>
    <rPh sb="3" eb="5">
      <t>ホウカツ</t>
    </rPh>
    <rPh sb="6" eb="8">
      <t>シエン</t>
    </rPh>
    <rPh sb="15" eb="17">
      <t>ギョウム</t>
    </rPh>
    <rPh sb="18" eb="20">
      <t>ジュタク</t>
    </rPh>
    <rPh sb="21" eb="23">
      <t>ダンタイ</t>
    </rPh>
    <phoneticPr fontId="4"/>
  </si>
  <si>
    <t>国･都
道府
県</t>
    <rPh sb="0" eb="1">
      <t>クニ</t>
    </rPh>
    <rPh sb="2" eb="3">
      <t>ミヤコ</t>
    </rPh>
    <rPh sb="4" eb="5">
      <t>ミチ</t>
    </rPh>
    <rPh sb="5" eb="6">
      <t>フ</t>
    </rPh>
    <rPh sb="7" eb="8">
      <t>ケン</t>
    </rPh>
    <phoneticPr fontId="4"/>
  </si>
  <si>
    <t>他の
市区
町村</t>
    <rPh sb="0" eb="1">
      <t>タ</t>
    </rPh>
    <rPh sb="3" eb="5">
      <t>シク</t>
    </rPh>
    <rPh sb="6" eb="7">
      <t>マチ</t>
    </rPh>
    <rPh sb="7" eb="8">
      <t>ムラ</t>
    </rPh>
    <phoneticPr fontId="4"/>
  </si>
  <si>
    <t>その
他</t>
    <phoneticPr fontId="4"/>
  </si>
  <si>
    <t>合　計</t>
    <rPh sb="0" eb="1">
      <t>ゴウ</t>
    </rPh>
    <rPh sb="2" eb="3">
      <t>ケイ</t>
    </rPh>
    <phoneticPr fontId="4"/>
  </si>
  <si>
    <t>千代田区</t>
    <rPh sb="0" eb="4">
      <t>チヨダク</t>
    </rPh>
    <phoneticPr fontId="4"/>
  </si>
  <si>
    <t>中央区</t>
    <rPh sb="0" eb="3">
      <t>チュウオウク</t>
    </rPh>
    <phoneticPr fontId="4"/>
  </si>
  <si>
    <t>港区</t>
    <rPh sb="0" eb="2">
      <t>ミナトク</t>
    </rPh>
    <phoneticPr fontId="4"/>
  </si>
  <si>
    <t>新宿区</t>
    <rPh sb="0" eb="3">
      <t>シンジュクク</t>
    </rPh>
    <phoneticPr fontId="4"/>
  </si>
  <si>
    <t>文京区</t>
    <rPh sb="0" eb="3">
      <t>ブンキョウク</t>
    </rPh>
    <phoneticPr fontId="4"/>
  </si>
  <si>
    <t>台東区</t>
    <rPh sb="0" eb="3">
      <t>タイトウク</t>
    </rPh>
    <phoneticPr fontId="4"/>
  </si>
  <si>
    <t>墨田区</t>
    <rPh sb="0" eb="3">
      <t>スミダク</t>
    </rPh>
    <phoneticPr fontId="4"/>
  </si>
  <si>
    <t>江東区</t>
    <rPh sb="0" eb="3">
      <t>コウトウク</t>
    </rPh>
    <phoneticPr fontId="4"/>
  </si>
  <si>
    <t>品川区</t>
    <rPh sb="0" eb="3">
      <t>シナガワク</t>
    </rPh>
    <phoneticPr fontId="4"/>
  </si>
  <si>
    <t>目黒区</t>
    <rPh sb="0" eb="3">
      <t>メグロク</t>
    </rPh>
    <phoneticPr fontId="4"/>
  </si>
  <si>
    <t>大田区</t>
    <rPh sb="0" eb="3">
      <t>オオタク</t>
    </rPh>
    <phoneticPr fontId="4"/>
  </si>
  <si>
    <t>世田谷区</t>
    <rPh sb="0" eb="4">
      <t>セタガヤク</t>
    </rPh>
    <phoneticPr fontId="4"/>
  </si>
  <si>
    <t>渋谷区</t>
    <rPh sb="0" eb="3">
      <t>シブヤク</t>
    </rPh>
    <phoneticPr fontId="4"/>
  </si>
  <si>
    <t>中野区</t>
    <rPh sb="0" eb="3">
      <t>ナカノク</t>
    </rPh>
    <phoneticPr fontId="4"/>
  </si>
  <si>
    <t>杉並区</t>
    <rPh sb="0" eb="3">
      <t>スギナミク</t>
    </rPh>
    <phoneticPr fontId="4"/>
  </si>
  <si>
    <t>豊島区</t>
    <rPh sb="0" eb="3">
      <t>トシマク</t>
    </rPh>
    <phoneticPr fontId="4"/>
  </si>
  <si>
    <t>北区</t>
    <rPh sb="0" eb="2">
      <t>キタク</t>
    </rPh>
    <phoneticPr fontId="4"/>
  </si>
  <si>
    <t>荒川区</t>
    <rPh sb="0" eb="3">
      <t>アラカワク</t>
    </rPh>
    <phoneticPr fontId="4"/>
  </si>
  <si>
    <t>板橋区</t>
    <rPh sb="0" eb="3">
      <t>イタバシク</t>
    </rPh>
    <phoneticPr fontId="4"/>
  </si>
  <si>
    <t>練馬区</t>
    <rPh sb="0" eb="3">
      <t>ネリマク</t>
    </rPh>
    <phoneticPr fontId="4"/>
  </si>
  <si>
    <t>足立区</t>
    <rPh sb="0" eb="3">
      <t>アダチク</t>
    </rPh>
    <phoneticPr fontId="4"/>
  </si>
  <si>
    <t>葛飾区</t>
    <rPh sb="0" eb="3">
      <t>カツシカク</t>
    </rPh>
    <phoneticPr fontId="4"/>
  </si>
  <si>
    <t>江戸川区</t>
    <rPh sb="0" eb="4">
      <t>エドガワク</t>
    </rPh>
    <phoneticPr fontId="4"/>
  </si>
  <si>
    <t>（女性）</t>
    <rPh sb="1" eb="3">
      <t>ジョセイ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</si>
</sst>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97">
    <xf numFmtId="0" fontId="0" fillId="0" borderId="0" xfId="0"/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3" xfId="0" applyFill="1" applyBorder="1" applyAlignment="1">
      <alignment horizontal="center" vertical="center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41" fontId="0" fillId="2" borderId="18" xfId="1" applyNumberFormat="1" applyFont="1" applyFill="1" applyBorder="1" applyAlignment="1">
      <alignment vertical="center" shrinkToFit="1"/>
    </xf>
    <xf numFmtId="41" fontId="0" fillId="3" borderId="20" xfId="1" applyNumberFormat="1" applyFont="1" applyFill="1" applyBorder="1" applyAlignment="1">
      <alignment vertical="center" shrinkToFit="1"/>
    </xf>
    <xf numFmtId="41" fontId="0" fillId="0" borderId="21" xfId="1" applyNumberFormat="1" applyFont="1" applyBorder="1" applyAlignment="1">
      <alignment vertical="center" shrinkToFit="1"/>
    </xf>
    <xf numFmtId="41" fontId="0" fillId="0" borderId="22" xfId="1" applyNumberFormat="1" applyFont="1" applyBorder="1" applyAlignment="1">
      <alignment vertical="center" shrinkToFit="1"/>
    </xf>
    <xf numFmtId="41" fontId="0" fillId="3" borderId="23" xfId="1" applyNumberFormat="1" applyFont="1" applyFill="1" applyBorder="1" applyAlignment="1">
      <alignment vertical="center" shrinkToFit="1"/>
    </xf>
    <xf numFmtId="41" fontId="0" fillId="0" borderId="24" xfId="1" applyNumberFormat="1" applyFont="1" applyBorder="1" applyAlignment="1">
      <alignment vertical="center" shrinkToFit="1"/>
    </xf>
    <xf numFmtId="41" fontId="0" fillId="0" borderId="25" xfId="1" applyNumberFormat="1" applyFont="1" applyBorder="1" applyAlignment="1">
      <alignment vertical="center" shrinkToFit="1"/>
    </xf>
    <xf numFmtId="41" fontId="0" fillId="0" borderId="0" xfId="1" applyNumberFormat="1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0" fontId="0" fillId="0" borderId="3" xfId="0" applyBorder="1" applyAlignment="1">
      <alignment horizontal="distributed" vertical="center"/>
    </xf>
    <xf numFmtId="41" fontId="0" fillId="2" borderId="1" xfId="1" applyNumberFormat="1" applyFont="1" applyFill="1" applyBorder="1" applyAlignment="1">
      <alignment vertical="center" shrinkToFit="1"/>
    </xf>
    <xf numFmtId="41" fontId="0" fillId="3" borderId="26" xfId="1" applyNumberFormat="1" applyFont="1" applyFill="1" applyBorder="1" applyAlignment="1">
      <alignment vertical="center" shrinkToFit="1"/>
    </xf>
    <xf numFmtId="41" fontId="0" fillId="0" borderId="27" xfId="1" applyNumberFormat="1" applyFont="1" applyBorder="1" applyAlignment="1">
      <alignment vertical="center" shrinkToFit="1"/>
    </xf>
    <xf numFmtId="41" fontId="0" fillId="0" borderId="28" xfId="1" applyNumberFormat="1" applyFont="1" applyBorder="1" applyAlignment="1">
      <alignment vertical="center" shrinkToFit="1"/>
    </xf>
    <xf numFmtId="41" fontId="0" fillId="3" borderId="29" xfId="1" applyNumberFormat="1" applyFont="1" applyFill="1" applyBorder="1" applyAlignment="1">
      <alignment vertical="center" shrinkToFit="1"/>
    </xf>
    <xf numFmtId="41" fontId="0" fillId="0" borderId="30" xfId="1" applyNumberFormat="1" applyFont="1" applyBorder="1" applyAlignment="1">
      <alignment vertical="center" shrinkToFit="1"/>
    </xf>
    <xf numFmtId="41" fontId="0" fillId="0" borderId="31" xfId="1" applyNumberFormat="1" applyFont="1" applyBorder="1" applyAlignment="1">
      <alignment vertical="center" shrinkToFit="1"/>
    </xf>
    <xf numFmtId="0" fontId="0" fillId="0" borderId="6" xfId="0" applyBorder="1" applyAlignment="1">
      <alignment vertical="center"/>
    </xf>
    <xf numFmtId="0" fontId="0" fillId="0" borderId="0" xfId="0" applyAlignment="1">
      <alignment horizontal="distributed" vertical="center"/>
    </xf>
    <xf numFmtId="41" fontId="0" fillId="2" borderId="6" xfId="1" applyNumberFormat="1" applyFont="1" applyFill="1" applyBorder="1" applyAlignment="1">
      <alignment vertical="center" shrinkToFit="1"/>
    </xf>
    <xf numFmtId="41" fontId="0" fillId="3" borderId="32" xfId="1" applyNumberFormat="1" applyFont="1" applyFill="1" applyBorder="1" applyAlignment="1">
      <alignment vertical="center" shrinkToFit="1"/>
    </xf>
    <xf numFmtId="41" fontId="0" fillId="0" borderId="14" xfId="1" applyNumberFormat="1" applyFont="1" applyBorder="1" applyAlignment="1">
      <alignment vertical="center" shrinkToFit="1"/>
    </xf>
    <xf numFmtId="41" fontId="0" fillId="0" borderId="33" xfId="1" applyNumberFormat="1" applyFont="1" applyBorder="1" applyAlignment="1">
      <alignment vertical="center" shrinkToFit="1"/>
    </xf>
    <xf numFmtId="41" fontId="0" fillId="3" borderId="34" xfId="1" applyNumberFormat="1" applyFont="1" applyFill="1" applyBorder="1" applyAlignment="1">
      <alignment vertical="center" shrinkToFit="1"/>
    </xf>
    <xf numFmtId="41" fontId="0" fillId="0" borderId="35" xfId="1" applyNumberFormat="1" applyFont="1" applyBorder="1" applyAlignment="1">
      <alignment vertical="center" shrinkToFit="1"/>
    </xf>
    <xf numFmtId="41" fontId="0" fillId="0" borderId="36" xfId="1" applyNumberFormat="1" applyFont="1" applyBorder="1" applyAlignment="1">
      <alignment vertical="center" shrinkToFit="1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horizontal="distributed" vertical="center"/>
    </xf>
    <xf numFmtId="41" fontId="0" fillId="2" borderId="37" xfId="1" applyNumberFormat="1" applyFont="1" applyFill="1" applyBorder="1" applyAlignment="1">
      <alignment vertical="center" shrinkToFit="1"/>
    </xf>
    <xf numFmtId="41" fontId="0" fillId="3" borderId="39" xfId="1" applyNumberFormat="1" applyFont="1" applyFill="1" applyBorder="1" applyAlignment="1">
      <alignment vertical="center" shrinkToFit="1"/>
    </xf>
    <xf numFmtId="41" fontId="0" fillId="0" borderId="8" xfId="1" applyNumberFormat="1" applyFont="1" applyBorder="1" applyAlignment="1">
      <alignment vertical="center" shrinkToFit="1"/>
    </xf>
    <xf numFmtId="41" fontId="0" fillId="0" borderId="15" xfId="1" applyNumberFormat="1" applyFont="1" applyBorder="1" applyAlignment="1">
      <alignment vertical="center" shrinkToFit="1"/>
    </xf>
    <xf numFmtId="41" fontId="0" fillId="3" borderId="40" xfId="1" applyNumberFormat="1" applyFont="1" applyFill="1" applyBorder="1" applyAlignment="1">
      <alignment vertical="center" shrinkToFit="1"/>
    </xf>
    <xf numFmtId="41" fontId="0" fillId="0" borderId="16" xfId="1" applyNumberFormat="1" applyFont="1" applyBorder="1" applyAlignment="1">
      <alignment vertical="center" shrinkToFit="1"/>
    </xf>
    <xf numFmtId="41" fontId="0" fillId="0" borderId="41" xfId="1" applyNumberFormat="1" applyFont="1" applyBorder="1" applyAlignment="1">
      <alignment vertical="center" shrinkToFit="1"/>
    </xf>
    <xf numFmtId="0" fontId="0" fillId="0" borderId="7" xfId="0" applyBorder="1" applyAlignment="1">
      <alignment horizontal="distributed"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horizontal="distributed" vertical="center"/>
    </xf>
    <xf numFmtId="41" fontId="0" fillId="2" borderId="42" xfId="1" applyNumberFormat="1" applyFont="1" applyFill="1" applyBorder="1" applyAlignment="1">
      <alignment vertical="center" shrinkToFit="1"/>
    </xf>
    <xf numFmtId="41" fontId="0" fillId="3" borderId="44" xfId="1" applyNumberFormat="1" applyFont="1" applyFill="1" applyBorder="1" applyAlignment="1">
      <alignment vertical="center" shrinkToFit="1"/>
    </xf>
    <xf numFmtId="41" fontId="0" fillId="0" borderId="45" xfId="1" applyNumberFormat="1" applyFont="1" applyBorder="1" applyAlignment="1">
      <alignment vertical="center" shrinkToFit="1"/>
    </xf>
    <xf numFmtId="41" fontId="0" fillId="0" borderId="46" xfId="1" applyNumberFormat="1" applyFont="1" applyBorder="1" applyAlignment="1">
      <alignment vertical="center" shrinkToFit="1"/>
    </xf>
    <xf numFmtId="41" fontId="0" fillId="3" borderId="47" xfId="1" applyNumberFormat="1" applyFont="1" applyFill="1" applyBorder="1" applyAlignment="1">
      <alignment vertical="center" shrinkToFit="1"/>
    </xf>
    <xf numFmtId="41" fontId="0" fillId="0" borderId="48" xfId="1" applyNumberFormat="1" applyFont="1" applyBorder="1" applyAlignment="1">
      <alignment vertical="center" shrinkToFit="1"/>
    </xf>
    <xf numFmtId="41" fontId="0" fillId="0" borderId="49" xfId="1" applyNumberFormat="1" applyFont="1" applyBorder="1" applyAlignment="1">
      <alignment vertical="center" shrinkToFit="1"/>
    </xf>
    <xf numFmtId="0" fontId="0" fillId="0" borderId="12" xfId="0" applyBorder="1" applyAlignment="1">
      <alignment vertical="center"/>
    </xf>
    <xf numFmtId="0" fontId="0" fillId="0" borderId="50" xfId="0" applyBorder="1" applyAlignment="1">
      <alignment horizontal="distributed" vertical="center"/>
    </xf>
    <xf numFmtId="41" fontId="0" fillId="2" borderId="12" xfId="1" applyNumberFormat="1" applyFont="1" applyFill="1" applyBorder="1" applyAlignment="1">
      <alignment vertical="center" shrinkToFit="1"/>
    </xf>
    <xf numFmtId="41" fontId="0" fillId="3" borderId="51" xfId="1" applyNumberFormat="1" applyFont="1" applyFill="1" applyBorder="1" applyAlignment="1">
      <alignment vertical="center" shrinkToFit="1"/>
    </xf>
    <xf numFmtId="41" fontId="0" fillId="0" borderId="17" xfId="1" applyNumberFormat="1" applyFont="1" applyBorder="1" applyAlignment="1">
      <alignment vertical="center" shrinkToFit="1"/>
    </xf>
    <xf numFmtId="41" fontId="0" fillId="0" borderId="52" xfId="1" applyNumberFormat="1" applyFont="1" applyBorder="1" applyAlignment="1">
      <alignment vertical="center" shrinkToFit="1"/>
    </xf>
    <xf numFmtId="41" fontId="0" fillId="3" borderId="53" xfId="1" applyNumberFormat="1" applyFont="1" applyFill="1" applyBorder="1" applyAlignment="1">
      <alignment vertical="center" shrinkToFit="1"/>
    </xf>
    <xf numFmtId="41" fontId="0" fillId="0" borderId="54" xfId="1" applyNumberFormat="1" applyFont="1" applyBorder="1" applyAlignment="1">
      <alignment vertical="center" shrinkToFit="1"/>
    </xf>
    <xf numFmtId="41" fontId="0" fillId="0" borderId="55" xfId="1" applyNumberFormat="1" applyFont="1" applyBorder="1" applyAlignment="1">
      <alignment vertical="center" shrinkToFit="1"/>
    </xf>
    <xf numFmtId="0" fontId="0" fillId="0" borderId="0" xfId="0" applyAlignment="1">
      <alignment vertical="center" shrinkToFit="1"/>
    </xf>
  </cellXfs>
  <cellStyles count="3">
    <cellStyle name="桁区切り" xfId="1" builtinId="6"/>
    <cellStyle name="標準" xfId="0" builtinId="0"/>
    <cellStyle name="標準 2" xfId="2" xr:uid="{E26434BC-5C19-46C3-A06E-19974724FE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E8E64-1C3B-4355-9FBA-B43EAD8263E4}">
  <sheetPr codeName="Sheet19">
    <pageSetUpPr fitToPage="1"/>
  </sheetPr>
  <dimension ref="A1:AZ61"/>
  <sheetViews>
    <sheetView showGridLines="0" tabSelected="1" view="pageBreakPreview" zoomScale="70" zoomScaleNormal="75" zoomScaleSheetLayoutView="70" workbookViewId="0"/>
  </sheetViews>
  <sheetFormatPr defaultColWidth="9" defaultRowHeight="13.5" x14ac:dyDescent="0.15"/>
  <cols>
    <col min="1" max="2" width="3.375" style="2" customWidth="1"/>
    <col min="3" max="3" width="15" style="2" customWidth="1"/>
    <col min="4" max="4" width="8.625" style="2" customWidth="1"/>
    <col min="5" max="5" width="7.625" style="2" customWidth="1"/>
    <col min="6" max="13" width="6.625" style="2" customWidth="1"/>
    <col min="14" max="14" width="7.625" style="2" customWidth="1"/>
    <col min="15" max="17" width="6.625" style="2" customWidth="1"/>
    <col min="18" max="18" width="7.625" style="2" customWidth="1"/>
    <col min="19" max="23" width="6.625" style="2" customWidth="1"/>
    <col min="24" max="24" width="7.625" style="2" customWidth="1"/>
    <col min="25" max="29" width="6.625" style="2" customWidth="1"/>
    <col min="30" max="30" width="7.625" style="2" customWidth="1"/>
    <col min="31" max="46" width="6.625" style="2" customWidth="1"/>
    <col min="47" max="47" width="7.625" style="2" customWidth="1"/>
    <col min="48" max="52" width="6.625" style="2" customWidth="1"/>
    <col min="53" max="16384" width="9" style="2"/>
  </cols>
  <sheetData>
    <row r="1" spans="1:52" ht="30" customHeight="1" x14ac:dyDescent="0.15">
      <c r="A1" s="1" t="s">
        <v>0</v>
      </c>
      <c r="J1" s="3"/>
    </row>
    <row r="2" spans="1:52" ht="30" customHeight="1" x14ac:dyDescent="0.15">
      <c r="A2" s="1"/>
      <c r="B2" s="4" t="s">
        <v>1</v>
      </c>
      <c r="J2" s="3"/>
    </row>
    <row r="3" spans="1:52" ht="20.25" customHeight="1" thickBot="1" x14ac:dyDescent="0.2">
      <c r="B3" s="2" t="s">
        <v>2</v>
      </c>
      <c r="AS3" s="5" t="s">
        <v>3</v>
      </c>
      <c r="AX3" s="5"/>
      <c r="AZ3" s="5" t="s">
        <v>3</v>
      </c>
    </row>
    <row r="4" spans="1:52" ht="29.25" customHeight="1" x14ac:dyDescent="0.15">
      <c r="B4" s="6" t="s">
        <v>4</v>
      </c>
      <c r="C4" s="7"/>
      <c r="D4" s="8" t="s">
        <v>5</v>
      </c>
      <c r="E4" s="9" t="s">
        <v>6</v>
      </c>
      <c r="F4" s="10" t="s">
        <v>7</v>
      </c>
      <c r="G4" s="10"/>
      <c r="H4" s="10"/>
      <c r="I4" s="10"/>
      <c r="J4" s="10"/>
      <c r="K4" s="10"/>
      <c r="L4" s="10"/>
      <c r="M4" s="11"/>
      <c r="N4" s="12" t="s">
        <v>6</v>
      </c>
      <c r="O4" s="10" t="s">
        <v>8</v>
      </c>
      <c r="P4" s="10"/>
      <c r="Q4" s="11"/>
      <c r="R4" s="9" t="s">
        <v>9</v>
      </c>
      <c r="S4" s="10" t="s">
        <v>10</v>
      </c>
      <c r="T4" s="10"/>
      <c r="U4" s="10"/>
      <c r="V4" s="10"/>
      <c r="W4" s="10"/>
      <c r="X4" s="9" t="s">
        <v>9</v>
      </c>
      <c r="Y4" s="13" t="s">
        <v>11</v>
      </c>
      <c r="Z4" s="13"/>
      <c r="AA4" s="13"/>
      <c r="AB4" s="13"/>
      <c r="AC4" s="14"/>
      <c r="AD4" s="9" t="s">
        <v>6</v>
      </c>
      <c r="AE4" s="10" t="s">
        <v>12</v>
      </c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5"/>
      <c r="AT4" s="16"/>
      <c r="AU4" s="9" t="s">
        <v>6</v>
      </c>
      <c r="AV4" s="10" t="s">
        <v>13</v>
      </c>
      <c r="AW4" s="10"/>
      <c r="AX4" s="10"/>
      <c r="AY4" s="10"/>
      <c r="AZ4" s="15"/>
    </row>
    <row r="5" spans="1:52" ht="22.5" customHeight="1" x14ac:dyDescent="0.15">
      <c r="B5" s="17"/>
      <c r="C5" s="18"/>
      <c r="D5" s="19"/>
      <c r="E5" s="20"/>
      <c r="F5" s="21" t="s">
        <v>14</v>
      </c>
      <c r="G5" s="22" t="s">
        <v>15</v>
      </c>
      <c r="H5" s="22" t="s">
        <v>16</v>
      </c>
      <c r="I5" s="22" t="s">
        <v>17</v>
      </c>
      <c r="J5" s="22" t="s">
        <v>18</v>
      </c>
      <c r="K5" s="22" t="s">
        <v>19</v>
      </c>
      <c r="L5" s="22" t="s">
        <v>20</v>
      </c>
      <c r="M5" s="23" t="s">
        <v>21</v>
      </c>
      <c r="N5" s="24"/>
      <c r="O5" s="22" t="s">
        <v>22</v>
      </c>
      <c r="P5" s="22" t="s">
        <v>23</v>
      </c>
      <c r="Q5" s="23" t="s">
        <v>18</v>
      </c>
      <c r="R5" s="20"/>
      <c r="S5" s="22" t="s">
        <v>24</v>
      </c>
      <c r="T5" s="22" t="s">
        <v>25</v>
      </c>
      <c r="U5" s="22" t="s">
        <v>16</v>
      </c>
      <c r="V5" s="22" t="s">
        <v>18</v>
      </c>
      <c r="W5" s="25" t="s">
        <v>21</v>
      </c>
      <c r="X5" s="20"/>
      <c r="Y5" s="22" t="s">
        <v>24</v>
      </c>
      <c r="Z5" s="22" t="s">
        <v>25</v>
      </c>
      <c r="AA5" s="22" t="s">
        <v>16</v>
      </c>
      <c r="AB5" s="22" t="s">
        <v>18</v>
      </c>
      <c r="AC5" s="25" t="s">
        <v>21</v>
      </c>
      <c r="AD5" s="20"/>
      <c r="AE5" s="22" t="s">
        <v>26</v>
      </c>
      <c r="AF5" s="22" t="s">
        <v>27</v>
      </c>
      <c r="AG5" s="22" t="s">
        <v>28</v>
      </c>
      <c r="AH5" s="22" t="s">
        <v>29</v>
      </c>
      <c r="AI5" s="22" t="s">
        <v>30</v>
      </c>
      <c r="AJ5" s="21" t="s">
        <v>31</v>
      </c>
      <c r="AK5" s="22" t="s">
        <v>32</v>
      </c>
      <c r="AL5" s="22" t="s">
        <v>33</v>
      </c>
      <c r="AM5" s="22" t="s">
        <v>34</v>
      </c>
      <c r="AN5" s="22" t="s">
        <v>35</v>
      </c>
      <c r="AO5" s="22" t="s">
        <v>36</v>
      </c>
      <c r="AP5" s="22" t="s">
        <v>37</v>
      </c>
      <c r="AQ5" s="22" t="s">
        <v>38</v>
      </c>
      <c r="AR5" s="22" t="s">
        <v>39</v>
      </c>
      <c r="AS5" s="23" t="s">
        <v>40</v>
      </c>
      <c r="AT5" s="26"/>
      <c r="AU5" s="20"/>
      <c r="AV5" s="22" t="s">
        <v>41</v>
      </c>
      <c r="AW5" s="22" t="s">
        <v>42</v>
      </c>
      <c r="AX5" s="27" t="s">
        <v>43</v>
      </c>
      <c r="AY5" s="28" t="s">
        <v>44</v>
      </c>
      <c r="AZ5" s="23" t="s">
        <v>45</v>
      </c>
    </row>
    <row r="6" spans="1:52" ht="98.25" customHeight="1" thickBot="1" x14ac:dyDescent="0.2">
      <c r="B6" s="29"/>
      <c r="C6" s="30"/>
      <c r="D6" s="31"/>
      <c r="E6" s="20"/>
      <c r="F6" s="32"/>
      <c r="G6" s="21"/>
      <c r="H6" s="21"/>
      <c r="I6" s="21"/>
      <c r="J6" s="21"/>
      <c r="K6" s="21"/>
      <c r="L6" s="21"/>
      <c r="M6" s="33"/>
      <c r="N6" s="24"/>
      <c r="O6" s="21"/>
      <c r="P6" s="21"/>
      <c r="Q6" s="33"/>
      <c r="R6" s="34"/>
      <c r="S6" s="21"/>
      <c r="T6" s="21"/>
      <c r="U6" s="21"/>
      <c r="V6" s="21"/>
      <c r="W6" s="35"/>
      <c r="X6" s="20"/>
      <c r="Y6" s="21"/>
      <c r="Z6" s="21"/>
      <c r="AA6" s="21"/>
      <c r="AB6" s="21"/>
      <c r="AC6" s="35"/>
      <c r="AD6" s="20"/>
      <c r="AE6" s="21"/>
      <c r="AF6" s="21"/>
      <c r="AG6" s="21"/>
      <c r="AH6" s="21"/>
      <c r="AI6" s="21"/>
      <c r="AJ6" s="36"/>
      <c r="AK6" s="21"/>
      <c r="AL6" s="21"/>
      <c r="AM6" s="21"/>
      <c r="AN6" s="21"/>
      <c r="AO6" s="21"/>
      <c r="AP6" s="21"/>
      <c r="AQ6" s="21"/>
      <c r="AR6" s="37"/>
      <c r="AS6" s="38"/>
      <c r="AT6" s="16"/>
      <c r="AU6" s="20"/>
      <c r="AV6" s="21"/>
      <c r="AW6" s="21"/>
      <c r="AX6" s="39"/>
      <c r="AY6" s="39"/>
      <c r="AZ6" s="38"/>
    </row>
    <row r="7" spans="1:52" ht="30" customHeight="1" thickBot="1" x14ac:dyDescent="0.2">
      <c r="B7" s="40"/>
      <c r="C7" s="41" t="s">
        <v>46</v>
      </c>
      <c r="D7" s="42">
        <f>SUM(D8:D30)</f>
        <v>73</v>
      </c>
      <c r="E7" s="43">
        <f t="shared" ref="E7:AK7" si="0">SUM(E8:E30)</f>
        <v>18</v>
      </c>
      <c r="F7" s="44">
        <f>SUM(F8:F30)</f>
        <v>4</v>
      </c>
      <c r="G7" s="44">
        <f t="shared" si="0"/>
        <v>1</v>
      </c>
      <c r="H7" s="44">
        <f t="shared" si="0"/>
        <v>10</v>
      </c>
      <c r="I7" s="44">
        <f t="shared" si="0"/>
        <v>0</v>
      </c>
      <c r="J7" s="44">
        <f t="shared" si="0"/>
        <v>1</v>
      </c>
      <c r="K7" s="44">
        <f t="shared" si="0"/>
        <v>1</v>
      </c>
      <c r="L7" s="44">
        <f t="shared" si="0"/>
        <v>0</v>
      </c>
      <c r="M7" s="45">
        <f t="shared" si="0"/>
        <v>1</v>
      </c>
      <c r="N7" s="46">
        <f t="shared" si="0"/>
        <v>24</v>
      </c>
      <c r="O7" s="44">
        <f t="shared" si="0"/>
        <v>1</v>
      </c>
      <c r="P7" s="44">
        <f t="shared" si="0"/>
        <v>23</v>
      </c>
      <c r="Q7" s="45">
        <f t="shared" si="0"/>
        <v>0</v>
      </c>
      <c r="R7" s="43">
        <f t="shared" si="0"/>
        <v>22</v>
      </c>
      <c r="S7" s="44">
        <f t="shared" si="0"/>
        <v>18</v>
      </c>
      <c r="T7" s="44">
        <f t="shared" si="0"/>
        <v>4</v>
      </c>
      <c r="U7" s="44">
        <f t="shared" si="0"/>
        <v>0</v>
      </c>
      <c r="V7" s="44">
        <f t="shared" si="0"/>
        <v>0</v>
      </c>
      <c r="W7" s="47">
        <f t="shared" si="0"/>
        <v>0</v>
      </c>
      <c r="X7" s="43">
        <f t="shared" si="0"/>
        <v>3</v>
      </c>
      <c r="Y7" s="44">
        <f t="shared" si="0"/>
        <v>0</v>
      </c>
      <c r="Z7" s="44">
        <f t="shared" si="0"/>
        <v>0</v>
      </c>
      <c r="AA7" s="44">
        <f t="shared" si="0"/>
        <v>3</v>
      </c>
      <c r="AB7" s="44">
        <f t="shared" si="0"/>
        <v>0</v>
      </c>
      <c r="AC7" s="45">
        <f t="shared" si="0"/>
        <v>0</v>
      </c>
      <c r="AD7" s="43">
        <f t="shared" si="0"/>
        <v>6</v>
      </c>
      <c r="AE7" s="44">
        <f t="shared" si="0"/>
        <v>0</v>
      </c>
      <c r="AF7" s="44">
        <f t="shared" si="0"/>
        <v>0</v>
      </c>
      <c r="AG7" s="44">
        <f t="shared" si="0"/>
        <v>1</v>
      </c>
      <c r="AH7" s="44">
        <f t="shared" si="0"/>
        <v>0</v>
      </c>
      <c r="AI7" s="44">
        <f t="shared" si="0"/>
        <v>0</v>
      </c>
      <c r="AJ7" s="44">
        <f t="shared" si="0"/>
        <v>4</v>
      </c>
      <c r="AK7" s="44">
        <f t="shared" si="0"/>
        <v>0</v>
      </c>
      <c r="AL7" s="48"/>
      <c r="AM7" s="44">
        <f t="shared" ref="AM7:AO7" si="1">SUM(AM8:AM30)</f>
        <v>0</v>
      </c>
      <c r="AN7" s="44">
        <f t="shared" si="1"/>
        <v>0</v>
      </c>
      <c r="AO7" s="44">
        <f t="shared" si="1"/>
        <v>1</v>
      </c>
      <c r="AP7" s="48"/>
      <c r="AQ7" s="44">
        <f t="shared" ref="AQ7:AS7" si="2">SUM(AQ8:AQ30)</f>
        <v>0</v>
      </c>
      <c r="AR7" s="44">
        <f t="shared" si="2"/>
        <v>0</v>
      </c>
      <c r="AS7" s="45">
        <f t="shared" si="2"/>
        <v>0</v>
      </c>
      <c r="AT7" s="49"/>
      <c r="AU7" s="43">
        <f t="shared" ref="AU7:AZ7" si="3">SUM(AU8:AU30)</f>
        <v>0</v>
      </c>
      <c r="AV7" s="44">
        <f t="shared" si="3"/>
        <v>0</v>
      </c>
      <c r="AW7" s="44">
        <f t="shared" si="3"/>
        <v>0</v>
      </c>
      <c r="AX7" s="44">
        <f t="shared" si="3"/>
        <v>0</v>
      </c>
      <c r="AY7" s="44">
        <f t="shared" si="3"/>
        <v>0</v>
      </c>
      <c r="AZ7" s="45">
        <f t="shared" si="3"/>
        <v>0</v>
      </c>
    </row>
    <row r="8" spans="1:52" ht="19.5" customHeight="1" x14ac:dyDescent="0.15">
      <c r="B8" s="50">
        <v>1</v>
      </c>
      <c r="C8" s="51" t="s">
        <v>47</v>
      </c>
      <c r="D8" s="52">
        <f>SUM(E8,N8,R8,X8,AD8)</f>
        <v>0</v>
      </c>
      <c r="E8" s="53">
        <f>SUM(F8:M8)</f>
        <v>0</v>
      </c>
      <c r="F8" s="54">
        <v>0</v>
      </c>
      <c r="G8" s="54">
        <v>0</v>
      </c>
      <c r="H8" s="54">
        <v>0</v>
      </c>
      <c r="I8" s="54">
        <v>0</v>
      </c>
      <c r="J8" s="54">
        <v>0</v>
      </c>
      <c r="K8" s="54">
        <v>0</v>
      </c>
      <c r="L8" s="54">
        <v>0</v>
      </c>
      <c r="M8" s="55">
        <v>0</v>
      </c>
      <c r="N8" s="56">
        <f>SUM(O8:Q8)</f>
        <v>0</v>
      </c>
      <c r="O8" s="54">
        <v>0</v>
      </c>
      <c r="P8" s="54">
        <v>0</v>
      </c>
      <c r="Q8" s="57">
        <v>0</v>
      </c>
      <c r="R8" s="53">
        <f>SUM(S8:W8)</f>
        <v>0</v>
      </c>
      <c r="S8" s="54">
        <v>0</v>
      </c>
      <c r="T8" s="54">
        <v>0</v>
      </c>
      <c r="U8" s="54">
        <v>0</v>
      </c>
      <c r="V8" s="54">
        <v>0</v>
      </c>
      <c r="W8" s="57">
        <v>0</v>
      </c>
      <c r="X8" s="53">
        <f>SUM(Y8:AC8)</f>
        <v>0</v>
      </c>
      <c r="Y8" s="54">
        <v>0</v>
      </c>
      <c r="Z8" s="54">
        <v>0</v>
      </c>
      <c r="AA8" s="54">
        <v>0</v>
      </c>
      <c r="AB8" s="54">
        <v>0</v>
      </c>
      <c r="AC8" s="55">
        <v>0</v>
      </c>
      <c r="AD8" s="53">
        <f>SUM(AE8:AK8,AM8:AO8,AQ8:AS8)</f>
        <v>0</v>
      </c>
      <c r="AE8" s="54">
        <v>0</v>
      </c>
      <c r="AF8" s="54">
        <v>0</v>
      </c>
      <c r="AG8" s="54">
        <v>0</v>
      </c>
      <c r="AH8" s="54">
        <v>0</v>
      </c>
      <c r="AI8" s="54">
        <v>0</v>
      </c>
      <c r="AJ8" s="54">
        <v>0</v>
      </c>
      <c r="AK8" s="54">
        <v>0</v>
      </c>
      <c r="AL8" s="58"/>
      <c r="AM8" s="54">
        <v>0</v>
      </c>
      <c r="AN8" s="54">
        <v>0</v>
      </c>
      <c r="AO8" s="54">
        <v>0</v>
      </c>
      <c r="AP8" s="58"/>
      <c r="AQ8" s="54">
        <v>0</v>
      </c>
      <c r="AR8" s="54">
        <v>0</v>
      </c>
      <c r="AS8" s="55">
        <v>0</v>
      </c>
      <c r="AT8" s="49"/>
      <c r="AU8" s="53">
        <f>SUM(AV8:AZ8)</f>
        <v>0</v>
      </c>
      <c r="AV8" s="54">
        <v>0</v>
      </c>
      <c r="AW8" s="54">
        <v>0</v>
      </c>
      <c r="AX8" s="54">
        <v>0</v>
      </c>
      <c r="AY8" s="54">
        <v>0</v>
      </c>
      <c r="AZ8" s="55">
        <v>0</v>
      </c>
    </row>
    <row r="9" spans="1:52" ht="19.5" customHeight="1" x14ac:dyDescent="0.15">
      <c r="B9" s="59">
        <v>2</v>
      </c>
      <c r="C9" s="60" t="s">
        <v>48</v>
      </c>
      <c r="D9" s="61">
        <f t="shared" ref="D9:D30" si="4">SUM(E9,N9,R9,X9,AD9)</f>
        <v>0</v>
      </c>
      <c r="E9" s="62">
        <f t="shared" ref="E9:E30" si="5">SUM(F9:M9)</f>
        <v>0</v>
      </c>
      <c r="F9" s="63">
        <v>0</v>
      </c>
      <c r="G9" s="63">
        <v>0</v>
      </c>
      <c r="H9" s="63">
        <v>0</v>
      </c>
      <c r="I9" s="63">
        <v>0</v>
      </c>
      <c r="J9" s="63">
        <v>0</v>
      </c>
      <c r="K9" s="63">
        <v>0</v>
      </c>
      <c r="L9" s="63">
        <v>0</v>
      </c>
      <c r="M9" s="64">
        <v>0</v>
      </c>
      <c r="N9" s="65">
        <f t="shared" ref="N9:N30" si="6">SUM(O9:Q9)</f>
        <v>0</v>
      </c>
      <c r="O9" s="63">
        <v>0</v>
      </c>
      <c r="P9" s="63">
        <v>0</v>
      </c>
      <c r="Q9" s="66">
        <v>0</v>
      </c>
      <c r="R9" s="62">
        <f t="shared" ref="R9:R30" si="7">SUM(S9:W9)</f>
        <v>0</v>
      </c>
      <c r="S9" s="63">
        <v>0</v>
      </c>
      <c r="T9" s="63">
        <v>0</v>
      </c>
      <c r="U9" s="63">
        <v>0</v>
      </c>
      <c r="V9" s="63">
        <v>0</v>
      </c>
      <c r="W9" s="66">
        <v>0</v>
      </c>
      <c r="X9" s="62">
        <f t="shared" ref="X9:X30" si="8">SUM(Y9:AC9)</f>
        <v>0</v>
      </c>
      <c r="Y9" s="63">
        <v>0</v>
      </c>
      <c r="Z9" s="63">
        <v>0</v>
      </c>
      <c r="AA9" s="63">
        <v>0</v>
      </c>
      <c r="AB9" s="63">
        <v>0</v>
      </c>
      <c r="AC9" s="64">
        <v>0</v>
      </c>
      <c r="AD9" s="62">
        <f t="shared" ref="AD9:AD30" si="9">SUM(AE9:AK9,AM9:AO9,AQ9:AS9)</f>
        <v>0</v>
      </c>
      <c r="AE9" s="63">
        <v>0</v>
      </c>
      <c r="AF9" s="63">
        <v>0</v>
      </c>
      <c r="AG9" s="63">
        <v>0</v>
      </c>
      <c r="AH9" s="63">
        <v>0</v>
      </c>
      <c r="AI9" s="63">
        <v>0</v>
      </c>
      <c r="AJ9" s="63">
        <v>0</v>
      </c>
      <c r="AK9" s="63">
        <v>0</v>
      </c>
      <c r="AL9" s="67"/>
      <c r="AM9" s="63">
        <v>0</v>
      </c>
      <c r="AN9" s="63">
        <v>0</v>
      </c>
      <c r="AO9" s="63">
        <v>0</v>
      </c>
      <c r="AP9" s="67"/>
      <c r="AQ9" s="63">
        <v>0</v>
      </c>
      <c r="AR9" s="63">
        <v>0</v>
      </c>
      <c r="AS9" s="64">
        <v>0</v>
      </c>
      <c r="AT9" s="49"/>
      <c r="AU9" s="62">
        <f t="shared" ref="AU9:AU30" si="10">SUM(AV9:AZ9)</f>
        <v>0</v>
      </c>
      <c r="AV9" s="63">
        <v>0</v>
      </c>
      <c r="AW9" s="63">
        <v>0</v>
      </c>
      <c r="AX9" s="63">
        <v>0</v>
      </c>
      <c r="AY9" s="63">
        <v>0</v>
      </c>
      <c r="AZ9" s="64">
        <v>0</v>
      </c>
    </row>
    <row r="10" spans="1:52" ht="19.5" customHeight="1" x14ac:dyDescent="0.15">
      <c r="B10" s="59">
        <v>3</v>
      </c>
      <c r="C10" s="60" t="s">
        <v>49</v>
      </c>
      <c r="D10" s="61">
        <f t="shared" si="4"/>
        <v>1</v>
      </c>
      <c r="E10" s="62">
        <f t="shared" si="5"/>
        <v>0</v>
      </c>
      <c r="F10" s="63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64">
        <v>0</v>
      </c>
      <c r="N10" s="65">
        <f t="shared" si="6"/>
        <v>1</v>
      </c>
      <c r="O10" s="63">
        <v>0</v>
      </c>
      <c r="P10" s="63">
        <v>1</v>
      </c>
      <c r="Q10" s="66">
        <v>0</v>
      </c>
      <c r="R10" s="62">
        <f t="shared" si="7"/>
        <v>0</v>
      </c>
      <c r="S10" s="63">
        <v>0</v>
      </c>
      <c r="T10" s="63">
        <v>0</v>
      </c>
      <c r="U10" s="63">
        <v>0</v>
      </c>
      <c r="V10" s="63">
        <v>0</v>
      </c>
      <c r="W10" s="66">
        <v>0</v>
      </c>
      <c r="X10" s="62">
        <f t="shared" si="8"/>
        <v>0</v>
      </c>
      <c r="Y10" s="63">
        <v>0</v>
      </c>
      <c r="Z10" s="63">
        <v>0</v>
      </c>
      <c r="AA10" s="63">
        <v>0</v>
      </c>
      <c r="AB10" s="63">
        <v>0</v>
      </c>
      <c r="AC10" s="64">
        <v>0</v>
      </c>
      <c r="AD10" s="62">
        <f t="shared" si="9"/>
        <v>0</v>
      </c>
      <c r="AE10" s="63">
        <v>0</v>
      </c>
      <c r="AF10" s="63">
        <v>0</v>
      </c>
      <c r="AG10" s="63">
        <v>0</v>
      </c>
      <c r="AH10" s="63">
        <v>0</v>
      </c>
      <c r="AI10" s="63">
        <v>0</v>
      </c>
      <c r="AJ10" s="63">
        <v>0</v>
      </c>
      <c r="AK10" s="63">
        <v>0</v>
      </c>
      <c r="AL10" s="67"/>
      <c r="AM10" s="63">
        <v>0</v>
      </c>
      <c r="AN10" s="63">
        <v>0</v>
      </c>
      <c r="AO10" s="63">
        <v>0</v>
      </c>
      <c r="AP10" s="67"/>
      <c r="AQ10" s="63">
        <v>0</v>
      </c>
      <c r="AR10" s="63">
        <v>0</v>
      </c>
      <c r="AS10" s="64">
        <v>0</v>
      </c>
      <c r="AT10" s="49"/>
      <c r="AU10" s="62">
        <f t="shared" si="10"/>
        <v>0</v>
      </c>
      <c r="AV10" s="63">
        <v>0</v>
      </c>
      <c r="AW10" s="63">
        <v>0</v>
      </c>
      <c r="AX10" s="63">
        <v>0</v>
      </c>
      <c r="AY10" s="63">
        <v>0</v>
      </c>
      <c r="AZ10" s="64">
        <v>0</v>
      </c>
    </row>
    <row r="11" spans="1:52" ht="19.5" customHeight="1" x14ac:dyDescent="0.15">
      <c r="B11" s="59">
        <v>4</v>
      </c>
      <c r="C11" s="60" t="s">
        <v>50</v>
      </c>
      <c r="D11" s="61">
        <f t="shared" si="4"/>
        <v>5</v>
      </c>
      <c r="E11" s="62">
        <f t="shared" si="5"/>
        <v>3</v>
      </c>
      <c r="F11" s="63">
        <v>1</v>
      </c>
      <c r="G11" s="63">
        <v>0</v>
      </c>
      <c r="H11" s="63">
        <v>2</v>
      </c>
      <c r="I11" s="63">
        <v>0</v>
      </c>
      <c r="J11" s="63">
        <v>0</v>
      </c>
      <c r="K11" s="63">
        <v>0</v>
      </c>
      <c r="L11" s="63">
        <v>0</v>
      </c>
      <c r="M11" s="64">
        <v>0</v>
      </c>
      <c r="N11" s="65">
        <f t="shared" si="6"/>
        <v>0</v>
      </c>
      <c r="O11" s="63">
        <v>0</v>
      </c>
      <c r="P11" s="63">
        <v>0</v>
      </c>
      <c r="Q11" s="66">
        <v>0</v>
      </c>
      <c r="R11" s="62">
        <f t="shared" si="7"/>
        <v>2</v>
      </c>
      <c r="S11" s="63">
        <v>2</v>
      </c>
      <c r="T11" s="63">
        <v>0</v>
      </c>
      <c r="U11" s="63">
        <v>0</v>
      </c>
      <c r="V11" s="63">
        <v>0</v>
      </c>
      <c r="W11" s="66">
        <v>0</v>
      </c>
      <c r="X11" s="62">
        <f t="shared" si="8"/>
        <v>0</v>
      </c>
      <c r="Y11" s="63">
        <v>0</v>
      </c>
      <c r="Z11" s="63">
        <v>0</v>
      </c>
      <c r="AA11" s="63">
        <v>0</v>
      </c>
      <c r="AB11" s="63">
        <v>0</v>
      </c>
      <c r="AC11" s="64">
        <v>0</v>
      </c>
      <c r="AD11" s="62">
        <f t="shared" si="9"/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7"/>
      <c r="AM11" s="63">
        <v>0</v>
      </c>
      <c r="AN11" s="63">
        <v>0</v>
      </c>
      <c r="AO11" s="63">
        <v>0</v>
      </c>
      <c r="AP11" s="67"/>
      <c r="AQ11" s="63">
        <v>0</v>
      </c>
      <c r="AR11" s="63">
        <v>0</v>
      </c>
      <c r="AS11" s="64">
        <v>0</v>
      </c>
      <c r="AT11" s="49"/>
      <c r="AU11" s="62">
        <f t="shared" si="10"/>
        <v>0</v>
      </c>
      <c r="AV11" s="63">
        <v>0</v>
      </c>
      <c r="AW11" s="63">
        <v>0</v>
      </c>
      <c r="AX11" s="63">
        <v>0</v>
      </c>
      <c r="AY11" s="63">
        <v>0</v>
      </c>
      <c r="AZ11" s="64">
        <v>0</v>
      </c>
    </row>
    <row r="12" spans="1:52" ht="19.5" customHeight="1" x14ac:dyDescent="0.15">
      <c r="B12" s="59">
        <v>5</v>
      </c>
      <c r="C12" s="60" t="s">
        <v>51</v>
      </c>
      <c r="D12" s="61">
        <f t="shared" si="4"/>
        <v>1</v>
      </c>
      <c r="E12" s="62">
        <f t="shared" si="5"/>
        <v>0</v>
      </c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4">
        <v>0</v>
      </c>
      <c r="N12" s="65">
        <f t="shared" si="6"/>
        <v>1</v>
      </c>
      <c r="O12" s="63">
        <v>0</v>
      </c>
      <c r="P12" s="63">
        <v>1</v>
      </c>
      <c r="Q12" s="66">
        <v>0</v>
      </c>
      <c r="R12" s="62">
        <f t="shared" si="7"/>
        <v>0</v>
      </c>
      <c r="S12" s="63">
        <v>0</v>
      </c>
      <c r="T12" s="63">
        <v>0</v>
      </c>
      <c r="U12" s="63">
        <v>0</v>
      </c>
      <c r="V12" s="63">
        <v>0</v>
      </c>
      <c r="W12" s="66">
        <v>0</v>
      </c>
      <c r="X12" s="62">
        <f t="shared" si="8"/>
        <v>0</v>
      </c>
      <c r="Y12" s="63">
        <v>0</v>
      </c>
      <c r="Z12" s="63">
        <v>0</v>
      </c>
      <c r="AA12" s="63">
        <v>0</v>
      </c>
      <c r="AB12" s="63">
        <v>0</v>
      </c>
      <c r="AC12" s="64">
        <v>0</v>
      </c>
      <c r="AD12" s="62">
        <f t="shared" si="9"/>
        <v>0</v>
      </c>
      <c r="AE12" s="63">
        <v>0</v>
      </c>
      <c r="AF12" s="63">
        <v>0</v>
      </c>
      <c r="AG12" s="63">
        <v>0</v>
      </c>
      <c r="AH12" s="63">
        <v>0</v>
      </c>
      <c r="AI12" s="63">
        <v>0</v>
      </c>
      <c r="AJ12" s="63">
        <v>0</v>
      </c>
      <c r="AK12" s="63">
        <v>0</v>
      </c>
      <c r="AL12" s="67"/>
      <c r="AM12" s="63">
        <v>0</v>
      </c>
      <c r="AN12" s="63">
        <v>0</v>
      </c>
      <c r="AO12" s="63">
        <v>0</v>
      </c>
      <c r="AP12" s="67"/>
      <c r="AQ12" s="63">
        <v>0</v>
      </c>
      <c r="AR12" s="63">
        <v>0</v>
      </c>
      <c r="AS12" s="64">
        <v>0</v>
      </c>
      <c r="AT12" s="49"/>
      <c r="AU12" s="62">
        <f t="shared" si="10"/>
        <v>0</v>
      </c>
      <c r="AV12" s="63">
        <v>0</v>
      </c>
      <c r="AW12" s="63">
        <v>0</v>
      </c>
      <c r="AX12" s="63">
        <v>0</v>
      </c>
      <c r="AY12" s="63">
        <v>0</v>
      </c>
      <c r="AZ12" s="64">
        <v>0</v>
      </c>
    </row>
    <row r="13" spans="1:52" ht="19.5" customHeight="1" x14ac:dyDescent="0.15">
      <c r="B13" s="68">
        <v>6</v>
      </c>
      <c r="C13" s="69" t="s">
        <v>52</v>
      </c>
      <c r="D13" s="70">
        <f t="shared" si="4"/>
        <v>3</v>
      </c>
      <c r="E13" s="71">
        <f t="shared" si="5"/>
        <v>0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  <c r="L13" s="72">
        <v>0</v>
      </c>
      <c r="M13" s="73">
        <v>0</v>
      </c>
      <c r="N13" s="74">
        <f t="shared" si="6"/>
        <v>1</v>
      </c>
      <c r="O13" s="72">
        <v>0</v>
      </c>
      <c r="P13" s="72">
        <v>1</v>
      </c>
      <c r="Q13" s="75">
        <v>0</v>
      </c>
      <c r="R13" s="71">
        <f t="shared" si="7"/>
        <v>2</v>
      </c>
      <c r="S13" s="72">
        <v>2</v>
      </c>
      <c r="T13" s="72">
        <v>0</v>
      </c>
      <c r="U13" s="72">
        <v>0</v>
      </c>
      <c r="V13" s="72">
        <v>0</v>
      </c>
      <c r="W13" s="75">
        <v>0</v>
      </c>
      <c r="X13" s="71">
        <f t="shared" si="8"/>
        <v>0</v>
      </c>
      <c r="Y13" s="72">
        <v>0</v>
      </c>
      <c r="Z13" s="72">
        <v>0</v>
      </c>
      <c r="AA13" s="72">
        <v>0</v>
      </c>
      <c r="AB13" s="72">
        <v>0</v>
      </c>
      <c r="AC13" s="73">
        <v>0</v>
      </c>
      <c r="AD13" s="71">
        <f t="shared" si="9"/>
        <v>0</v>
      </c>
      <c r="AE13" s="72">
        <v>0</v>
      </c>
      <c r="AF13" s="72">
        <v>0</v>
      </c>
      <c r="AG13" s="72">
        <v>0</v>
      </c>
      <c r="AH13" s="72">
        <v>0</v>
      </c>
      <c r="AI13" s="72">
        <v>0</v>
      </c>
      <c r="AJ13" s="72">
        <v>0</v>
      </c>
      <c r="AK13" s="72">
        <v>0</v>
      </c>
      <c r="AL13" s="76"/>
      <c r="AM13" s="72">
        <v>0</v>
      </c>
      <c r="AN13" s="72">
        <v>0</v>
      </c>
      <c r="AO13" s="72">
        <v>0</v>
      </c>
      <c r="AP13" s="76"/>
      <c r="AQ13" s="72">
        <v>0</v>
      </c>
      <c r="AR13" s="72">
        <v>0</v>
      </c>
      <c r="AS13" s="73">
        <v>0</v>
      </c>
      <c r="AT13" s="49"/>
      <c r="AU13" s="71">
        <f t="shared" si="10"/>
        <v>0</v>
      </c>
      <c r="AV13" s="72">
        <v>0</v>
      </c>
      <c r="AW13" s="72">
        <v>0</v>
      </c>
      <c r="AX13" s="72">
        <v>0</v>
      </c>
      <c r="AY13" s="72">
        <v>0</v>
      </c>
      <c r="AZ13" s="73">
        <v>0</v>
      </c>
    </row>
    <row r="14" spans="1:52" ht="19.5" customHeight="1" x14ac:dyDescent="0.15">
      <c r="B14" s="59">
        <v>7</v>
      </c>
      <c r="C14" s="77" t="s">
        <v>53</v>
      </c>
      <c r="D14" s="61">
        <f t="shared" si="4"/>
        <v>3</v>
      </c>
      <c r="E14" s="62">
        <f t="shared" si="5"/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4">
        <v>0</v>
      </c>
      <c r="N14" s="65">
        <f t="shared" si="6"/>
        <v>3</v>
      </c>
      <c r="O14" s="63">
        <v>0</v>
      </c>
      <c r="P14" s="63">
        <v>3</v>
      </c>
      <c r="Q14" s="66">
        <v>0</v>
      </c>
      <c r="R14" s="62">
        <f t="shared" si="7"/>
        <v>0</v>
      </c>
      <c r="S14" s="63">
        <v>0</v>
      </c>
      <c r="T14" s="63">
        <v>0</v>
      </c>
      <c r="U14" s="63">
        <v>0</v>
      </c>
      <c r="V14" s="63">
        <v>0</v>
      </c>
      <c r="W14" s="66">
        <v>0</v>
      </c>
      <c r="X14" s="62">
        <f t="shared" si="8"/>
        <v>0</v>
      </c>
      <c r="Y14" s="63">
        <v>0</v>
      </c>
      <c r="Z14" s="63">
        <v>0</v>
      </c>
      <c r="AA14" s="63">
        <v>0</v>
      </c>
      <c r="AB14" s="63">
        <v>0</v>
      </c>
      <c r="AC14" s="64">
        <v>0</v>
      </c>
      <c r="AD14" s="62">
        <f t="shared" si="9"/>
        <v>0</v>
      </c>
      <c r="AE14" s="63">
        <v>0</v>
      </c>
      <c r="AF14" s="63">
        <v>0</v>
      </c>
      <c r="AG14" s="63">
        <v>0</v>
      </c>
      <c r="AH14" s="63">
        <v>0</v>
      </c>
      <c r="AI14" s="63">
        <v>0</v>
      </c>
      <c r="AJ14" s="63">
        <v>0</v>
      </c>
      <c r="AK14" s="63">
        <v>0</v>
      </c>
      <c r="AL14" s="67"/>
      <c r="AM14" s="63">
        <v>0</v>
      </c>
      <c r="AN14" s="63">
        <v>0</v>
      </c>
      <c r="AO14" s="63">
        <v>0</v>
      </c>
      <c r="AP14" s="67"/>
      <c r="AQ14" s="63">
        <v>0</v>
      </c>
      <c r="AR14" s="63">
        <v>0</v>
      </c>
      <c r="AS14" s="64">
        <v>0</v>
      </c>
      <c r="AT14" s="49"/>
      <c r="AU14" s="62">
        <f t="shared" si="10"/>
        <v>0</v>
      </c>
      <c r="AV14" s="63">
        <v>0</v>
      </c>
      <c r="AW14" s="63">
        <v>0</v>
      </c>
      <c r="AX14" s="63">
        <v>0</v>
      </c>
      <c r="AY14" s="63">
        <v>0</v>
      </c>
      <c r="AZ14" s="64">
        <v>0</v>
      </c>
    </row>
    <row r="15" spans="1:52" ht="19.5" customHeight="1" x14ac:dyDescent="0.15">
      <c r="B15" s="59">
        <v>8</v>
      </c>
      <c r="C15" s="77" t="s">
        <v>54</v>
      </c>
      <c r="D15" s="61">
        <f t="shared" si="4"/>
        <v>5</v>
      </c>
      <c r="E15" s="62">
        <f t="shared" si="5"/>
        <v>2</v>
      </c>
      <c r="F15" s="63">
        <v>0</v>
      </c>
      <c r="G15" s="63">
        <v>0</v>
      </c>
      <c r="H15" s="63">
        <v>1</v>
      </c>
      <c r="I15" s="63">
        <v>0</v>
      </c>
      <c r="J15" s="63">
        <v>0</v>
      </c>
      <c r="K15" s="63">
        <v>0</v>
      </c>
      <c r="L15" s="63">
        <v>0</v>
      </c>
      <c r="M15" s="64">
        <v>1</v>
      </c>
      <c r="N15" s="65">
        <f t="shared" si="6"/>
        <v>0</v>
      </c>
      <c r="O15" s="63">
        <v>0</v>
      </c>
      <c r="P15" s="63">
        <v>0</v>
      </c>
      <c r="Q15" s="66">
        <v>0</v>
      </c>
      <c r="R15" s="62">
        <f t="shared" si="7"/>
        <v>2</v>
      </c>
      <c r="S15" s="63">
        <v>2</v>
      </c>
      <c r="T15" s="63">
        <v>0</v>
      </c>
      <c r="U15" s="63">
        <v>0</v>
      </c>
      <c r="V15" s="63">
        <v>0</v>
      </c>
      <c r="W15" s="66">
        <v>0</v>
      </c>
      <c r="X15" s="62">
        <f t="shared" si="8"/>
        <v>0</v>
      </c>
      <c r="Y15" s="63">
        <v>0</v>
      </c>
      <c r="Z15" s="63">
        <v>0</v>
      </c>
      <c r="AA15" s="63">
        <v>0</v>
      </c>
      <c r="AB15" s="63">
        <v>0</v>
      </c>
      <c r="AC15" s="64">
        <v>0</v>
      </c>
      <c r="AD15" s="62">
        <f t="shared" si="9"/>
        <v>1</v>
      </c>
      <c r="AE15" s="63">
        <v>0</v>
      </c>
      <c r="AF15" s="63">
        <v>0</v>
      </c>
      <c r="AG15" s="63">
        <v>0</v>
      </c>
      <c r="AH15" s="63">
        <v>0</v>
      </c>
      <c r="AI15" s="63">
        <v>0</v>
      </c>
      <c r="AJ15" s="63">
        <v>0</v>
      </c>
      <c r="AK15" s="63">
        <v>0</v>
      </c>
      <c r="AL15" s="67"/>
      <c r="AM15" s="63">
        <v>0</v>
      </c>
      <c r="AN15" s="63">
        <v>0</v>
      </c>
      <c r="AO15" s="63">
        <v>1</v>
      </c>
      <c r="AP15" s="67"/>
      <c r="AQ15" s="63">
        <v>0</v>
      </c>
      <c r="AR15" s="63">
        <v>0</v>
      </c>
      <c r="AS15" s="64">
        <v>0</v>
      </c>
      <c r="AT15" s="49"/>
      <c r="AU15" s="62">
        <f t="shared" si="10"/>
        <v>0</v>
      </c>
      <c r="AV15" s="63">
        <v>0</v>
      </c>
      <c r="AW15" s="63">
        <v>0</v>
      </c>
      <c r="AX15" s="63">
        <v>0</v>
      </c>
      <c r="AY15" s="63">
        <v>0</v>
      </c>
      <c r="AZ15" s="64">
        <v>0</v>
      </c>
    </row>
    <row r="16" spans="1:52" ht="19.5" customHeight="1" x14ac:dyDescent="0.15">
      <c r="B16" s="59">
        <v>9</v>
      </c>
      <c r="C16" s="77" t="s">
        <v>55</v>
      </c>
      <c r="D16" s="61">
        <f t="shared" si="4"/>
        <v>5</v>
      </c>
      <c r="E16" s="62">
        <f t="shared" si="5"/>
        <v>2</v>
      </c>
      <c r="F16" s="63">
        <v>2</v>
      </c>
      <c r="G16" s="63">
        <v>0</v>
      </c>
      <c r="H16" s="63">
        <v>0</v>
      </c>
      <c r="I16" s="63">
        <v>0</v>
      </c>
      <c r="J16" s="63">
        <v>0</v>
      </c>
      <c r="K16" s="63">
        <v>0</v>
      </c>
      <c r="L16" s="63">
        <v>0</v>
      </c>
      <c r="M16" s="64">
        <v>0</v>
      </c>
      <c r="N16" s="65">
        <f t="shared" si="6"/>
        <v>0</v>
      </c>
      <c r="O16" s="63">
        <v>0</v>
      </c>
      <c r="P16" s="63">
        <v>0</v>
      </c>
      <c r="Q16" s="66">
        <v>0</v>
      </c>
      <c r="R16" s="62">
        <f t="shared" si="7"/>
        <v>3</v>
      </c>
      <c r="S16" s="63">
        <v>3</v>
      </c>
      <c r="T16" s="63">
        <v>0</v>
      </c>
      <c r="U16" s="63">
        <v>0</v>
      </c>
      <c r="V16" s="63">
        <v>0</v>
      </c>
      <c r="W16" s="66">
        <v>0</v>
      </c>
      <c r="X16" s="62">
        <f t="shared" si="8"/>
        <v>0</v>
      </c>
      <c r="Y16" s="63">
        <v>0</v>
      </c>
      <c r="Z16" s="63">
        <v>0</v>
      </c>
      <c r="AA16" s="63">
        <v>0</v>
      </c>
      <c r="AB16" s="63">
        <v>0</v>
      </c>
      <c r="AC16" s="64">
        <v>0</v>
      </c>
      <c r="AD16" s="62">
        <f t="shared" si="9"/>
        <v>0</v>
      </c>
      <c r="AE16" s="63">
        <v>0</v>
      </c>
      <c r="AF16" s="63">
        <v>0</v>
      </c>
      <c r="AG16" s="63">
        <v>0</v>
      </c>
      <c r="AH16" s="63">
        <v>0</v>
      </c>
      <c r="AI16" s="63">
        <v>0</v>
      </c>
      <c r="AJ16" s="63">
        <v>0</v>
      </c>
      <c r="AK16" s="63">
        <v>0</v>
      </c>
      <c r="AL16" s="67"/>
      <c r="AM16" s="63">
        <v>0</v>
      </c>
      <c r="AN16" s="63">
        <v>0</v>
      </c>
      <c r="AO16" s="63">
        <v>0</v>
      </c>
      <c r="AP16" s="67"/>
      <c r="AQ16" s="63">
        <v>0</v>
      </c>
      <c r="AR16" s="63">
        <v>0</v>
      </c>
      <c r="AS16" s="64">
        <v>0</v>
      </c>
      <c r="AT16" s="49"/>
      <c r="AU16" s="62">
        <f t="shared" si="10"/>
        <v>0</v>
      </c>
      <c r="AV16" s="63">
        <v>0</v>
      </c>
      <c r="AW16" s="63">
        <v>0</v>
      </c>
      <c r="AX16" s="63">
        <v>0</v>
      </c>
      <c r="AY16" s="63">
        <v>0</v>
      </c>
      <c r="AZ16" s="64">
        <v>0</v>
      </c>
    </row>
    <row r="17" spans="1:52" ht="19.5" customHeight="1" x14ac:dyDescent="0.15">
      <c r="B17" s="78">
        <v>10</v>
      </c>
      <c r="C17" s="79" t="s">
        <v>56</v>
      </c>
      <c r="D17" s="80">
        <f t="shared" si="4"/>
        <v>3</v>
      </c>
      <c r="E17" s="81">
        <f t="shared" si="5"/>
        <v>1</v>
      </c>
      <c r="F17" s="82">
        <v>0</v>
      </c>
      <c r="G17" s="82">
        <v>0</v>
      </c>
      <c r="H17" s="82">
        <v>0</v>
      </c>
      <c r="I17" s="82">
        <v>0</v>
      </c>
      <c r="J17" s="82">
        <v>0</v>
      </c>
      <c r="K17" s="82">
        <v>1</v>
      </c>
      <c r="L17" s="82">
        <v>0</v>
      </c>
      <c r="M17" s="83">
        <v>0</v>
      </c>
      <c r="N17" s="84">
        <f t="shared" si="6"/>
        <v>2</v>
      </c>
      <c r="O17" s="82">
        <v>0</v>
      </c>
      <c r="P17" s="82">
        <v>2</v>
      </c>
      <c r="Q17" s="85">
        <v>0</v>
      </c>
      <c r="R17" s="81">
        <f t="shared" si="7"/>
        <v>0</v>
      </c>
      <c r="S17" s="82">
        <v>0</v>
      </c>
      <c r="T17" s="82">
        <v>0</v>
      </c>
      <c r="U17" s="82">
        <v>0</v>
      </c>
      <c r="V17" s="82">
        <v>0</v>
      </c>
      <c r="W17" s="85">
        <v>0</v>
      </c>
      <c r="X17" s="81">
        <f t="shared" si="8"/>
        <v>0</v>
      </c>
      <c r="Y17" s="82">
        <v>0</v>
      </c>
      <c r="Z17" s="82">
        <v>0</v>
      </c>
      <c r="AA17" s="82">
        <v>0</v>
      </c>
      <c r="AB17" s="82">
        <v>0</v>
      </c>
      <c r="AC17" s="83">
        <v>0</v>
      </c>
      <c r="AD17" s="81">
        <f t="shared" si="9"/>
        <v>0</v>
      </c>
      <c r="AE17" s="82">
        <v>0</v>
      </c>
      <c r="AF17" s="82">
        <v>0</v>
      </c>
      <c r="AG17" s="82">
        <v>0</v>
      </c>
      <c r="AH17" s="82">
        <v>0</v>
      </c>
      <c r="AI17" s="82">
        <v>0</v>
      </c>
      <c r="AJ17" s="82">
        <v>0</v>
      </c>
      <c r="AK17" s="82">
        <v>0</v>
      </c>
      <c r="AL17" s="86"/>
      <c r="AM17" s="82">
        <v>0</v>
      </c>
      <c r="AN17" s="82">
        <v>0</v>
      </c>
      <c r="AO17" s="82">
        <v>0</v>
      </c>
      <c r="AP17" s="86"/>
      <c r="AQ17" s="82">
        <v>0</v>
      </c>
      <c r="AR17" s="82">
        <v>0</v>
      </c>
      <c r="AS17" s="83">
        <v>0</v>
      </c>
      <c r="AT17" s="49"/>
      <c r="AU17" s="81">
        <f t="shared" si="10"/>
        <v>0</v>
      </c>
      <c r="AV17" s="82">
        <v>0</v>
      </c>
      <c r="AW17" s="82">
        <v>0</v>
      </c>
      <c r="AX17" s="82">
        <v>0</v>
      </c>
      <c r="AY17" s="82">
        <v>0</v>
      </c>
      <c r="AZ17" s="83">
        <v>0</v>
      </c>
    </row>
    <row r="18" spans="1:52" ht="19.5" customHeight="1" x14ac:dyDescent="0.15">
      <c r="B18" s="59">
        <v>11</v>
      </c>
      <c r="C18" s="60" t="s">
        <v>57</v>
      </c>
      <c r="D18" s="61">
        <f t="shared" si="4"/>
        <v>4</v>
      </c>
      <c r="E18" s="62">
        <f t="shared" si="5"/>
        <v>0</v>
      </c>
      <c r="F18" s="63">
        <v>0</v>
      </c>
      <c r="G18" s="63">
        <v>0</v>
      </c>
      <c r="H18" s="63">
        <v>0</v>
      </c>
      <c r="I18" s="63">
        <v>0</v>
      </c>
      <c r="J18" s="63">
        <v>0</v>
      </c>
      <c r="K18" s="63">
        <v>0</v>
      </c>
      <c r="L18" s="63">
        <v>0</v>
      </c>
      <c r="M18" s="64">
        <v>0</v>
      </c>
      <c r="N18" s="65">
        <f t="shared" si="6"/>
        <v>2</v>
      </c>
      <c r="O18" s="63">
        <v>0</v>
      </c>
      <c r="P18" s="63">
        <v>2</v>
      </c>
      <c r="Q18" s="66">
        <v>0</v>
      </c>
      <c r="R18" s="62">
        <f t="shared" si="7"/>
        <v>0</v>
      </c>
      <c r="S18" s="63">
        <v>0</v>
      </c>
      <c r="T18" s="63">
        <v>0</v>
      </c>
      <c r="U18" s="63">
        <v>0</v>
      </c>
      <c r="V18" s="63">
        <v>0</v>
      </c>
      <c r="W18" s="66">
        <v>0</v>
      </c>
      <c r="X18" s="62">
        <f t="shared" si="8"/>
        <v>2</v>
      </c>
      <c r="Y18" s="63">
        <v>0</v>
      </c>
      <c r="Z18" s="63">
        <v>0</v>
      </c>
      <c r="AA18" s="63">
        <v>2</v>
      </c>
      <c r="AB18" s="63">
        <v>0</v>
      </c>
      <c r="AC18" s="64">
        <v>0</v>
      </c>
      <c r="AD18" s="62">
        <f t="shared" si="9"/>
        <v>0</v>
      </c>
      <c r="AE18" s="63">
        <v>0</v>
      </c>
      <c r="AF18" s="63">
        <v>0</v>
      </c>
      <c r="AG18" s="63">
        <v>0</v>
      </c>
      <c r="AH18" s="63">
        <v>0</v>
      </c>
      <c r="AI18" s="63">
        <v>0</v>
      </c>
      <c r="AJ18" s="63">
        <v>0</v>
      </c>
      <c r="AK18" s="63">
        <v>0</v>
      </c>
      <c r="AL18" s="67"/>
      <c r="AM18" s="63">
        <v>0</v>
      </c>
      <c r="AN18" s="63">
        <v>0</v>
      </c>
      <c r="AO18" s="63">
        <v>0</v>
      </c>
      <c r="AP18" s="67"/>
      <c r="AQ18" s="63">
        <v>0</v>
      </c>
      <c r="AR18" s="63">
        <v>0</v>
      </c>
      <c r="AS18" s="64">
        <v>0</v>
      </c>
      <c r="AT18" s="49"/>
      <c r="AU18" s="62">
        <f t="shared" si="10"/>
        <v>0</v>
      </c>
      <c r="AV18" s="63">
        <v>0</v>
      </c>
      <c r="AW18" s="63">
        <v>0</v>
      </c>
      <c r="AX18" s="63">
        <v>0</v>
      </c>
      <c r="AY18" s="63">
        <v>0</v>
      </c>
      <c r="AZ18" s="64">
        <v>0</v>
      </c>
    </row>
    <row r="19" spans="1:52" ht="19.5" customHeight="1" x14ac:dyDescent="0.15">
      <c r="B19" s="59">
        <v>12</v>
      </c>
      <c r="C19" s="60" t="s">
        <v>58</v>
      </c>
      <c r="D19" s="61">
        <f t="shared" si="4"/>
        <v>3</v>
      </c>
      <c r="E19" s="62">
        <f t="shared" si="5"/>
        <v>0</v>
      </c>
      <c r="F19" s="63">
        <v>0</v>
      </c>
      <c r="G19" s="63">
        <v>0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4">
        <v>0</v>
      </c>
      <c r="N19" s="65">
        <f t="shared" si="6"/>
        <v>1</v>
      </c>
      <c r="O19" s="63">
        <v>0</v>
      </c>
      <c r="P19" s="63">
        <v>1</v>
      </c>
      <c r="Q19" s="66">
        <v>0</v>
      </c>
      <c r="R19" s="62">
        <f t="shared" si="7"/>
        <v>2</v>
      </c>
      <c r="S19" s="63">
        <v>0</v>
      </c>
      <c r="T19" s="63">
        <v>2</v>
      </c>
      <c r="U19" s="63">
        <v>0</v>
      </c>
      <c r="V19" s="63">
        <v>0</v>
      </c>
      <c r="W19" s="66">
        <v>0</v>
      </c>
      <c r="X19" s="62">
        <f t="shared" si="8"/>
        <v>0</v>
      </c>
      <c r="Y19" s="63">
        <v>0</v>
      </c>
      <c r="Z19" s="63">
        <v>0</v>
      </c>
      <c r="AA19" s="63">
        <v>0</v>
      </c>
      <c r="AB19" s="63">
        <v>0</v>
      </c>
      <c r="AC19" s="64">
        <v>0</v>
      </c>
      <c r="AD19" s="62">
        <f t="shared" si="9"/>
        <v>0</v>
      </c>
      <c r="AE19" s="63">
        <v>0</v>
      </c>
      <c r="AF19" s="63">
        <v>0</v>
      </c>
      <c r="AG19" s="63">
        <v>0</v>
      </c>
      <c r="AH19" s="63">
        <v>0</v>
      </c>
      <c r="AI19" s="63">
        <v>0</v>
      </c>
      <c r="AJ19" s="63">
        <v>0</v>
      </c>
      <c r="AK19" s="63">
        <v>0</v>
      </c>
      <c r="AL19" s="67"/>
      <c r="AM19" s="63">
        <v>0</v>
      </c>
      <c r="AN19" s="63">
        <v>0</v>
      </c>
      <c r="AO19" s="63">
        <v>0</v>
      </c>
      <c r="AP19" s="67"/>
      <c r="AQ19" s="63">
        <v>0</v>
      </c>
      <c r="AR19" s="63">
        <v>0</v>
      </c>
      <c r="AS19" s="64">
        <v>0</v>
      </c>
      <c r="AT19" s="49"/>
      <c r="AU19" s="62">
        <f t="shared" si="10"/>
        <v>0</v>
      </c>
      <c r="AV19" s="63">
        <v>0</v>
      </c>
      <c r="AW19" s="63">
        <v>0</v>
      </c>
      <c r="AX19" s="63">
        <v>0</v>
      </c>
      <c r="AY19" s="63">
        <v>0</v>
      </c>
      <c r="AZ19" s="64">
        <v>0</v>
      </c>
    </row>
    <row r="20" spans="1:52" ht="19.5" customHeight="1" x14ac:dyDescent="0.15">
      <c r="B20" s="59">
        <v>13</v>
      </c>
      <c r="C20" s="60" t="s">
        <v>59</v>
      </c>
      <c r="D20" s="61">
        <f t="shared" si="4"/>
        <v>5</v>
      </c>
      <c r="E20" s="62">
        <f t="shared" si="5"/>
        <v>1</v>
      </c>
      <c r="F20" s="63">
        <v>0</v>
      </c>
      <c r="G20" s="63">
        <v>0</v>
      </c>
      <c r="H20" s="63">
        <v>1</v>
      </c>
      <c r="I20" s="63">
        <v>0</v>
      </c>
      <c r="J20" s="63">
        <v>0</v>
      </c>
      <c r="K20" s="63">
        <v>0</v>
      </c>
      <c r="L20" s="63">
        <v>0</v>
      </c>
      <c r="M20" s="64">
        <v>0</v>
      </c>
      <c r="N20" s="65">
        <f t="shared" si="6"/>
        <v>1</v>
      </c>
      <c r="O20" s="63">
        <v>0</v>
      </c>
      <c r="P20" s="63">
        <v>1</v>
      </c>
      <c r="Q20" s="66">
        <v>0</v>
      </c>
      <c r="R20" s="62">
        <f t="shared" si="7"/>
        <v>3</v>
      </c>
      <c r="S20" s="63">
        <v>3</v>
      </c>
      <c r="T20" s="63">
        <v>0</v>
      </c>
      <c r="U20" s="63">
        <v>0</v>
      </c>
      <c r="V20" s="63">
        <v>0</v>
      </c>
      <c r="W20" s="66">
        <v>0</v>
      </c>
      <c r="X20" s="62">
        <f t="shared" si="8"/>
        <v>0</v>
      </c>
      <c r="Y20" s="63">
        <v>0</v>
      </c>
      <c r="Z20" s="63">
        <v>0</v>
      </c>
      <c r="AA20" s="63">
        <v>0</v>
      </c>
      <c r="AB20" s="63">
        <v>0</v>
      </c>
      <c r="AC20" s="64">
        <v>0</v>
      </c>
      <c r="AD20" s="62">
        <f t="shared" si="9"/>
        <v>0</v>
      </c>
      <c r="AE20" s="63">
        <v>0</v>
      </c>
      <c r="AF20" s="63">
        <v>0</v>
      </c>
      <c r="AG20" s="63">
        <v>0</v>
      </c>
      <c r="AH20" s="63">
        <v>0</v>
      </c>
      <c r="AI20" s="63">
        <v>0</v>
      </c>
      <c r="AJ20" s="63">
        <v>0</v>
      </c>
      <c r="AK20" s="63">
        <v>0</v>
      </c>
      <c r="AL20" s="67"/>
      <c r="AM20" s="63">
        <v>0</v>
      </c>
      <c r="AN20" s="63">
        <v>0</v>
      </c>
      <c r="AO20" s="63">
        <v>0</v>
      </c>
      <c r="AP20" s="67"/>
      <c r="AQ20" s="63">
        <v>0</v>
      </c>
      <c r="AR20" s="63">
        <v>0</v>
      </c>
      <c r="AS20" s="64">
        <v>0</v>
      </c>
      <c r="AT20" s="49"/>
      <c r="AU20" s="62">
        <f t="shared" si="10"/>
        <v>0</v>
      </c>
      <c r="AV20" s="63">
        <v>0</v>
      </c>
      <c r="AW20" s="63">
        <v>0</v>
      </c>
      <c r="AX20" s="63">
        <v>0</v>
      </c>
      <c r="AY20" s="63">
        <v>0</v>
      </c>
      <c r="AZ20" s="64">
        <v>0</v>
      </c>
    </row>
    <row r="21" spans="1:52" ht="19.5" customHeight="1" x14ac:dyDescent="0.15">
      <c r="B21" s="59">
        <v>14</v>
      </c>
      <c r="C21" s="60" t="s">
        <v>60</v>
      </c>
      <c r="D21" s="61">
        <f t="shared" si="4"/>
        <v>4</v>
      </c>
      <c r="E21" s="62">
        <f t="shared" si="5"/>
        <v>0</v>
      </c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4">
        <v>0</v>
      </c>
      <c r="N21" s="65">
        <f t="shared" si="6"/>
        <v>1</v>
      </c>
      <c r="O21" s="63">
        <v>0</v>
      </c>
      <c r="P21" s="63">
        <v>1</v>
      </c>
      <c r="Q21" s="66">
        <v>0</v>
      </c>
      <c r="R21" s="62">
        <f t="shared" si="7"/>
        <v>2</v>
      </c>
      <c r="S21" s="63">
        <v>0</v>
      </c>
      <c r="T21" s="63">
        <v>2</v>
      </c>
      <c r="U21" s="63">
        <v>0</v>
      </c>
      <c r="V21" s="63">
        <v>0</v>
      </c>
      <c r="W21" s="66">
        <v>0</v>
      </c>
      <c r="X21" s="62">
        <f t="shared" si="8"/>
        <v>0</v>
      </c>
      <c r="Y21" s="63">
        <v>0</v>
      </c>
      <c r="Z21" s="63">
        <v>0</v>
      </c>
      <c r="AA21" s="63">
        <v>0</v>
      </c>
      <c r="AB21" s="63">
        <v>0</v>
      </c>
      <c r="AC21" s="64">
        <v>0</v>
      </c>
      <c r="AD21" s="62">
        <f t="shared" si="9"/>
        <v>1</v>
      </c>
      <c r="AE21" s="63">
        <v>0</v>
      </c>
      <c r="AF21" s="63">
        <v>0</v>
      </c>
      <c r="AG21" s="63">
        <v>0</v>
      </c>
      <c r="AH21" s="63">
        <v>0</v>
      </c>
      <c r="AI21" s="63">
        <v>0</v>
      </c>
      <c r="AJ21" s="63">
        <v>1</v>
      </c>
      <c r="AK21" s="63">
        <v>0</v>
      </c>
      <c r="AL21" s="67"/>
      <c r="AM21" s="63">
        <v>0</v>
      </c>
      <c r="AN21" s="63">
        <v>0</v>
      </c>
      <c r="AO21" s="63">
        <v>0</v>
      </c>
      <c r="AP21" s="67"/>
      <c r="AQ21" s="63">
        <v>0</v>
      </c>
      <c r="AR21" s="63">
        <v>0</v>
      </c>
      <c r="AS21" s="64">
        <v>0</v>
      </c>
      <c r="AT21" s="49"/>
      <c r="AU21" s="62">
        <f t="shared" si="10"/>
        <v>0</v>
      </c>
      <c r="AV21" s="63">
        <v>0</v>
      </c>
      <c r="AW21" s="63">
        <v>0</v>
      </c>
      <c r="AX21" s="63">
        <v>0</v>
      </c>
      <c r="AY21" s="63">
        <v>0</v>
      </c>
      <c r="AZ21" s="64">
        <v>0</v>
      </c>
    </row>
    <row r="22" spans="1:52" ht="19.5" customHeight="1" x14ac:dyDescent="0.15">
      <c r="B22" s="59">
        <v>15</v>
      </c>
      <c r="C22" s="60" t="s">
        <v>61</v>
      </c>
      <c r="D22" s="61">
        <f t="shared" si="4"/>
        <v>3</v>
      </c>
      <c r="E22" s="62">
        <f t="shared" si="5"/>
        <v>0</v>
      </c>
      <c r="F22" s="63">
        <v>0</v>
      </c>
      <c r="G22" s="63">
        <v>0</v>
      </c>
      <c r="H22" s="63">
        <v>0</v>
      </c>
      <c r="I22" s="63">
        <v>0</v>
      </c>
      <c r="J22" s="63">
        <v>0</v>
      </c>
      <c r="K22" s="63">
        <v>0</v>
      </c>
      <c r="L22" s="63">
        <v>0</v>
      </c>
      <c r="M22" s="64">
        <v>0</v>
      </c>
      <c r="N22" s="65">
        <f t="shared" si="6"/>
        <v>3</v>
      </c>
      <c r="O22" s="63">
        <v>1</v>
      </c>
      <c r="P22" s="63">
        <v>2</v>
      </c>
      <c r="Q22" s="66">
        <v>0</v>
      </c>
      <c r="R22" s="62">
        <f t="shared" si="7"/>
        <v>0</v>
      </c>
      <c r="S22" s="63">
        <v>0</v>
      </c>
      <c r="T22" s="63">
        <v>0</v>
      </c>
      <c r="U22" s="63">
        <v>0</v>
      </c>
      <c r="V22" s="63">
        <v>0</v>
      </c>
      <c r="W22" s="66">
        <v>0</v>
      </c>
      <c r="X22" s="62">
        <f t="shared" si="8"/>
        <v>0</v>
      </c>
      <c r="Y22" s="63">
        <v>0</v>
      </c>
      <c r="Z22" s="63">
        <v>0</v>
      </c>
      <c r="AA22" s="63">
        <v>0</v>
      </c>
      <c r="AB22" s="63">
        <v>0</v>
      </c>
      <c r="AC22" s="64">
        <v>0</v>
      </c>
      <c r="AD22" s="62">
        <f t="shared" si="9"/>
        <v>0</v>
      </c>
      <c r="AE22" s="63">
        <v>0</v>
      </c>
      <c r="AF22" s="63">
        <v>0</v>
      </c>
      <c r="AG22" s="63">
        <v>0</v>
      </c>
      <c r="AH22" s="63">
        <v>0</v>
      </c>
      <c r="AI22" s="63">
        <v>0</v>
      </c>
      <c r="AJ22" s="63">
        <v>0</v>
      </c>
      <c r="AK22" s="63">
        <v>0</v>
      </c>
      <c r="AL22" s="67"/>
      <c r="AM22" s="63">
        <v>0</v>
      </c>
      <c r="AN22" s="63">
        <v>0</v>
      </c>
      <c r="AO22" s="63">
        <v>0</v>
      </c>
      <c r="AP22" s="67"/>
      <c r="AQ22" s="63">
        <v>0</v>
      </c>
      <c r="AR22" s="63">
        <v>0</v>
      </c>
      <c r="AS22" s="64">
        <v>0</v>
      </c>
      <c r="AT22" s="49"/>
      <c r="AU22" s="62">
        <f t="shared" si="10"/>
        <v>0</v>
      </c>
      <c r="AV22" s="63">
        <v>0</v>
      </c>
      <c r="AW22" s="63">
        <v>0</v>
      </c>
      <c r="AX22" s="63">
        <v>0</v>
      </c>
      <c r="AY22" s="63">
        <v>0</v>
      </c>
      <c r="AZ22" s="64">
        <v>0</v>
      </c>
    </row>
    <row r="23" spans="1:52" ht="19.5" customHeight="1" x14ac:dyDescent="0.15">
      <c r="B23" s="68">
        <v>16</v>
      </c>
      <c r="C23" s="69" t="s">
        <v>62</v>
      </c>
      <c r="D23" s="70">
        <f t="shared" si="4"/>
        <v>3</v>
      </c>
      <c r="E23" s="71">
        <f t="shared" si="5"/>
        <v>0</v>
      </c>
      <c r="F23" s="72">
        <v>0</v>
      </c>
      <c r="G23" s="72">
        <v>0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3">
        <v>0</v>
      </c>
      <c r="N23" s="74">
        <f t="shared" si="6"/>
        <v>1</v>
      </c>
      <c r="O23" s="72">
        <v>0</v>
      </c>
      <c r="P23" s="72">
        <v>1</v>
      </c>
      <c r="Q23" s="75">
        <v>0</v>
      </c>
      <c r="R23" s="71">
        <f t="shared" si="7"/>
        <v>2</v>
      </c>
      <c r="S23" s="72">
        <v>2</v>
      </c>
      <c r="T23" s="72">
        <v>0</v>
      </c>
      <c r="U23" s="72">
        <v>0</v>
      </c>
      <c r="V23" s="72">
        <v>0</v>
      </c>
      <c r="W23" s="75">
        <v>0</v>
      </c>
      <c r="X23" s="71">
        <f t="shared" si="8"/>
        <v>0</v>
      </c>
      <c r="Y23" s="72">
        <v>0</v>
      </c>
      <c r="Z23" s="72">
        <v>0</v>
      </c>
      <c r="AA23" s="72">
        <v>0</v>
      </c>
      <c r="AB23" s="72">
        <v>0</v>
      </c>
      <c r="AC23" s="73">
        <v>0</v>
      </c>
      <c r="AD23" s="71">
        <f t="shared" si="9"/>
        <v>0</v>
      </c>
      <c r="AE23" s="72">
        <v>0</v>
      </c>
      <c r="AF23" s="72">
        <v>0</v>
      </c>
      <c r="AG23" s="72">
        <v>0</v>
      </c>
      <c r="AH23" s="72">
        <v>0</v>
      </c>
      <c r="AI23" s="72">
        <v>0</v>
      </c>
      <c r="AJ23" s="72">
        <v>0</v>
      </c>
      <c r="AK23" s="72">
        <v>0</v>
      </c>
      <c r="AL23" s="76"/>
      <c r="AM23" s="72">
        <v>0</v>
      </c>
      <c r="AN23" s="72">
        <v>0</v>
      </c>
      <c r="AO23" s="72">
        <v>0</v>
      </c>
      <c r="AP23" s="76"/>
      <c r="AQ23" s="72">
        <v>0</v>
      </c>
      <c r="AR23" s="72">
        <v>0</v>
      </c>
      <c r="AS23" s="73">
        <v>0</v>
      </c>
      <c r="AT23" s="49"/>
      <c r="AU23" s="71">
        <f t="shared" si="10"/>
        <v>0</v>
      </c>
      <c r="AV23" s="72">
        <v>0</v>
      </c>
      <c r="AW23" s="72">
        <v>0</v>
      </c>
      <c r="AX23" s="72">
        <v>0</v>
      </c>
      <c r="AY23" s="72">
        <v>0</v>
      </c>
      <c r="AZ23" s="73">
        <v>0</v>
      </c>
    </row>
    <row r="24" spans="1:52" ht="19.5" customHeight="1" x14ac:dyDescent="0.15">
      <c r="B24" s="59">
        <v>17</v>
      </c>
      <c r="C24" s="77" t="s">
        <v>63</v>
      </c>
      <c r="D24" s="61">
        <f t="shared" si="4"/>
        <v>4</v>
      </c>
      <c r="E24" s="62">
        <f t="shared" si="5"/>
        <v>1</v>
      </c>
      <c r="F24" s="63">
        <v>0</v>
      </c>
      <c r="G24" s="63">
        <v>0</v>
      </c>
      <c r="H24" s="63">
        <v>1</v>
      </c>
      <c r="I24" s="63">
        <v>0</v>
      </c>
      <c r="J24" s="63">
        <v>0</v>
      </c>
      <c r="K24" s="63">
        <v>0</v>
      </c>
      <c r="L24" s="63">
        <v>0</v>
      </c>
      <c r="M24" s="64">
        <v>0</v>
      </c>
      <c r="N24" s="65">
        <f t="shared" si="6"/>
        <v>0</v>
      </c>
      <c r="O24" s="63">
        <v>0</v>
      </c>
      <c r="P24" s="63">
        <v>0</v>
      </c>
      <c r="Q24" s="66">
        <v>0</v>
      </c>
      <c r="R24" s="62">
        <f t="shared" si="7"/>
        <v>2</v>
      </c>
      <c r="S24" s="63">
        <v>2</v>
      </c>
      <c r="T24" s="63">
        <v>0</v>
      </c>
      <c r="U24" s="63">
        <v>0</v>
      </c>
      <c r="V24" s="63">
        <v>0</v>
      </c>
      <c r="W24" s="66">
        <v>0</v>
      </c>
      <c r="X24" s="62">
        <f t="shared" si="8"/>
        <v>1</v>
      </c>
      <c r="Y24" s="63">
        <v>0</v>
      </c>
      <c r="Z24" s="63">
        <v>0</v>
      </c>
      <c r="AA24" s="63">
        <v>1</v>
      </c>
      <c r="AB24" s="63">
        <v>0</v>
      </c>
      <c r="AC24" s="64">
        <v>0</v>
      </c>
      <c r="AD24" s="62">
        <f t="shared" si="9"/>
        <v>0</v>
      </c>
      <c r="AE24" s="63">
        <v>0</v>
      </c>
      <c r="AF24" s="63">
        <v>0</v>
      </c>
      <c r="AG24" s="63">
        <v>0</v>
      </c>
      <c r="AH24" s="63">
        <v>0</v>
      </c>
      <c r="AI24" s="63">
        <v>0</v>
      </c>
      <c r="AJ24" s="63">
        <v>0</v>
      </c>
      <c r="AK24" s="63">
        <v>0</v>
      </c>
      <c r="AL24" s="67"/>
      <c r="AM24" s="63">
        <v>0</v>
      </c>
      <c r="AN24" s="63">
        <v>0</v>
      </c>
      <c r="AO24" s="63">
        <v>0</v>
      </c>
      <c r="AP24" s="67"/>
      <c r="AQ24" s="63">
        <v>0</v>
      </c>
      <c r="AR24" s="63">
        <v>0</v>
      </c>
      <c r="AS24" s="64">
        <v>0</v>
      </c>
      <c r="AT24" s="49"/>
      <c r="AU24" s="62">
        <f t="shared" si="10"/>
        <v>0</v>
      </c>
      <c r="AV24" s="63">
        <v>0</v>
      </c>
      <c r="AW24" s="63">
        <v>0</v>
      </c>
      <c r="AX24" s="63">
        <v>0</v>
      </c>
      <c r="AY24" s="63">
        <v>0</v>
      </c>
      <c r="AZ24" s="64">
        <v>0</v>
      </c>
    </row>
    <row r="25" spans="1:52" ht="19.5" customHeight="1" x14ac:dyDescent="0.15">
      <c r="B25" s="59">
        <v>18</v>
      </c>
      <c r="C25" s="77" t="s">
        <v>64</v>
      </c>
      <c r="D25" s="61">
        <f t="shared" si="4"/>
        <v>1</v>
      </c>
      <c r="E25" s="62">
        <f t="shared" si="5"/>
        <v>0</v>
      </c>
      <c r="F25" s="63">
        <v>0</v>
      </c>
      <c r="G25" s="63">
        <v>0</v>
      </c>
      <c r="H25" s="63">
        <v>0</v>
      </c>
      <c r="I25" s="63">
        <v>0</v>
      </c>
      <c r="J25" s="63">
        <v>0</v>
      </c>
      <c r="K25" s="63">
        <v>0</v>
      </c>
      <c r="L25" s="63">
        <v>0</v>
      </c>
      <c r="M25" s="64">
        <v>0</v>
      </c>
      <c r="N25" s="65">
        <f t="shared" si="6"/>
        <v>1</v>
      </c>
      <c r="O25" s="63">
        <v>0</v>
      </c>
      <c r="P25" s="63">
        <v>1</v>
      </c>
      <c r="Q25" s="66">
        <v>0</v>
      </c>
      <c r="R25" s="62">
        <f t="shared" si="7"/>
        <v>0</v>
      </c>
      <c r="S25" s="63">
        <v>0</v>
      </c>
      <c r="T25" s="63">
        <v>0</v>
      </c>
      <c r="U25" s="63">
        <v>0</v>
      </c>
      <c r="V25" s="63">
        <v>0</v>
      </c>
      <c r="W25" s="66">
        <v>0</v>
      </c>
      <c r="X25" s="62">
        <f t="shared" si="8"/>
        <v>0</v>
      </c>
      <c r="Y25" s="63">
        <v>0</v>
      </c>
      <c r="Z25" s="63">
        <v>0</v>
      </c>
      <c r="AA25" s="63">
        <v>0</v>
      </c>
      <c r="AB25" s="63">
        <v>0</v>
      </c>
      <c r="AC25" s="64">
        <v>0</v>
      </c>
      <c r="AD25" s="62">
        <f t="shared" si="9"/>
        <v>0</v>
      </c>
      <c r="AE25" s="63">
        <v>0</v>
      </c>
      <c r="AF25" s="63">
        <v>0</v>
      </c>
      <c r="AG25" s="63">
        <v>0</v>
      </c>
      <c r="AH25" s="63">
        <v>0</v>
      </c>
      <c r="AI25" s="63">
        <v>0</v>
      </c>
      <c r="AJ25" s="63">
        <v>0</v>
      </c>
      <c r="AK25" s="63">
        <v>0</v>
      </c>
      <c r="AL25" s="67"/>
      <c r="AM25" s="63">
        <v>0</v>
      </c>
      <c r="AN25" s="63">
        <v>0</v>
      </c>
      <c r="AO25" s="63">
        <v>0</v>
      </c>
      <c r="AP25" s="67"/>
      <c r="AQ25" s="63">
        <v>0</v>
      </c>
      <c r="AR25" s="63">
        <v>0</v>
      </c>
      <c r="AS25" s="64">
        <v>0</v>
      </c>
      <c r="AT25" s="49"/>
      <c r="AU25" s="62">
        <f t="shared" si="10"/>
        <v>0</v>
      </c>
      <c r="AV25" s="63">
        <v>0</v>
      </c>
      <c r="AW25" s="63">
        <v>0</v>
      </c>
      <c r="AX25" s="63">
        <v>0</v>
      </c>
      <c r="AY25" s="63">
        <v>0</v>
      </c>
      <c r="AZ25" s="64">
        <v>0</v>
      </c>
    </row>
    <row r="26" spans="1:52" ht="19.5" customHeight="1" x14ac:dyDescent="0.15">
      <c r="B26" s="59">
        <v>19</v>
      </c>
      <c r="C26" s="77" t="s">
        <v>65</v>
      </c>
      <c r="D26" s="61">
        <f t="shared" si="4"/>
        <v>2</v>
      </c>
      <c r="E26" s="62">
        <f t="shared" si="5"/>
        <v>1</v>
      </c>
      <c r="F26" s="63">
        <v>0</v>
      </c>
      <c r="G26" s="63">
        <v>1</v>
      </c>
      <c r="H26" s="63">
        <v>0</v>
      </c>
      <c r="I26" s="63">
        <v>0</v>
      </c>
      <c r="J26" s="63">
        <v>0</v>
      </c>
      <c r="K26" s="63">
        <v>0</v>
      </c>
      <c r="L26" s="63">
        <v>0</v>
      </c>
      <c r="M26" s="64">
        <v>0</v>
      </c>
      <c r="N26" s="65">
        <f t="shared" si="6"/>
        <v>0</v>
      </c>
      <c r="O26" s="63">
        <v>0</v>
      </c>
      <c r="P26" s="63">
        <v>0</v>
      </c>
      <c r="Q26" s="66">
        <v>0</v>
      </c>
      <c r="R26" s="62">
        <f t="shared" si="7"/>
        <v>0</v>
      </c>
      <c r="S26" s="63">
        <v>0</v>
      </c>
      <c r="T26" s="63">
        <v>0</v>
      </c>
      <c r="U26" s="63">
        <v>0</v>
      </c>
      <c r="V26" s="63">
        <v>0</v>
      </c>
      <c r="W26" s="66">
        <v>0</v>
      </c>
      <c r="X26" s="62">
        <f t="shared" si="8"/>
        <v>0</v>
      </c>
      <c r="Y26" s="63">
        <v>0</v>
      </c>
      <c r="Z26" s="63">
        <v>0</v>
      </c>
      <c r="AA26" s="63">
        <v>0</v>
      </c>
      <c r="AB26" s="63">
        <v>0</v>
      </c>
      <c r="AC26" s="64">
        <v>0</v>
      </c>
      <c r="AD26" s="62">
        <f t="shared" si="9"/>
        <v>1</v>
      </c>
      <c r="AE26" s="63">
        <v>0</v>
      </c>
      <c r="AF26" s="63">
        <v>0</v>
      </c>
      <c r="AG26" s="63">
        <v>0</v>
      </c>
      <c r="AH26" s="63">
        <v>0</v>
      </c>
      <c r="AI26" s="63">
        <v>0</v>
      </c>
      <c r="AJ26" s="63">
        <v>1</v>
      </c>
      <c r="AK26" s="63">
        <v>0</v>
      </c>
      <c r="AL26" s="67"/>
      <c r="AM26" s="63">
        <v>0</v>
      </c>
      <c r="AN26" s="63">
        <v>0</v>
      </c>
      <c r="AO26" s="63">
        <v>0</v>
      </c>
      <c r="AP26" s="67"/>
      <c r="AQ26" s="63">
        <v>0</v>
      </c>
      <c r="AR26" s="63">
        <v>0</v>
      </c>
      <c r="AS26" s="64">
        <v>0</v>
      </c>
      <c r="AT26" s="49"/>
      <c r="AU26" s="62">
        <f t="shared" si="10"/>
        <v>0</v>
      </c>
      <c r="AV26" s="63">
        <v>0</v>
      </c>
      <c r="AW26" s="63">
        <v>0</v>
      </c>
      <c r="AX26" s="63">
        <v>0</v>
      </c>
      <c r="AY26" s="63">
        <v>0</v>
      </c>
      <c r="AZ26" s="64">
        <v>0</v>
      </c>
    </row>
    <row r="27" spans="1:52" ht="19.5" customHeight="1" x14ac:dyDescent="0.15">
      <c r="B27" s="78">
        <v>20</v>
      </c>
      <c r="C27" s="79" t="s">
        <v>66</v>
      </c>
      <c r="D27" s="80">
        <f t="shared" si="4"/>
        <v>5</v>
      </c>
      <c r="E27" s="81">
        <f t="shared" si="5"/>
        <v>2</v>
      </c>
      <c r="F27" s="82">
        <v>0</v>
      </c>
      <c r="G27" s="82">
        <v>0</v>
      </c>
      <c r="H27" s="82">
        <v>2</v>
      </c>
      <c r="I27" s="82">
        <v>0</v>
      </c>
      <c r="J27" s="82">
        <v>0</v>
      </c>
      <c r="K27" s="82">
        <v>0</v>
      </c>
      <c r="L27" s="82">
        <v>0</v>
      </c>
      <c r="M27" s="83">
        <v>0</v>
      </c>
      <c r="N27" s="84">
        <f t="shared" si="6"/>
        <v>1</v>
      </c>
      <c r="O27" s="82">
        <v>0</v>
      </c>
      <c r="P27" s="82">
        <v>1</v>
      </c>
      <c r="Q27" s="85">
        <v>0</v>
      </c>
      <c r="R27" s="81">
        <f t="shared" si="7"/>
        <v>1</v>
      </c>
      <c r="S27" s="82">
        <v>1</v>
      </c>
      <c r="T27" s="82">
        <v>0</v>
      </c>
      <c r="U27" s="82">
        <v>0</v>
      </c>
      <c r="V27" s="82">
        <v>0</v>
      </c>
      <c r="W27" s="85">
        <v>0</v>
      </c>
      <c r="X27" s="81">
        <f t="shared" si="8"/>
        <v>0</v>
      </c>
      <c r="Y27" s="82">
        <v>0</v>
      </c>
      <c r="Z27" s="82">
        <v>0</v>
      </c>
      <c r="AA27" s="82">
        <v>0</v>
      </c>
      <c r="AB27" s="82">
        <v>0</v>
      </c>
      <c r="AC27" s="83">
        <v>0</v>
      </c>
      <c r="AD27" s="81">
        <f t="shared" si="9"/>
        <v>1</v>
      </c>
      <c r="AE27" s="82">
        <v>0</v>
      </c>
      <c r="AF27" s="82">
        <v>0</v>
      </c>
      <c r="AG27" s="82">
        <v>1</v>
      </c>
      <c r="AH27" s="82">
        <v>0</v>
      </c>
      <c r="AI27" s="82">
        <v>0</v>
      </c>
      <c r="AJ27" s="82">
        <v>0</v>
      </c>
      <c r="AK27" s="82">
        <v>0</v>
      </c>
      <c r="AL27" s="86"/>
      <c r="AM27" s="82">
        <v>0</v>
      </c>
      <c r="AN27" s="82">
        <v>0</v>
      </c>
      <c r="AO27" s="82">
        <v>0</v>
      </c>
      <c r="AP27" s="86"/>
      <c r="AQ27" s="82">
        <v>0</v>
      </c>
      <c r="AR27" s="82">
        <v>0</v>
      </c>
      <c r="AS27" s="83">
        <v>0</v>
      </c>
      <c r="AT27" s="49"/>
      <c r="AU27" s="81">
        <f t="shared" si="10"/>
        <v>0</v>
      </c>
      <c r="AV27" s="82">
        <v>0</v>
      </c>
      <c r="AW27" s="82">
        <v>0</v>
      </c>
      <c r="AX27" s="82">
        <v>0</v>
      </c>
      <c r="AY27" s="82">
        <v>0</v>
      </c>
      <c r="AZ27" s="83">
        <v>0</v>
      </c>
    </row>
    <row r="28" spans="1:52" ht="19.5" customHeight="1" x14ac:dyDescent="0.15">
      <c r="B28" s="59">
        <v>21</v>
      </c>
      <c r="C28" s="60" t="s">
        <v>67</v>
      </c>
      <c r="D28" s="61">
        <f t="shared" si="4"/>
        <v>7</v>
      </c>
      <c r="E28" s="62">
        <f t="shared" si="5"/>
        <v>2</v>
      </c>
      <c r="F28" s="63">
        <v>1</v>
      </c>
      <c r="G28" s="63">
        <v>0</v>
      </c>
      <c r="H28" s="63">
        <v>1</v>
      </c>
      <c r="I28" s="63">
        <v>0</v>
      </c>
      <c r="J28" s="63">
        <v>0</v>
      </c>
      <c r="K28" s="63">
        <v>0</v>
      </c>
      <c r="L28" s="63">
        <v>0</v>
      </c>
      <c r="M28" s="64">
        <v>0</v>
      </c>
      <c r="N28" s="65">
        <f t="shared" si="6"/>
        <v>5</v>
      </c>
      <c r="O28" s="63">
        <v>0</v>
      </c>
      <c r="P28" s="63">
        <v>5</v>
      </c>
      <c r="Q28" s="66">
        <v>0</v>
      </c>
      <c r="R28" s="62">
        <f t="shared" si="7"/>
        <v>0</v>
      </c>
      <c r="S28" s="63">
        <v>0</v>
      </c>
      <c r="T28" s="63">
        <v>0</v>
      </c>
      <c r="U28" s="63">
        <v>0</v>
      </c>
      <c r="V28" s="63">
        <v>0</v>
      </c>
      <c r="W28" s="66">
        <v>0</v>
      </c>
      <c r="X28" s="62">
        <f t="shared" si="8"/>
        <v>0</v>
      </c>
      <c r="Y28" s="63">
        <v>0</v>
      </c>
      <c r="Z28" s="63">
        <v>0</v>
      </c>
      <c r="AA28" s="63">
        <v>0</v>
      </c>
      <c r="AB28" s="63">
        <v>0</v>
      </c>
      <c r="AC28" s="64">
        <v>0</v>
      </c>
      <c r="AD28" s="62">
        <f t="shared" si="9"/>
        <v>0</v>
      </c>
      <c r="AE28" s="63">
        <v>0</v>
      </c>
      <c r="AF28" s="63">
        <v>0</v>
      </c>
      <c r="AG28" s="63">
        <v>0</v>
      </c>
      <c r="AH28" s="63">
        <v>0</v>
      </c>
      <c r="AI28" s="63">
        <v>0</v>
      </c>
      <c r="AJ28" s="63">
        <v>0</v>
      </c>
      <c r="AK28" s="63">
        <v>0</v>
      </c>
      <c r="AL28" s="67"/>
      <c r="AM28" s="63">
        <v>0</v>
      </c>
      <c r="AN28" s="63">
        <v>0</v>
      </c>
      <c r="AO28" s="63">
        <v>0</v>
      </c>
      <c r="AP28" s="67"/>
      <c r="AQ28" s="63">
        <v>0</v>
      </c>
      <c r="AR28" s="63">
        <v>0</v>
      </c>
      <c r="AS28" s="64">
        <v>0</v>
      </c>
      <c r="AT28" s="49"/>
      <c r="AU28" s="62">
        <f t="shared" si="10"/>
        <v>0</v>
      </c>
      <c r="AV28" s="63">
        <v>0</v>
      </c>
      <c r="AW28" s="63">
        <v>0</v>
      </c>
      <c r="AX28" s="63">
        <v>0</v>
      </c>
      <c r="AY28" s="63">
        <v>0</v>
      </c>
      <c r="AZ28" s="64">
        <v>0</v>
      </c>
    </row>
    <row r="29" spans="1:52" ht="19.5" customHeight="1" x14ac:dyDescent="0.15">
      <c r="B29" s="59">
        <v>22</v>
      </c>
      <c r="C29" s="60" t="s">
        <v>68</v>
      </c>
      <c r="D29" s="61">
        <f t="shared" si="4"/>
        <v>2</v>
      </c>
      <c r="E29" s="62">
        <f t="shared" si="5"/>
        <v>2</v>
      </c>
      <c r="F29" s="63">
        <v>0</v>
      </c>
      <c r="G29" s="63">
        <v>0</v>
      </c>
      <c r="H29" s="63">
        <v>2</v>
      </c>
      <c r="I29" s="63">
        <v>0</v>
      </c>
      <c r="J29" s="63">
        <v>0</v>
      </c>
      <c r="K29" s="63">
        <v>0</v>
      </c>
      <c r="L29" s="63">
        <v>0</v>
      </c>
      <c r="M29" s="64">
        <v>0</v>
      </c>
      <c r="N29" s="65">
        <f t="shared" si="6"/>
        <v>0</v>
      </c>
      <c r="O29" s="63">
        <v>0</v>
      </c>
      <c r="P29" s="63">
        <v>0</v>
      </c>
      <c r="Q29" s="66">
        <v>0</v>
      </c>
      <c r="R29" s="62">
        <f t="shared" si="7"/>
        <v>0</v>
      </c>
      <c r="S29" s="63">
        <v>0</v>
      </c>
      <c r="T29" s="63">
        <v>0</v>
      </c>
      <c r="U29" s="63">
        <v>0</v>
      </c>
      <c r="V29" s="63">
        <v>0</v>
      </c>
      <c r="W29" s="66">
        <v>0</v>
      </c>
      <c r="X29" s="62">
        <f t="shared" si="8"/>
        <v>0</v>
      </c>
      <c r="Y29" s="63">
        <v>0</v>
      </c>
      <c r="Z29" s="63">
        <v>0</v>
      </c>
      <c r="AA29" s="63">
        <v>0</v>
      </c>
      <c r="AB29" s="63">
        <v>0</v>
      </c>
      <c r="AC29" s="64">
        <v>0</v>
      </c>
      <c r="AD29" s="62">
        <f t="shared" si="9"/>
        <v>0</v>
      </c>
      <c r="AE29" s="63">
        <v>0</v>
      </c>
      <c r="AF29" s="63">
        <v>0</v>
      </c>
      <c r="AG29" s="63">
        <v>0</v>
      </c>
      <c r="AH29" s="63">
        <v>0</v>
      </c>
      <c r="AI29" s="63">
        <v>0</v>
      </c>
      <c r="AJ29" s="63">
        <v>0</v>
      </c>
      <c r="AK29" s="63">
        <v>0</v>
      </c>
      <c r="AL29" s="67"/>
      <c r="AM29" s="63">
        <v>0</v>
      </c>
      <c r="AN29" s="63">
        <v>0</v>
      </c>
      <c r="AO29" s="63">
        <v>0</v>
      </c>
      <c r="AP29" s="67"/>
      <c r="AQ29" s="63">
        <v>0</v>
      </c>
      <c r="AR29" s="63">
        <v>0</v>
      </c>
      <c r="AS29" s="64">
        <v>0</v>
      </c>
      <c r="AT29" s="49"/>
      <c r="AU29" s="62">
        <f t="shared" si="10"/>
        <v>0</v>
      </c>
      <c r="AV29" s="63">
        <v>0</v>
      </c>
      <c r="AW29" s="63">
        <v>0</v>
      </c>
      <c r="AX29" s="63">
        <v>0</v>
      </c>
      <c r="AY29" s="63">
        <v>0</v>
      </c>
      <c r="AZ29" s="64">
        <v>0</v>
      </c>
    </row>
    <row r="30" spans="1:52" ht="19.5" customHeight="1" thickBot="1" x14ac:dyDescent="0.2">
      <c r="B30" s="87">
        <v>23</v>
      </c>
      <c r="C30" s="88" t="s">
        <v>69</v>
      </c>
      <c r="D30" s="89">
        <f t="shared" si="4"/>
        <v>4</v>
      </c>
      <c r="E30" s="90">
        <f t="shared" si="5"/>
        <v>1</v>
      </c>
      <c r="F30" s="91">
        <v>0</v>
      </c>
      <c r="G30" s="91">
        <v>0</v>
      </c>
      <c r="H30" s="91">
        <v>0</v>
      </c>
      <c r="I30" s="91">
        <v>0</v>
      </c>
      <c r="J30" s="91">
        <v>1</v>
      </c>
      <c r="K30" s="91">
        <v>0</v>
      </c>
      <c r="L30" s="91">
        <v>0</v>
      </c>
      <c r="M30" s="92">
        <v>0</v>
      </c>
      <c r="N30" s="93">
        <f t="shared" si="6"/>
        <v>0</v>
      </c>
      <c r="O30" s="91">
        <v>0</v>
      </c>
      <c r="P30" s="91">
        <v>0</v>
      </c>
      <c r="Q30" s="94">
        <v>0</v>
      </c>
      <c r="R30" s="90">
        <f t="shared" si="7"/>
        <v>1</v>
      </c>
      <c r="S30" s="91">
        <v>1</v>
      </c>
      <c r="T30" s="91">
        <v>0</v>
      </c>
      <c r="U30" s="91">
        <v>0</v>
      </c>
      <c r="V30" s="91">
        <v>0</v>
      </c>
      <c r="W30" s="94">
        <v>0</v>
      </c>
      <c r="X30" s="90">
        <f t="shared" si="8"/>
        <v>0</v>
      </c>
      <c r="Y30" s="91">
        <v>0</v>
      </c>
      <c r="Z30" s="91">
        <v>0</v>
      </c>
      <c r="AA30" s="91">
        <v>0</v>
      </c>
      <c r="AB30" s="91">
        <v>0</v>
      </c>
      <c r="AC30" s="92">
        <v>0</v>
      </c>
      <c r="AD30" s="90">
        <f t="shared" si="9"/>
        <v>2</v>
      </c>
      <c r="AE30" s="91">
        <v>0</v>
      </c>
      <c r="AF30" s="91">
        <v>0</v>
      </c>
      <c r="AG30" s="91">
        <v>0</v>
      </c>
      <c r="AH30" s="91">
        <v>0</v>
      </c>
      <c r="AI30" s="91">
        <v>0</v>
      </c>
      <c r="AJ30" s="91">
        <v>2</v>
      </c>
      <c r="AK30" s="91">
        <v>0</v>
      </c>
      <c r="AL30" s="95"/>
      <c r="AM30" s="91">
        <v>0</v>
      </c>
      <c r="AN30" s="91">
        <v>0</v>
      </c>
      <c r="AO30" s="91">
        <v>0</v>
      </c>
      <c r="AP30" s="95"/>
      <c r="AQ30" s="91">
        <v>0</v>
      </c>
      <c r="AR30" s="91">
        <v>0</v>
      </c>
      <c r="AS30" s="92">
        <v>0</v>
      </c>
      <c r="AT30" s="49"/>
      <c r="AU30" s="90">
        <f t="shared" si="10"/>
        <v>0</v>
      </c>
      <c r="AV30" s="91">
        <v>0</v>
      </c>
      <c r="AW30" s="91">
        <v>0</v>
      </c>
      <c r="AX30" s="91">
        <v>0</v>
      </c>
      <c r="AY30" s="91">
        <v>0</v>
      </c>
      <c r="AZ30" s="92">
        <v>0</v>
      </c>
    </row>
    <row r="31" spans="1:52" x14ac:dyDescent="0.15"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</row>
    <row r="32" spans="1:52" ht="30" customHeight="1" x14ac:dyDescent="0.15">
      <c r="A32" s="1"/>
      <c r="B32" s="4" t="s">
        <v>70</v>
      </c>
      <c r="J32" s="3"/>
    </row>
    <row r="33" spans="2:52" ht="20.25" customHeight="1" thickBot="1" x14ac:dyDescent="0.2">
      <c r="B33" s="2" t="s">
        <v>2</v>
      </c>
      <c r="AS33" s="5" t="s">
        <v>3</v>
      </c>
      <c r="AX33" s="5"/>
      <c r="AZ33" s="5" t="s">
        <v>3</v>
      </c>
    </row>
    <row r="34" spans="2:52" ht="29.25" customHeight="1" x14ac:dyDescent="0.15">
      <c r="B34" s="6" t="s">
        <v>4</v>
      </c>
      <c r="C34" s="7"/>
      <c r="D34" s="8" t="s">
        <v>5</v>
      </c>
      <c r="E34" s="9" t="s">
        <v>6</v>
      </c>
      <c r="F34" s="10" t="s">
        <v>7</v>
      </c>
      <c r="G34" s="10"/>
      <c r="H34" s="10"/>
      <c r="I34" s="10"/>
      <c r="J34" s="10"/>
      <c r="K34" s="10"/>
      <c r="L34" s="10"/>
      <c r="M34" s="11"/>
      <c r="N34" s="12" t="s">
        <v>6</v>
      </c>
      <c r="O34" s="10" t="s">
        <v>8</v>
      </c>
      <c r="P34" s="10"/>
      <c r="Q34" s="11"/>
      <c r="R34" s="9" t="s">
        <v>9</v>
      </c>
      <c r="S34" s="10" t="s">
        <v>10</v>
      </c>
      <c r="T34" s="10"/>
      <c r="U34" s="10"/>
      <c r="V34" s="10"/>
      <c r="W34" s="10"/>
      <c r="X34" s="9" t="s">
        <v>9</v>
      </c>
      <c r="Y34" s="13" t="s">
        <v>11</v>
      </c>
      <c r="Z34" s="13"/>
      <c r="AA34" s="13"/>
      <c r="AB34" s="13"/>
      <c r="AC34" s="14"/>
      <c r="AD34" s="9" t="s">
        <v>6</v>
      </c>
      <c r="AE34" s="10" t="s">
        <v>12</v>
      </c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5"/>
      <c r="AT34" s="16"/>
      <c r="AU34" s="9" t="s">
        <v>6</v>
      </c>
      <c r="AV34" s="10" t="s">
        <v>13</v>
      </c>
      <c r="AW34" s="10"/>
      <c r="AX34" s="10"/>
      <c r="AY34" s="10"/>
      <c r="AZ34" s="15"/>
    </row>
    <row r="35" spans="2:52" ht="22.5" customHeight="1" x14ac:dyDescent="0.15">
      <c r="B35" s="17"/>
      <c r="C35" s="18"/>
      <c r="D35" s="19"/>
      <c r="E35" s="20"/>
      <c r="F35" s="21" t="s">
        <v>14</v>
      </c>
      <c r="G35" s="22" t="s">
        <v>15</v>
      </c>
      <c r="H35" s="22" t="s">
        <v>16</v>
      </c>
      <c r="I35" s="22" t="s">
        <v>17</v>
      </c>
      <c r="J35" s="22" t="s">
        <v>18</v>
      </c>
      <c r="K35" s="22" t="s">
        <v>19</v>
      </c>
      <c r="L35" s="22" t="s">
        <v>20</v>
      </c>
      <c r="M35" s="23" t="s">
        <v>21</v>
      </c>
      <c r="N35" s="24"/>
      <c r="O35" s="22" t="s">
        <v>22</v>
      </c>
      <c r="P35" s="22" t="s">
        <v>23</v>
      </c>
      <c r="Q35" s="23" t="s">
        <v>18</v>
      </c>
      <c r="R35" s="20"/>
      <c r="S35" s="22" t="s">
        <v>24</v>
      </c>
      <c r="T35" s="22" t="s">
        <v>25</v>
      </c>
      <c r="U35" s="22" t="s">
        <v>16</v>
      </c>
      <c r="V35" s="22" t="s">
        <v>18</v>
      </c>
      <c r="W35" s="25" t="s">
        <v>21</v>
      </c>
      <c r="X35" s="20"/>
      <c r="Y35" s="22" t="s">
        <v>24</v>
      </c>
      <c r="Z35" s="22" t="s">
        <v>25</v>
      </c>
      <c r="AA35" s="22" t="s">
        <v>16</v>
      </c>
      <c r="AB35" s="22" t="s">
        <v>18</v>
      </c>
      <c r="AC35" s="25" t="s">
        <v>21</v>
      </c>
      <c r="AD35" s="20"/>
      <c r="AE35" s="22" t="s">
        <v>26</v>
      </c>
      <c r="AF35" s="22" t="s">
        <v>27</v>
      </c>
      <c r="AG35" s="22" t="s">
        <v>28</v>
      </c>
      <c r="AH35" s="22" t="s">
        <v>29</v>
      </c>
      <c r="AI35" s="22" t="s">
        <v>30</v>
      </c>
      <c r="AJ35" s="21" t="s">
        <v>31</v>
      </c>
      <c r="AK35" s="22" t="s">
        <v>32</v>
      </c>
      <c r="AL35" s="22" t="s">
        <v>33</v>
      </c>
      <c r="AM35" s="22" t="s">
        <v>34</v>
      </c>
      <c r="AN35" s="22" t="s">
        <v>35</v>
      </c>
      <c r="AO35" s="22" t="s">
        <v>36</v>
      </c>
      <c r="AP35" s="22" t="s">
        <v>37</v>
      </c>
      <c r="AQ35" s="22" t="s">
        <v>38</v>
      </c>
      <c r="AR35" s="22" t="s">
        <v>39</v>
      </c>
      <c r="AS35" s="23" t="s">
        <v>40</v>
      </c>
      <c r="AT35" s="26"/>
      <c r="AU35" s="20"/>
      <c r="AV35" s="22" t="s">
        <v>41</v>
      </c>
      <c r="AW35" s="22" t="s">
        <v>42</v>
      </c>
      <c r="AX35" s="27" t="s">
        <v>43</v>
      </c>
      <c r="AY35" s="28" t="s">
        <v>44</v>
      </c>
      <c r="AZ35" s="23" t="s">
        <v>45</v>
      </c>
    </row>
    <row r="36" spans="2:52" ht="98.25" customHeight="1" thickBot="1" x14ac:dyDescent="0.2">
      <c r="B36" s="29"/>
      <c r="C36" s="30"/>
      <c r="D36" s="31"/>
      <c r="E36" s="20"/>
      <c r="F36" s="32"/>
      <c r="G36" s="21"/>
      <c r="H36" s="21"/>
      <c r="I36" s="21"/>
      <c r="J36" s="21"/>
      <c r="K36" s="21"/>
      <c r="L36" s="21"/>
      <c r="M36" s="33"/>
      <c r="N36" s="24"/>
      <c r="O36" s="21"/>
      <c r="P36" s="21"/>
      <c r="Q36" s="33"/>
      <c r="R36" s="34"/>
      <c r="S36" s="21"/>
      <c r="T36" s="21"/>
      <c r="U36" s="21"/>
      <c r="V36" s="21"/>
      <c r="W36" s="35"/>
      <c r="X36" s="20"/>
      <c r="Y36" s="21"/>
      <c r="Z36" s="21"/>
      <c r="AA36" s="21"/>
      <c r="AB36" s="21"/>
      <c r="AC36" s="35"/>
      <c r="AD36" s="20"/>
      <c r="AE36" s="21"/>
      <c r="AF36" s="21"/>
      <c r="AG36" s="21"/>
      <c r="AH36" s="21"/>
      <c r="AI36" s="21"/>
      <c r="AJ36" s="36"/>
      <c r="AK36" s="21"/>
      <c r="AL36" s="21"/>
      <c r="AM36" s="21"/>
      <c r="AN36" s="21"/>
      <c r="AO36" s="21"/>
      <c r="AP36" s="21"/>
      <c r="AQ36" s="21"/>
      <c r="AR36" s="37"/>
      <c r="AS36" s="38"/>
      <c r="AT36" s="16"/>
      <c r="AU36" s="20"/>
      <c r="AV36" s="21"/>
      <c r="AW36" s="21"/>
      <c r="AX36" s="39"/>
      <c r="AY36" s="39"/>
      <c r="AZ36" s="38"/>
    </row>
    <row r="37" spans="2:52" ht="30" customHeight="1" thickBot="1" x14ac:dyDescent="0.2">
      <c r="B37" s="40"/>
      <c r="C37" s="41" t="s">
        <v>46</v>
      </c>
      <c r="D37" s="42">
        <f>SUM(D38:D60)</f>
        <v>1727</v>
      </c>
      <c r="E37" s="43">
        <f t="shared" ref="E37" si="11">SUM(E38:E60)</f>
        <v>281</v>
      </c>
      <c r="F37" s="44">
        <f>SUM(F38:F60)</f>
        <v>52</v>
      </c>
      <c r="G37" s="44">
        <f t="shared" ref="G37:AK37" si="12">SUM(G38:G60)</f>
        <v>40</v>
      </c>
      <c r="H37" s="44">
        <f t="shared" si="12"/>
        <v>123</v>
      </c>
      <c r="I37" s="44">
        <f t="shared" si="12"/>
        <v>1</v>
      </c>
      <c r="J37" s="44">
        <f t="shared" si="12"/>
        <v>24</v>
      </c>
      <c r="K37" s="44">
        <f t="shared" si="12"/>
        <v>12</v>
      </c>
      <c r="L37" s="44">
        <f t="shared" si="12"/>
        <v>15</v>
      </c>
      <c r="M37" s="45">
        <f t="shared" si="12"/>
        <v>14</v>
      </c>
      <c r="N37" s="46">
        <f t="shared" si="12"/>
        <v>645</v>
      </c>
      <c r="O37" s="44">
        <f t="shared" si="12"/>
        <v>43</v>
      </c>
      <c r="P37" s="44">
        <f t="shared" si="12"/>
        <v>602</v>
      </c>
      <c r="Q37" s="45">
        <f t="shared" si="12"/>
        <v>0</v>
      </c>
      <c r="R37" s="43">
        <f t="shared" si="12"/>
        <v>650</v>
      </c>
      <c r="S37" s="44">
        <f t="shared" si="12"/>
        <v>572</v>
      </c>
      <c r="T37" s="44">
        <f t="shared" si="12"/>
        <v>78</v>
      </c>
      <c r="U37" s="44">
        <f t="shared" si="12"/>
        <v>0</v>
      </c>
      <c r="V37" s="44">
        <f t="shared" si="12"/>
        <v>0</v>
      </c>
      <c r="W37" s="47">
        <f t="shared" si="12"/>
        <v>0</v>
      </c>
      <c r="X37" s="43">
        <f t="shared" si="12"/>
        <v>48</v>
      </c>
      <c r="Y37" s="44">
        <f t="shared" si="12"/>
        <v>0</v>
      </c>
      <c r="Z37" s="44">
        <f t="shared" si="12"/>
        <v>0</v>
      </c>
      <c r="AA37" s="44">
        <f t="shared" si="12"/>
        <v>45</v>
      </c>
      <c r="AB37" s="44">
        <f t="shared" si="12"/>
        <v>0</v>
      </c>
      <c r="AC37" s="45">
        <f t="shared" si="12"/>
        <v>3</v>
      </c>
      <c r="AD37" s="43">
        <f t="shared" si="12"/>
        <v>103</v>
      </c>
      <c r="AE37" s="44">
        <f t="shared" si="12"/>
        <v>0</v>
      </c>
      <c r="AF37" s="44">
        <f t="shared" si="12"/>
        <v>35</v>
      </c>
      <c r="AG37" s="44">
        <f t="shared" si="12"/>
        <v>7</v>
      </c>
      <c r="AH37" s="44">
        <f t="shared" si="12"/>
        <v>0</v>
      </c>
      <c r="AI37" s="44">
        <f t="shared" si="12"/>
        <v>0</v>
      </c>
      <c r="AJ37" s="44">
        <f t="shared" si="12"/>
        <v>21</v>
      </c>
      <c r="AK37" s="44">
        <f t="shared" si="12"/>
        <v>21</v>
      </c>
      <c r="AL37" s="48"/>
      <c r="AM37" s="44">
        <f t="shared" ref="AM37:AO37" si="13">SUM(AM38:AM60)</f>
        <v>2</v>
      </c>
      <c r="AN37" s="44">
        <f t="shared" si="13"/>
        <v>2</v>
      </c>
      <c r="AO37" s="44">
        <f t="shared" si="13"/>
        <v>11</v>
      </c>
      <c r="AP37" s="48"/>
      <c r="AQ37" s="44">
        <f t="shared" ref="AQ37:AS37" si="14">SUM(AQ38:AQ60)</f>
        <v>0</v>
      </c>
      <c r="AR37" s="44">
        <f t="shared" si="14"/>
        <v>0</v>
      </c>
      <c r="AS37" s="45">
        <f t="shared" si="14"/>
        <v>4</v>
      </c>
      <c r="AT37" s="49"/>
      <c r="AU37" s="43">
        <f t="shared" ref="AU37:AZ37" si="15">SUM(AU38:AU60)</f>
        <v>0</v>
      </c>
      <c r="AV37" s="44">
        <f t="shared" si="15"/>
        <v>0</v>
      </c>
      <c r="AW37" s="44">
        <f t="shared" si="15"/>
        <v>0</v>
      </c>
      <c r="AX37" s="44">
        <f t="shared" si="15"/>
        <v>0</v>
      </c>
      <c r="AY37" s="44">
        <f t="shared" si="15"/>
        <v>0</v>
      </c>
      <c r="AZ37" s="45">
        <f t="shared" si="15"/>
        <v>0</v>
      </c>
    </row>
    <row r="38" spans="2:52" ht="19.5" customHeight="1" x14ac:dyDescent="0.15">
      <c r="B38" s="50">
        <v>1</v>
      </c>
      <c r="C38" s="51" t="s">
        <v>47</v>
      </c>
      <c r="D38" s="52">
        <f>SUM(E38,N38,R38,X38,AD38)</f>
        <v>23</v>
      </c>
      <c r="E38" s="53">
        <f>SUM(F38:M38)</f>
        <v>4</v>
      </c>
      <c r="F38" s="54">
        <v>0</v>
      </c>
      <c r="G38" s="54">
        <v>1</v>
      </c>
      <c r="H38" s="54">
        <v>0</v>
      </c>
      <c r="I38" s="54">
        <v>0</v>
      </c>
      <c r="J38" s="54">
        <v>2</v>
      </c>
      <c r="K38" s="54">
        <v>0</v>
      </c>
      <c r="L38" s="54">
        <v>0</v>
      </c>
      <c r="M38" s="55">
        <v>1</v>
      </c>
      <c r="N38" s="56">
        <f>SUM(O38:Q38)</f>
        <v>16</v>
      </c>
      <c r="O38" s="54">
        <v>1</v>
      </c>
      <c r="P38" s="54">
        <v>15</v>
      </c>
      <c r="Q38" s="57">
        <v>0</v>
      </c>
      <c r="R38" s="53">
        <f>SUM(S38:W38)</f>
        <v>0</v>
      </c>
      <c r="S38" s="54">
        <v>0</v>
      </c>
      <c r="T38" s="54">
        <v>0</v>
      </c>
      <c r="U38" s="54">
        <v>0</v>
      </c>
      <c r="V38" s="54">
        <v>0</v>
      </c>
      <c r="W38" s="57">
        <v>0</v>
      </c>
      <c r="X38" s="53">
        <f>SUM(Y38:AC38)</f>
        <v>0</v>
      </c>
      <c r="Y38" s="54">
        <v>0</v>
      </c>
      <c r="Z38" s="54">
        <v>0</v>
      </c>
      <c r="AA38" s="54">
        <v>0</v>
      </c>
      <c r="AB38" s="54">
        <v>0</v>
      </c>
      <c r="AC38" s="55">
        <v>0</v>
      </c>
      <c r="AD38" s="53">
        <f>SUM(AE38:AK38,AM38:AO38,AQ38:AS38)</f>
        <v>3</v>
      </c>
      <c r="AE38" s="54">
        <v>0</v>
      </c>
      <c r="AF38" s="54">
        <v>0</v>
      </c>
      <c r="AG38" s="54">
        <v>0</v>
      </c>
      <c r="AH38" s="54">
        <v>0</v>
      </c>
      <c r="AI38" s="54">
        <v>0</v>
      </c>
      <c r="AJ38" s="54">
        <v>0</v>
      </c>
      <c r="AK38" s="54">
        <v>3</v>
      </c>
      <c r="AL38" s="58"/>
      <c r="AM38" s="54">
        <v>0</v>
      </c>
      <c r="AN38" s="54">
        <v>0</v>
      </c>
      <c r="AO38" s="54">
        <v>0</v>
      </c>
      <c r="AP38" s="58"/>
      <c r="AQ38" s="54">
        <v>0</v>
      </c>
      <c r="AR38" s="54">
        <v>0</v>
      </c>
      <c r="AS38" s="55">
        <v>0</v>
      </c>
      <c r="AT38" s="49"/>
      <c r="AU38" s="53">
        <f>SUM(AV38:AZ38)</f>
        <v>0</v>
      </c>
      <c r="AV38" s="54">
        <v>0</v>
      </c>
      <c r="AW38" s="54">
        <v>0</v>
      </c>
      <c r="AX38" s="54">
        <v>0</v>
      </c>
      <c r="AY38" s="54">
        <v>0</v>
      </c>
      <c r="AZ38" s="55">
        <v>0</v>
      </c>
    </row>
    <row r="39" spans="2:52" ht="19.5" customHeight="1" x14ac:dyDescent="0.15">
      <c r="B39" s="59">
        <v>2</v>
      </c>
      <c r="C39" s="60" t="s">
        <v>48</v>
      </c>
      <c r="D39" s="61">
        <f t="shared" ref="D39:D60" si="16">SUM(E39,N39,R39,X39,AD39)</f>
        <v>51</v>
      </c>
      <c r="E39" s="62">
        <f t="shared" ref="E39:E60" si="17">SUM(F39:M39)</f>
        <v>11</v>
      </c>
      <c r="F39" s="63">
        <v>0</v>
      </c>
      <c r="G39" s="63">
        <v>0</v>
      </c>
      <c r="H39" s="63">
        <v>6</v>
      </c>
      <c r="I39" s="63">
        <v>0</v>
      </c>
      <c r="J39" s="63">
        <v>5</v>
      </c>
      <c r="K39" s="63">
        <v>0</v>
      </c>
      <c r="L39" s="63">
        <v>0</v>
      </c>
      <c r="M39" s="64">
        <v>0</v>
      </c>
      <c r="N39" s="65">
        <f t="shared" ref="N39:N60" si="18">SUM(O39:Q39)</f>
        <v>15</v>
      </c>
      <c r="O39" s="63">
        <v>0</v>
      </c>
      <c r="P39" s="63">
        <v>15</v>
      </c>
      <c r="Q39" s="66">
        <v>0</v>
      </c>
      <c r="R39" s="62">
        <f t="shared" ref="R39:R60" si="19">SUM(S39:W39)</f>
        <v>20</v>
      </c>
      <c r="S39" s="63">
        <v>0</v>
      </c>
      <c r="T39" s="63">
        <v>20</v>
      </c>
      <c r="U39" s="63">
        <v>0</v>
      </c>
      <c r="V39" s="63">
        <v>0</v>
      </c>
      <c r="W39" s="66">
        <v>0</v>
      </c>
      <c r="X39" s="62">
        <f t="shared" ref="X39:X60" si="20">SUM(Y39:AC39)</f>
        <v>0</v>
      </c>
      <c r="Y39" s="63">
        <v>0</v>
      </c>
      <c r="Z39" s="63">
        <v>0</v>
      </c>
      <c r="AA39" s="63">
        <v>0</v>
      </c>
      <c r="AB39" s="63">
        <v>0</v>
      </c>
      <c r="AC39" s="64">
        <v>0</v>
      </c>
      <c r="AD39" s="62">
        <f t="shared" ref="AD39:AD60" si="21">SUM(AE39:AK39,AM39:AO39,AQ39:AS39)</f>
        <v>5</v>
      </c>
      <c r="AE39" s="63">
        <v>0</v>
      </c>
      <c r="AF39" s="63">
        <v>0</v>
      </c>
      <c r="AG39" s="63">
        <v>0</v>
      </c>
      <c r="AH39" s="63">
        <v>0</v>
      </c>
      <c r="AI39" s="63">
        <v>0</v>
      </c>
      <c r="AJ39" s="63">
        <v>0</v>
      </c>
      <c r="AK39" s="63">
        <v>2</v>
      </c>
      <c r="AL39" s="67"/>
      <c r="AM39" s="63">
        <v>2</v>
      </c>
      <c r="AN39" s="63">
        <v>1</v>
      </c>
      <c r="AO39" s="63">
        <v>0</v>
      </c>
      <c r="AP39" s="67"/>
      <c r="AQ39" s="63">
        <v>0</v>
      </c>
      <c r="AR39" s="63">
        <v>0</v>
      </c>
      <c r="AS39" s="64">
        <v>0</v>
      </c>
      <c r="AT39" s="49"/>
      <c r="AU39" s="62">
        <f t="shared" ref="AU39:AU60" si="22">SUM(AV39:AZ39)</f>
        <v>0</v>
      </c>
      <c r="AV39" s="63">
        <v>0</v>
      </c>
      <c r="AW39" s="63">
        <v>0</v>
      </c>
      <c r="AX39" s="63">
        <v>0</v>
      </c>
      <c r="AY39" s="63">
        <v>0</v>
      </c>
      <c r="AZ39" s="64">
        <v>0</v>
      </c>
    </row>
    <row r="40" spans="2:52" ht="19.5" customHeight="1" x14ac:dyDescent="0.15">
      <c r="B40" s="59">
        <v>3</v>
      </c>
      <c r="C40" s="60" t="s">
        <v>49</v>
      </c>
      <c r="D40" s="61">
        <f t="shared" si="16"/>
        <v>44</v>
      </c>
      <c r="E40" s="62">
        <f t="shared" si="17"/>
        <v>7</v>
      </c>
      <c r="F40" s="63">
        <v>0</v>
      </c>
      <c r="G40" s="63">
        <v>2</v>
      </c>
      <c r="H40" s="63">
        <v>4</v>
      </c>
      <c r="I40" s="63">
        <v>0</v>
      </c>
      <c r="J40" s="63">
        <v>0</v>
      </c>
      <c r="K40" s="63">
        <v>0</v>
      </c>
      <c r="L40" s="63">
        <v>0</v>
      </c>
      <c r="M40" s="64">
        <v>1</v>
      </c>
      <c r="N40" s="65">
        <f t="shared" si="18"/>
        <v>34</v>
      </c>
      <c r="O40" s="63">
        <v>0</v>
      </c>
      <c r="P40" s="63">
        <v>34</v>
      </c>
      <c r="Q40" s="66">
        <v>0</v>
      </c>
      <c r="R40" s="62">
        <f t="shared" si="19"/>
        <v>0</v>
      </c>
      <c r="S40" s="63">
        <v>0</v>
      </c>
      <c r="T40" s="63">
        <v>0</v>
      </c>
      <c r="U40" s="63">
        <v>0</v>
      </c>
      <c r="V40" s="63">
        <v>0</v>
      </c>
      <c r="W40" s="66">
        <v>0</v>
      </c>
      <c r="X40" s="62">
        <f t="shared" si="20"/>
        <v>0</v>
      </c>
      <c r="Y40" s="63">
        <v>0</v>
      </c>
      <c r="Z40" s="63">
        <v>0</v>
      </c>
      <c r="AA40" s="63">
        <v>0</v>
      </c>
      <c r="AB40" s="63">
        <v>0</v>
      </c>
      <c r="AC40" s="64">
        <v>0</v>
      </c>
      <c r="AD40" s="62">
        <f t="shared" si="21"/>
        <v>3</v>
      </c>
      <c r="AE40" s="63">
        <v>0</v>
      </c>
      <c r="AF40" s="63">
        <v>2</v>
      </c>
      <c r="AG40" s="63">
        <v>0</v>
      </c>
      <c r="AH40" s="63">
        <v>0</v>
      </c>
      <c r="AI40" s="63">
        <v>0</v>
      </c>
      <c r="AJ40" s="63">
        <v>1</v>
      </c>
      <c r="AK40" s="63">
        <v>0</v>
      </c>
      <c r="AL40" s="67"/>
      <c r="AM40" s="63">
        <v>0</v>
      </c>
      <c r="AN40" s="63">
        <v>0</v>
      </c>
      <c r="AO40" s="63">
        <v>0</v>
      </c>
      <c r="AP40" s="67"/>
      <c r="AQ40" s="63">
        <v>0</v>
      </c>
      <c r="AR40" s="63">
        <v>0</v>
      </c>
      <c r="AS40" s="64">
        <v>0</v>
      </c>
      <c r="AT40" s="49"/>
      <c r="AU40" s="62">
        <f t="shared" si="22"/>
        <v>0</v>
      </c>
      <c r="AV40" s="63">
        <v>0</v>
      </c>
      <c r="AW40" s="63">
        <v>0</v>
      </c>
      <c r="AX40" s="63">
        <v>0</v>
      </c>
      <c r="AY40" s="63">
        <v>0</v>
      </c>
      <c r="AZ40" s="64">
        <v>0</v>
      </c>
    </row>
    <row r="41" spans="2:52" ht="19.5" customHeight="1" x14ac:dyDescent="0.15">
      <c r="B41" s="59">
        <v>4</v>
      </c>
      <c r="C41" s="60" t="s">
        <v>50</v>
      </c>
      <c r="D41" s="61">
        <f t="shared" si="16"/>
        <v>76</v>
      </c>
      <c r="E41" s="62">
        <f t="shared" si="17"/>
        <v>19</v>
      </c>
      <c r="F41" s="63">
        <v>9</v>
      </c>
      <c r="G41" s="63">
        <v>0</v>
      </c>
      <c r="H41" s="63">
        <v>4</v>
      </c>
      <c r="I41" s="63">
        <v>0</v>
      </c>
      <c r="J41" s="63">
        <v>3</v>
      </c>
      <c r="K41" s="63">
        <v>0</v>
      </c>
      <c r="L41" s="63">
        <v>2</v>
      </c>
      <c r="M41" s="64">
        <v>1</v>
      </c>
      <c r="N41" s="65">
        <f t="shared" si="18"/>
        <v>13</v>
      </c>
      <c r="O41" s="63">
        <v>1</v>
      </c>
      <c r="P41" s="63">
        <v>12</v>
      </c>
      <c r="Q41" s="66">
        <v>0</v>
      </c>
      <c r="R41" s="62">
        <f t="shared" si="19"/>
        <v>41</v>
      </c>
      <c r="S41" s="63">
        <v>41</v>
      </c>
      <c r="T41" s="63">
        <v>0</v>
      </c>
      <c r="U41" s="63">
        <v>0</v>
      </c>
      <c r="V41" s="63">
        <v>0</v>
      </c>
      <c r="W41" s="66">
        <v>0</v>
      </c>
      <c r="X41" s="62">
        <f t="shared" si="20"/>
        <v>0</v>
      </c>
      <c r="Y41" s="63">
        <v>0</v>
      </c>
      <c r="Z41" s="63">
        <v>0</v>
      </c>
      <c r="AA41" s="63">
        <v>0</v>
      </c>
      <c r="AB41" s="63">
        <v>0</v>
      </c>
      <c r="AC41" s="64">
        <v>0</v>
      </c>
      <c r="AD41" s="62">
        <f t="shared" si="21"/>
        <v>3</v>
      </c>
      <c r="AE41" s="63">
        <v>0</v>
      </c>
      <c r="AF41" s="63">
        <v>3</v>
      </c>
      <c r="AG41" s="63">
        <v>0</v>
      </c>
      <c r="AH41" s="63">
        <v>0</v>
      </c>
      <c r="AI41" s="63">
        <v>0</v>
      </c>
      <c r="AJ41" s="63">
        <v>0</v>
      </c>
      <c r="AK41" s="63">
        <v>0</v>
      </c>
      <c r="AL41" s="67"/>
      <c r="AM41" s="63">
        <v>0</v>
      </c>
      <c r="AN41" s="63">
        <v>0</v>
      </c>
      <c r="AO41" s="63">
        <v>0</v>
      </c>
      <c r="AP41" s="67"/>
      <c r="AQ41" s="63">
        <v>0</v>
      </c>
      <c r="AR41" s="63">
        <v>0</v>
      </c>
      <c r="AS41" s="64">
        <v>0</v>
      </c>
      <c r="AT41" s="49"/>
      <c r="AU41" s="62">
        <f t="shared" si="22"/>
        <v>0</v>
      </c>
      <c r="AV41" s="63">
        <v>0</v>
      </c>
      <c r="AW41" s="63">
        <v>0</v>
      </c>
      <c r="AX41" s="63">
        <v>0</v>
      </c>
      <c r="AY41" s="63">
        <v>0</v>
      </c>
      <c r="AZ41" s="64">
        <v>0</v>
      </c>
    </row>
    <row r="42" spans="2:52" ht="19.5" customHeight="1" x14ac:dyDescent="0.15">
      <c r="B42" s="59">
        <v>5</v>
      </c>
      <c r="C42" s="60" t="s">
        <v>51</v>
      </c>
      <c r="D42" s="61">
        <f t="shared" si="16"/>
        <v>60</v>
      </c>
      <c r="E42" s="62">
        <f t="shared" si="17"/>
        <v>9</v>
      </c>
      <c r="F42" s="63">
        <v>0</v>
      </c>
      <c r="G42" s="63">
        <v>0</v>
      </c>
      <c r="H42" s="63">
        <v>9</v>
      </c>
      <c r="I42" s="63">
        <v>0</v>
      </c>
      <c r="J42" s="63">
        <v>0</v>
      </c>
      <c r="K42" s="63">
        <v>0</v>
      </c>
      <c r="L42" s="63">
        <v>0</v>
      </c>
      <c r="M42" s="64">
        <v>0</v>
      </c>
      <c r="N42" s="65">
        <f t="shared" si="18"/>
        <v>16</v>
      </c>
      <c r="O42" s="63">
        <v>0</v>
      </c>
      <c r="P42" s="63">
        <v>16</v>
      </c>
      <c r="Q42" s="66">
        <v>0</v>
      </c>
      <c r="R42" s="62">
        <f t="shared" si="19"/>
        <v>32</v>
      </c>
      <c r="S42" s="63">
        <v>32</v>
      </c>
      <c r="T42" s="63">
        <v>0</v>
      </c>
      <c r="U42" s="63">
        <v>0</v>
      </c>
      <c r="V42" s="63">
        <v>0</v>
      </c>
      <c r="W42" s="66">
        <v>0</v>
      </c>
      <c r="X42" s="62">
        <f t="shared" si="20"/>
        <v>0</v>
      </c>
      <c r="Y42" s="63">
        <v>0</v>
      </c>
      <c r="Z42" s="63">
        <v>0</v>
      </c>
      <c r="AA42" s="63">
        <v>0</v>
      </c>
      <c r="AB42" s="63">
        <v>0</v>
      </c>
      <c r="AC42" s="64">
        <v>0</v>
      </c>
      <c r="AD42" s="62">
        <f t="shared" si="21"/>
        <v>3</v>
      </c>
      <c r="AE42" s="63">
        <v>0</v>
      </c>
      <c r="AF42" s="63">
        <v>0</v>
      </c>
      <c r="AG42" s="63">
        <v>0</v>
      </c>
      <c r="AH42" s="63">
        <v>0</v>
      </c>
      <c r="AI42" s="63">
        <v>0</v>
      </c>
      <c r="AJ42" s="63">
        <v>2</v>
      </c>
      <c r="AK42" s="63">
        <v>0</v>
      </c>
      <c r="AL42" s="67"/>
      <c r="AM42" s="63">
        <v>0</v>
      </c>
      <c r="AN42" s="63">
        <v>0</v>
      </c>
      <c r="AO42" s="63">
        <v>1</v>
      </c>
      <c r="AP42" s="67"/>
      <c r="AQ42" s="63">
        <v>0</v>
      </c>
      <c r="AR42" s="63">
        <v>0</v>
      </c>
      <c r="AS42" s="64">
        <v>0</v>
      </c>
      <c r="AT42" s="49"/>
      <c r="AU42" s="62">
        <f t="shared" si="22"/>
        <v>0</v>
      </c>
      <c r="AV42" s="63">
        <v>0</v>
      </c>
      <c r="AW42" s="63">
        <v>0</v>
      </c>
      <c r="AX42" s="63">
        <v>0</v>
      </c>
      <c r="AY42" s="63">
        <v>0</v>
      </c>
      <c r="AZ42" s="64">
        <v>0</v>
      </c>
    </row>
    <row r="43" spans="2:52" ht="19.5" customHeight="1" x14ac:dyDescent="0.15">
      <c r="B43" s="68">
        <v>6</v>
      </c>
      <c r="C43" s="69" t="s">
        <v>52</v>
      </c>
      <c r="D43" s="70">
        <f t="shared" si="16"/>
        <v>57</v>
      </c>
      <c r="E43" s="71">
        <f t="shared" si="17"/>
        <v>9</v>
      </c>
      <c r="F43" s="72">
        <v>1</v>
      </c>
      <c r="G43" s="72">
        <v>0</v>
      </c>
      <c r="H43" s="72">
        <v>5</v>
      </c>
      <c r="I43" s="72">
        <v>0</v>
      </c>
      <c r="J43" s="72">
        <v>0</v>
      </c>
      <c r="K43" s="72">
        <v>1</v>
      </c>
      <c r="L43" s="72">
        <v>0</v>
      </c>
      <c r="M43" s="73">
        <v>2</v>
      </c>
      <c r="N43" s="74">
        <f t="shared" si="18"/>
        <v>10</v>
      </c>
      <c r="O43" s="72">
        <v>0</v>
      </c>
      <c r="P43" s="72">
        <v>10</v>
      </c>
      <c r="Q43" s="75">
        <v>0</v>
      </c>
      <c r="R43" s="71">
        <f t="shared" si="19"/>
        <v>32</v>
      </c>
      <c r="S43" s="72">
        <v>32</v>
      </c>
      <c r="T43" s="72">
        <v>0</v>
      </c>
      <c r="U43" s="72">
        <v>0</v>
      </c>
      <c r="V43" s="72">
        <v>0</v>
      </c>
      <c r="W43" s="75">
        <v>0</v>
      </c>
      <c r="X43" s="71">
        <f t="shared" si="20"/>
        <v>6</v>
      </c>
      <c r="Y43" s="72">
        <v>0</v>
      </c>
      <c r="Z43" s="72">
        <v>0</v>
      </c>
      <c r="AA43" s="72">
        <v>4</v>
      </c>
      <c r="AB43" s="72">
        <v>0</v>
      </c>
      <c r="AC43" s="73">
        <v>2</v>
      </c>
      <c r="AD43" s="71">
        <f t="shared" si="21"/>
        <v>0</v>
      </c>
      <c r="AE43" s="72">
        <v>0</v>
      </c>
      <c r="AF43" s="72">
        <v>0</v>
      </c>
      <c r="AG43" s="72">
        <v>0</v>
      </c>
      <c r="AH43" s="72">
        <v>0</v>
      </c>
      <c r="AI43" s="72">
        <v>0</v>
      </c>
      <c r="AJ43" s="72">
        <v>0</v>
      </c>
      <c r="AK43" s="72">
        <v>0</v>
      </c>
      <c r="AL43" s="76"/>
      <c r="AM43" s="72">
        <v>0</v>
      </c>
      <c r="AN43" s="72">
        <v>0</v>
      </c>
      <c r="AO43" s="72">
        <v>0</v>
      </c>
      <c r="AP43" s="76"/>
      <c r="AQ43" s="72">
        <v>0</v>
      </c>
      <c r="AR43" s="72">
        <v>0</v>
      </c>
      <c r="AS43" s="73">
        <v>0</v>
      </c>
      <c r="AT43" s="49"/>
      <c r="AU43" s="71">
        <f t="shared" si="22"/>
        <v>0</v>
      </c>
      <c r="AV43" s="72">
        <v>0</v>
      </c>
      <c r="AW43" s="72">
        <v>0</v>
      </c>
      <c r="AX43" s="72">
        <v>0</v>
      </c>
      <c r="AY43" s="72">
        <v>0</v>
      </c>
      <c r="AZ43" s="73">
        <v>0</v>
      </c>
    </row>
    <row r="44" spans="2:52" ht="19.5" customHeight="1" x14ac:dyDescent="0.15">
      <c r="B44" s="59">
        <v>7</v>
      </c>
      <c r="C44" s="77" t="s">
        <v>53</v>
      </c>
      <c r="D44" s="61">
        <f t="shared" si="16"/>
        <v>44</v>
      </c>
      <c r="E44" s="62">
        <f t="shared" si="17"/>
        <v>4</v>
      </c>
      <c r="F44" s="63">
        <v>0</v>
      </c>
      <c r="G44" s="63">
        <v>0</v>
      </c>
      <c r="H44" s="63">
        <v>3</v>
      </c>
      <c r="I44" s="63">
        <v>0</v>
      </c>
      <c r="J44" s="63">
        <v>0</v>
      </c>
      <c r="K44" s="63">
        <v>0</v>
      </c>
      <c r="L44" s="63">
        <v>1</v>
      </c>
      <c r="M44" s="64">
        <v>0</v>
      </c>
      <c r="N44" s="65">
        <f t="shared" si="18"/>
        <v>38</v>
      </c>
      <c r="O44" s="63">
        <v>2</v>
      </c>
      <c r="P44" s="63">
        <v>36</v>
      </c>
      <c r="Q44" s="66">
        <v>0</v>
      </c>
      <c r="R44" s="62">
        <f t="shared" si="19"/>
        <v>0</v>
      </c>
      <c r="S44" s="63">
        <v>0</v>
      </c>
      <c r="T44" s="63">
        <v>0</v>
      </c>
      <c r="U44" s="63">
        <v>0</v>
      </c>
      <c r="V44" s="63">
        <v>0</v>
      </c>
      <c r="W44" s="66">
        <v>0</v>
      </c>
      <c r="X44" s="62">
        <f t="shared" si="20"/>
        <v>2</v>
      </c>
      <c r="Y44" s="63">
        <v>0</v>
      </c>
      <c r="Z44" s="63">
        <v>0</v>
      </c>
      <c r="AA44" s="63">
        <v>2</v>
      </c>
      <c r="AB44" s="63">
        <v>0</v>
      </c>
      <c r="AC44" s="64">
        <v>0</v>
      </c>
      <c r="AD44" s="62">
        <f t="shared" si="21"/>
        <v>0</v>
      </c>
      <c r="AE44" s="63">
        <v>0</v>
      </c>
      <c r="AF44" s="63">
        <v>0</v>
      </c>
      <c r="AG44" s="63">
        <v>0</v>
      </c>
      <c r="AH44" s="63">
        <v>0</v>
      </c>
      <c r="AI44" s="63">
        <v>0</v>
      </c>
      <c r="AJ44" s="63">
        <v>0</v>
      </c>
      <c r="AK44" s="63">
        <v>0</v>
      </c>
      <c r="AL44" s="67"/>
      <c r="AM44" s="63">
        <v>0</v>
      </c>
      <c r="AN44" s="63">
        <v>0</v>
      </c>
      <c r="AO44" s="63">
        <v>0</v>
      </c>
      <c r="AP44" s="67"/>
      <c r="AQ44" s="63">
        <v>0</v>
      </c>
      <c r="AR44" s="63">
        <v>0</v>
      </c>
      <c r="AS44" s="64">
        <v>0</v>
      </c>
      <c r="AT44" s="49"/>
      <c r="AU44" s="62">
        <f t="shared" si="22"/>
        <v>0</v>
      </c>
      <c r="AV44" s="63">
        <v>0</v>
      </c>
      <c r="AW44" s="63">
        <v>0</v>
      </c>
      <c r="AX44" s="63">
        <v>0</v>
      </c>
      <c r="AY44" s="63">
        <v>0</v>
      </c>
      <c r="AZ44" s="64">
        <v>0</v>
      </c>
    </row>
    <row r="45" spans="2:52" ht="19.5" customHeight="1" x14ac:dyDescent="0.15">
      <c r="B45" s="59">
        <v>8</v>
      </c>
      <c r="C45" s="77" t="s">
        <v>54</v>
      </c>
      <c r="D45" s="61">
        <f t="shared" si="16"/>
        <v>78</v>
      </c>
      <c r="E45" s="62">
        <f t="shared" si="17"/>
        <v>8</v>
      </c>
      <c r="F45" s="63">
        <v>0</v>
      </c>
      <c r="G45" s="63">
        <v>0</v>
      </c>
      <c r="H45" s="63">
        <v>6</v>
      </c>
      <c r="I45" s="63">
        <v>0</v>
      </c>
      <c r="J45" s="63">
        <v>0</v>
      </c>
      <c r="K45" s="63">
        <v>1</v>
      </c>
      <c r="L45" s="63">
        <v>0</v>
      </c>
      <c r="M45" s="64">
        <v>1</v>
      </c>
      <c r="N45" s="65">
        <f t="shared" si="18"/>
        <v>10</v>
      </c>
      <c r="O45" s="63">
        <v>6</v>
      </c>
      <c r="P45" s="63">
        <v>4</v>
      </c>
      <c r="Q45" s="66">
        <v>0</v>
      </c>
      <c r="R45" s="62">
        <f t="shared" si="19"/>
        <v>60</v>
      </c>
      <c r="S45" s="63">
        <v>60</v>
      </c>
      <c r="T45" s="63">
        <v>0</v>
      </c>
      <c r="U45" s="63">
        <v>0</v>
      </c>
      <c r="V45" s="63">
        <v>0</v>
      </c>
      <c r="W45" s="66">
        <v>0</v>
      </c>
      <c r="X45" s="62">
        <f t="shared" si="20"/>
        <v>0</v>
      </c>
      <c r="Y45" s="63">
        <v>0</v>
      </c>
      <c r="Z45" s="63">
        <v>0</v>
      </c>
      <c r="AA45" s="63">
        <v>0</v>
      </c>
      <c r="AB45" s="63">
        <v>0</v>
      </c>
      <c r="AC45" s="64">
        <v>0</v>
      </c>
      <c r="AD45" s="62">
        <f t="shared" si="21"/>
        <v>0</v>
      </c>
      <c r="AE45" s="63">
        <v>0</v>
      </c>
      <c r="AF45" s="63">
        <v>0</v>
      </c>
      <c r="AG45" s="63">
        <v>0</v>
      </c>
      <c r="AH45" s="63">
        <v>0</v>
      </c>
      <c r="AI45" s="63">
        <v>0</v>
      </c>
      <c r="AJ45" s="63">
        <v>0</v>
      </c>
      <c r="AK45" s="63">
        <v>0</v>
      </c>
      <c r="AL45" s="67"/>
      <c r="AM45" s="63">
        <v>0</v>
      </c>
      <c r="AN45" s="63">
        <v>0</v>
      </c>
      <c r="AO45" s="63">
        <v>0</v>
      </c>
      <c r="AP45" s="67"/>
      <c r="AQ45" s="63">
        <v>0</v>
      </c>
      <c r="AR45" s="63">
        <v>0</v>
      </c>
      <c r="AS45" s="64">
        <v>0</v>
      </c>
      <c r="AT45" s="49"/>
      <c r="AU45" s="62">
        <f t="shared" si="22"/>
        <v>0</v>
      </c>
      <c r="AV45" s="63">
        <v>0</v>
      </c>
      <c r="AW45" s="63">
        <v>0</v>
      </c>
      <c r="AX45" s="63">
        <v>0</v>
      </c>
      <c r="AY45" s="63">
        <v>0</v>
      </c>
      <c r="AZ45" s="64">
        <v>0</v>
      </c>
    </row>
    <row r="46" spans="2:52" ht="19.5" customHeight="1" x14ac:dyDescent="0.15">
      <c r="B46" s="59">
        <v>9</v>
      </c>
      <c r="C46" s="77" t="s">
        <v>55</v>
      </c>
      <c r="D46" s="61">
        <f t="shared" si="16"/>
        <v>72</v>
      </c>
      <c r="E46" s="62">
        <f t="shared" si="17"/>
        <v>15</v>
      </c>
      <c r="F46" s="63">
        <v>5</v>
      </c>
      <c r="G46" s="63">
        <v>0</v>
      </c>
      <c r="H46" s="63">
        <v>7</v>
      </c>
      <c r="I46" s="63">
        <v>0</v>
      </c>
      <c r="J46" s="63">
        <v>0</v>
      </c>
      <c r="K46" s="63">
        <v>3</v>
      </c>
      <c r="L46" s="63">
        <v>0</v>
      </c>
      <c r="M46" s="64">
        <v>0</v>
      </c>
      <c r="N46" s="65">
        <f t="shared" si="18"/>
        <v>6</v>
      </c>
      <c r="O46" s="63">
        <v>0</v>
      </c>
      <c r="P46" s="63">
        <v>6</v>
      </c>
      <c r="Q46" s="66">
        <v>0</v>
      </c>
      <c r="R46" s="62">
        <f t="shared" si="19"/>
        <v>44</v>
      </c>
      <c r="S46" s="63">
        <v>44</v>
      </c>
      <c r="T46" s="63">
        <v>0</v>
      </c>
      <c r="U46" s="63">
        <v>0</v>
      </c>
      <c r="V46" s="63">
        <v>0</v>
      </c>
      <c r="W46" s="66">
        <v>0</v>
      </c>
      <c r="X46" s="62">
        <f t="shared" si="20"/>
        <v>0</v>
      </c>
      <c r="Y46" s="63">
        <v>0</v>
      </c>
      <c r="Z46" s="63">
        <v>0</v>
      </c>
      <c r="AA46" s="63">
        <v>0</v>
      </c>
      <c r="AB46" s="63">
        <v>0</v>
      </c>
      <c r="AC46" s="64">
        <v>0</v>
      </c>
      <c r="AD46" s="62">
        <f t="shared" si="21"/>
        <v>7</v>
      </c>
      <c r="AE46" s="63">
        <v>0</v>
      </c>
      <c r="AF46" s="63">
        <v>7</v>
      </c>
      <c r="AG46" s="63">
        <v>0</v>
      </c>
      <c r="AH46" s="63">
        <v>0</v>
      </c>
      <c r="AI46" s="63">
        <v>0</v>
      </c>
      <c r="AJ46" s="63">
        <v>0</v>
      </c>
      <c r="AK46" s="63">
        <v>0</v>
      </c>
      <c r="AL46" s="67"/>
      <c r="AM46" s="63">
        <v>0</v>
      </c>
      <c r="AN46" s="63">
        <v>0</v>
      </c>
      <c r="AO46" s="63">
        <v>0</v>
      </c>
      <c r="AP46" s="67"/>
      <c r="AQ46" s="63">
        <v>0</v>
      </c>
      <c r="AR46" s="63">
        <v>0</v>
      </c>
      <c r="AS46" s="64">
        <v>0</v>
      </c>
      <c r="AT46" s="49"/>
      <c r="AU46" s="62">
        <f t="shared" si="22"/>
        <v>0</v>
      </c>
      <c r="AV46" s="63">
        <v>0</v>
      </c>
      <c r="AW46" s="63">
        <v>0</v>
      </c>
      <c r="AX46" s="63">
        <v>0</v>
      </c>
      <c r="AY46" s="63">
        <v>0</v>
      </c>
      <c r="AZ46" s="64">
        <v>0</v>
      </c>
    </row>
    <row r="47" spans="2:52" ht="19.5" customHeight="1" x14ac:dyDescent="0.15">
      <c r="B47" s="78">
        <v>10</v>
      </c>
      <c r="C47" s="79" t="s">
        <v>56</v>
      </c>
      <c r="D47" s="80">
        <f t="shared" si="16"/>
        <v>56</v>
      </c>
      <c r="E47" s="81">
        <f t="shared" si="17"/>
        <v>17</v>
      </c>
      <c r="F47" s="82">
        <v>0</v>
      </c>
      <c r="G47" s="82">
        <v>8</v>
      </c>
      <c r="H47" s="82">
        <v>4</v>
      </c>
      <c r="I47" s="82">
        <v>0</v>
      </c>
      <c r="J47" s="82">
        <v>2</v>
      </c>
      <c r="K47" s="82">
        <v>2</v>
      </c>
      <c r="L47" s="82">
        <v>1</v>
      </c>
      <c r="M47" s="83">
        <v>0</v>
      </c>
      <c r="N47" s="84">
        <f t="shared" si="18"/>
        <v>35</v>
      </c>
      <c r="O47" s="82">
        <v>3</v>
      </c>
      <c r="P47" s="82">
        <v>32</v>
      </c>
      <c r="Q47" s="85">
        <v>0</v>
      </c>
      <c r="R47" s="81">
        <f t="shared" si="19"/>
        <v>0</v>
      </c>
      <c r="S47" s="82">
        <v>0</v>
      </c>
      <c r="T47" s="82">
        <v>0</v>
      </c>
      <c r="U47" s="82">
        <v>0</v>
      </c>
      <c r="V47" s="82">
        <v>0</v>
      </c>
      <c r="W47" s="85">
        <v>0</v>
      </c>
      <c r="X47" s="81">
        <f t="shared" si="20"/>
        <v>0</v>
      </c>
      <c r="Y47" s="82">
        <v>0</v>
      </c>
      <c r="Z47" s="82">
        <v>0</v>
      </c>
      <c r="AA47" s="82">
        <v>0</v>
      </c>
      <c r="AB47" s="82">
        <v>0</v>
      </c>
      <c r="AC47" s="83">
        <v>0</v>
      </c>
      <c r="AD47" s="81">
        <f t="shared" si="21"/>
        <v>4</v>
      </c>
      <c r="AE47" s="82">
        <v>0</v>
      </c>
      <c r="AF47" s="82">
        <v>3</v>
      </c>
      <c r="AG47" s="82">
        <v>1</v>
      </c>
      <c r="AH47" s="82">
        <v>0</v>
      </c>
      <c r="AI47" s="82">
        <v>0</v>
      </c>
      <c r="AJ47" s="82">
        <v>0</v>
      </c>
      <c r="AK47" s="82">
        <v>0</v>
      </c>
      <c r="AL47" s="86"/>
      <c r="AM47" s="82">
        <v>0</v>
      </c>
      <c r="AN47" s="82">
        <v>0</v>
      </c>
      <c r="AO47" s="82">
        <v>0</v>
      </c>
      <c r="AP47" s="86"/>
      <c r="AQ47" s="82">
        <v>0</v>
      </c>
      <c r="AR47" s="82">
        <v>0</v>
      </c>
      <c r="AS47" s="83">
        <v>0</v>
      </c>
      <c r="AT47" s="49"/>
      <c r="AU47" s="81">
        <f t="shared" si="22"/>
        <v>0</v>
      </c>
      <c r="AV47" s="82">
        <v>0</v>
      </c>
      <c r="AW47" s="82">
        <v>0</v>
      </c>
      <c r="AX47" s="82">
        <v>0</v>
      </c>
      <c r="AY47" s="82">
        <v>0</v>
      </c>
      <c r="AZ47" s="83">
        <v>0</v>
      </c>
    </row>
    <row r="48" spans="2:52" ht="19.5" customHeight="1" x14ac:dyDescent="0.15">
      <c r="B48" s="59">
        <v>11</v>
      </c>
      <c r="C48" s="60" t="s">
        <v>57</v>
      </c>
      <c r="D48" s="61">
        <f t="shared" si="16"/>
        <v>115</v>
      </c>
      <c r="E48" s="62">
        <f t="shared" si="17"/>
        <v>2</v>
      </c>
      <c r="F48" s="63">
        <v>0</v>
      </c>
      <c r="G48" s="63">
        <v>0</v>
      </c>
      <c r="H48" s="63">
        <v>1</v>
      </c>
      <c r="I48" s="63">
        <v>0</v>
      </c>
      <c r="J48" s="63">
        <v>0</v>
      </c>
      <c r="K48" s="63">
        <v>0</v>
      </c>
      <c r="L48" s="63">
        <v>0</v>
      </c>
      <c r="M48" s="64">
        <v>1</v>
      </c>
      <c r="N48" s="65">
        <f t="shared" si="18"/>
        <v>65</v>
      </c>
      <c r="O48" s="63">
        <v>13</v>
      </c>
      <c r="P48" s="63">
        <v>52</v>
      </c>
      <c r="Q48" s="66">
        <v>0</v>
      </c>
      <c r="R48" s="62">
        <f t="shared" si="19"/>
        <v>0</v>
      </c>
      <c r="S48" s="63">
        <v>0</v>
      </c>
      <c r="T48" s="63">
        <v>0</v>
      </c>
      <c r="U48" s="63">
        <v>0</v>
      </c>
      <c r="V48" s="63">
        <v>0</v>
      </c>
      <c r="W48" s="66">
        <v>0</v>
      </c>
      <c r="X48" s="62">
        <f t="shared" si="20"/>
        <v>37</v>
      </c>
      <c r="Y48" s="63">
        <v>0</v>
      </c>
      <c r="Z48" s="63">
        <v>0</v>
      </c>
      <c r="AA48" s="63">
        <v>37</v>
      </c>
      <c r="AB48" s="63">
        <v>0</v>
      </c>
      <c r="AC48" s="64">
        <v>0</v>
      </c>
      <c r="AD48" s="62">
        <f t="shared" si="21"/>
        <v>11</v>
      </c>
      <c r="AE48" s="63">
        <v>0</v>
      </c>
      <c r="AF48" s="63">
        <v>7</v>
      </c>
      <c r="AG48" s="63">
        <v>0</v>
      </c>
      <c r="AH48" s="63">
        <v>0</v>
      </c>
      <c r="AI48" s="63">
        <v>0</v>
      </c>
      <c r="AJ48" s="63">
        <v>0</v>
      </c>
      <c r="AK48" s="63">
        <v>2</v>
      </c>
      <c r="AL48" s="67"/>
      <c r="AM48" s="63">
        <v>0</v>
      </c>
      <c r="AN48" s="63">
        <v>0</v>
      </c>
      <c r="AO48" s="63">
        <v>0</v>
      </c>
      <c r="AP48" s="67"/>
      <c r="AQ48" s="63">
        <v>0</v>
      </c>
      <c r="AR48" s="63">
        <v>0</v>
      </c>
      <c r="AS48" s="64">
        <v>2</v>
      </c>
      <c r="AT48" s="49"/>
      <c r="AU48" s="62">
        <f t="shared" si="22"/>
        <v>0</v>
      </c>
      <c r="AV48" s="63">
        <v>0</v>
      </c>
      <c r="AW48" s="63">
        <v>0</v>
      </c>
      <c r="AX48" s="63">
        <v>0</v>
      </c>
      <c r="AY48" s="63">
        <v>0</v>
      </c>
      <c r="AZ48" s="64">
        <v>0</v>
      </c>
    </row>
    <row r="49" spans="2:52" ht="19.5" customHeight="1" x14ac:dyDescent="0.15">
      <c r="B49" s="59">
        <v>12</v>
      </c>
      <c r="C49" s="60" t="s">
        <v>58</v>
      </c>
      <c r="D49" s="61">
        <f t="shared" si="16"/>
        <v>142</v>
      </c>
      <c r="E49" s="62">
        <f t="shared" si="17"/>
        <v>9</v>
      </c>
      <c r="F49" s="63">
        <v>0</v>
      </c>
      <c r="G49" s="63">
        <v>1</v>
      </c>
      <c r="H49" s="63">
        <v>3</v>
      </c>
      <c r="I49" s="63">
        <v>0</v>
      </c>
      <c r="J49" s="63">
        <v>4</v>
      </c>
      <c r="K49" s="63">
        <v>1</v>
      </c>
      <c r="L49" s="63">
        <v>0</v>
      </c>
      <c r="M49" s="64">
        <v>0</v>
      </c>
      <c r="N49" s="65">
        <f t="shared" si="18"/>
        <v>108</v>
      </c>
      <c r="O49" s="63">
        <v>3</v>
      </c>
      <c r="P49" s="63">
        <v>105</v>
      </c>
      <c r="Q49" s="66">
        <v>0</v>
      </c>
      <c r="R49" s="62">
        <f t="shared" si="19"/>
        <v>20</v>
      </c>
      <c r="S49" s="63">
        <v>0</v>
      </c>
      <c r="T49" s="63">
        <v>20</v>
      </c>
      <c r="U49" s="63">
        <v>0</v>
      </c>
      <c r="V49" s="63">
        <v>0</v>
      </c>
      <c r="W49" s="66">
        <v>0</v>
      </c>
      <c r="X49" s="62">
        <f t="shared" si="20"/>
        <v>0</v>
      </c>
      <c r="Y49" s="63">
        <v>0</v>
      </c>
      <c r="Z49" s="63">
        <v>0</v>
      </c>
      <c r="AA49" s="63">
        <v>0</v>
      </c>
      <c r="AB49" s="63">
        <v>0</v>
      </c>
      <c r="AC49" s="64">
        <v>0</v>
      </c>
      <c r="AD49" s="62">
        <f t="shared" si="21"/>
        <v>5</v>
      </c>
      <c r="AE49" s="63">
        <v>0</v>
      </c>
      <c r="AF49" s="63">
        <v>0</v>
      </c>
      <c r="AG49" s="63">
        <v>0</v>
      </c>
      <c r="AH49" s="63">
        <v>0</v>
      </c>
      <c r="AI49" s="63">
        <v>0</v>
      </c>
      <c r="AJ49" s="63">
        <v>5</v>
      </c>
      <c r="AK49" s="63">
        <v>0</v>
      </c>
      <c r="AL49" s="67"/>
      <c r="AM49" s="63">
        <v>0</v>
      </c>
      <c r="AN49" s="63">
        <v>0</v>
      </c>
      <c r="AO49" s="63">
        <v>0</v>
      </c>
      <c r="AP49" s="67"/>
      <c r="AQ49" s="63">
        <v>0</v>
      </c>
      <c r="AR49" s="63">
        <v>0</v>
      </c>
      <c r="AS49" s="64">
        <v>0</v>
      </c>
      <c r="AT49" s="49"/>
      <c r="AU49" s="62">
        <f t="shared" si="22"/>
        <v>0</v>
      </c>
      <c r="AV49" s="63">
        <v>0</v>
      </c>
      <c r="AW49" s="63">
        <v>0</v>
      </c>
      <c r="AX49" s="63">
        <v>0</v>
      </c>
      <c r="AY49" s="63">
        <v>0</v>
      </c>
      <c r="AZ49" s="64">
        <v>0</v>
      </c>
    </row>
    <row r="50" spans="2:52" ht="19.5" customHeight="1" x14ac:dyDescent="0.15">
      <c r="B50" s="59">
        <v>13</v>
      </c>
      <c r="C50" s="60" t="s">
        <v>59</v>
      </c>
      <c r="D50" s="61">
        <f t="shared" si="16"/>
        <v>48</v>
      </c>
      <c r="E50" s="62">
        <f t="shared" si="17"/>
        <v>6</v>
      </c>
      <c r="F50" s="63">
        <v>0</v>
      </c>
      <c r="G50" s="63">
        <v>0</v>
      </c>
      <c r="H50" s="63">
        <v>5</v>
      </c>
      <c r="I50" s="63">
        <v>0</v>
      </c>
      <c r="J50" s="63">
        <v>0</v>
      </c>
      <c r="K50" s="63">
        <v>1</v>
      </c>
      <c r="L50" s="63">
        <v>0</v>
      </c>
      <c r="M50" s="64">
        <v>0</v>
      </c>
      <c r="N50" s="65">
        <f t="shared" si="18"/>
        <v>7</v>
      </c>
      <c r="O50" s="63">
        <v>1</v>
      </c>
      <c r="P50" s="63">
        <v>6</v>
      </c>
      <c r="Q50" s="66">
        <v>0</v>
      </c>
      <c r="R50" s="62">
        <f t="shared" si="19"/>
        <v>31</v>
      </c>
      <c r="S50" s="63">
        <v>31</v>
      </c>
      <c r="T50" s="63">
        <v>0</v>
      </c>
      <c r="U50" s="63">
        <v>0</v>
      </c>
      <c r="V50" s="63">
        <v>0</v>
      </c>
      <c r="W50" s="66">
        <v>0</v>
      </c>
      <c r="X50" s="62">
        <f t="shared" si="20"/>
        <v>0</v>
      </c>
      <c r="Y50" s="63">
        <v>0</v>
      </c>
      <c r="Z50" s="63">
        <v>0</v>
      </c>
      <c r="AA50" s="63">
        <v>0</v>
      </c>
      <c r="AB50" s="63">
        <v>0</v>
      </c>
      <c r="AC50" s="64">
        <v>0</v>
      </c>
      <c r="AD50" s="62">
        <f t="shared" si="21"/>
        <v>4</v>
      </c>
      <c r="AE50" s="63">
        <v>0</v>
      </c>
      <c r="AF50" s="63">
        <v>2</v>
      </c>
      <c r="AG50" s="63">
        <v>0</v>
      </c>
      <c r="AH50" s="63">
        <v>0</v>
      </c>
      <c r="AI50" s="63">
        <v>0</v>
      </c>
      <c r="AJ50" s="63">
        <v>0</v>
      </c>
      <c r="AK50" s="63">
        <v>1</v>
      </c>
      <c r="AL50" s="67"/>
      <c r="AM50" s="63">
        <v>0</v>
      </c>
      <c r="AN50" s="63">
        <v>0</v>
      </c>
      <c r="AO50" s="63">
        <v>0</v>
      </c>
      <c r="AP50" s="67"/>
      <c r="AQ50" s="63">
        <v>0</v>
      </c>
      <c r="AR50" s="63">
        <v>0</v>
      </c>
      <c r="AS50" s="64">
        <v>1</v>
      </c>
      <c r="AT50" s="49"/>
      <c r="AU50" s="62">
        <f t="shared" si="22"/>
        <v>0</v>
      </c>
      <c r="AV50" s="63">
        <v>0</v>
      </c>
      <c r="AW50" s="63">
        <v>0</v>
      </c>
      <c r="AX50" s="63">
        <v>0</v>
      </c>
      <c r="AY50" s="63">
        <v>0</v>
      </c>
      <c r="AZ50" s="64">
        <v>0</v>
      </c>
    </row>
    <row r="51" spans="2:52" ht="19.5" customHeight="1" x14ac:dyDescent="0.15">
      <c r="B51" s="59">
        <v>14</v>
      </c>
      <c r="C51" s="60" t="s">
        <v>60</v>
      </c>
      <c r="D51" s="61">
        <f t="shared" si="16"/>
        <v>60</v>
      </c>
      <c r="E51" s="62">
        <f t="shared" si="17"/>
        <v>10</v>
      </c>
      <c r="F51" s="63">
        <v>0</v>
      </c>
      <c r="G51" s="63">
        <v>6</v>
      </c>
      <c r="H51" s="63">
        <v>4</v>
      </c>
      <c r="I51" s="63">
        <v>0</v>
      </c>
      <c r="J51" s="63">
        <v>0</v>
      </c>
      <c r="K51" s="63">
        <v>0</v>
      </c>
      <c r="L51" s="63">
        <v>0</v>
      </c>
      <c r="M51" s="64">
        <v>0</v>
      </c>
      <c r="N51" s="65">
        <f t="shared" si="18"/>
        <v>8</v>
      </c>
      <c r="O51" s="63">
        <v>1</v>
      </c>
      <c r="P51" s="63">
        <v>7</v>
      </c>
      <c r="Q51" s="66">
        <v>0</v>
      </c>
      <c r="R51" s="62">
        <f t="shared" si="19"/>
        <v>38</v>
      </c>
      <c r="S51" s="63">
        <v>0</v>
      </c>
      <c r="T51" s="63">
        <v>38</v>
      </c>
      <c r="U51" s="63">
        <v>0</v>
      </c>
      <c r="V51" s="63">
        <v>0</v>
      </c>
      <c r="W51" s="66">
        <v>0</v>
      </c>
      <c r="X51" s="62">
        <f t="shared" si="20"/>
        <v>1</v>
      </c>
      <c r="Y51" s="63">
        <v>0</v>
      </c>
      <c r="Z51" s="63">
        <v>0</v>
      </c>
      <c r="AA51" s="63">
        <v>0</v>
      </c>
      <c r="AB51" s="63">
        <v>0</v>
      </c>
      <c r="AC51" s="64">
        <v>1</v>
      </c>
      <c r="AD51" s="62">
        <f t="shared" si="21"/>
        <v>3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3</v>
      </c>
      <c r="AK51" s="63">
        <v>0</v>
      </c>
      <c r="AL51" s="67"/>
      <c r="AM51" s="63">
        <v>0</v>
      </c>
      <c r="AN51" s="63">
        <v>0</v>
      </c>
      <c r="AO51" s="63">
        <v>0</v>
      </c>
      <c r="AP51" s="67"/>
      <c r="AQ51" s="63">
        <v>0</v>
      </c>
      <c r="AR51" s="63">
        <v>0</v>
      </c>
      <c r="AS51" s="64">
        <v>0</v>
      </c>
      <c r="AT51" s="49"/>
      <c r="AU51" s="62">
        <f t="shared" si="22"/>
        <v>0</v>
      </c>
      <c r="AV51" s="63">
        <v>0</v>
      </c>
      <c r="AW51" s="63">
        <v>0</v>
      </c>
      <c r="AX51" s="63">
        <v>0</v>
      </c>
      <c r="AY51" s="63">
        <v>0</v>
      </c>
      <c r="AZ51" s="64">
        <v>0</v>
      </c>
    </row>
    <row r="52" spans="2:52" ht="19.5" customHeight="1" x14ac:dyDescent="0.15">
      <c r="B52" s="59">
        <v>15</v>
      </c>
      <c r="C52" s="60" t="s">
        <v>61</v>
      </c>
      <c r="D52" s="61">
        <f t="shared" si="16"/>
        <v>115</v>
      </c>
      <c r="E52" s="62">
        <f t="shared" si="17"/>
        <v>23</v>
      </c>
      <c r="F52" s="63">
        <v>0</v>
      </c>
      <c r="G52" s="63">
        <v>13</v>
      </c>
      <c r="H52" s="63">
        <v>7</v>
      </c>
      <c r="I52" s="63">
        <v>0</v>
      </c>
      <c r="J52" s="63">
        <v>2</v>
      </c>
      <c r="K52" s="63">
        <v>0</v>
      </c>
      <c r="L52" s="63">
        <v>1</v>
      </c>
      <c r="M52" s="64">
        <v>0</v>
      </c>
      <c r="N52" s="65">
        <f t="shared" si="18"/>
        <v>82</v>
      </c>
      <c r="O52" s="63">
        <v>5</v>
      </c>
      <c r="P52" s="63">
        <v>77</v>
      </c>
      <c r="Q52" s="66">
        <v>0</v>
      </c>
      <c r="R52" s="62">
        <f t="shared" si="19"/>
        <v>0</v>
      </c>
      <c r="S52" s="63">
        <v>0</v>
      </c>
      <c r="T52" s="63">
        <v>0</v>
      </c>
      <c r="U52" s="63">
        <v>0</v>
      </c>
      <c r="V52" s="63">
        <v>0</v>
      </c>
      <c r="W52" s="66">
        <v>0</v>
      </c>
      <c r="X52" s="62">
        <f t="shared" si="20"/>
        <v>0</v>
      </c>
      <c r="Y52" s="63">
        <v>0</v>
      </c>
      <c r="Z52" s="63">
        <v>0</v>
      </c>
      <c r="AA52" s="63">
        <v>0</v>
      </c>
      <c r="AB52" s="63">
        <v>0</v>
      </c>
      <c r="AC52" s="64">
        <v>0</v>
      </c>
      <c r="AD52" s="62">
        <f t="shared" si="21"/>
        <v>10</v>
      </c>
      <c r="AE52" s="63">
        <v>0</v>
      </c>
      <c r="AF52" s="63">
        <v>6</v>
      </c>
      <c r="AG52" s="63">
        <v>2</v>
      </c>
      <c r="AH52" s="63">
        <v>0</v>
      </c>
      <c r="AI52" s="63">
        <v>0</v>
      </c>
      <c r="AJ52" s="63">
        <v>0</v>
      </c>
      <c r="AK52" s="63">
        <v>0</v>
      </c>
      <c r="AL52" s="67"/>
      <c r="AM52" s="63">
        <v>0</v>
      </c>
      <c r="AN52" s="63">
        <v>0</v>
      </c>
      <c r="AO52" s="63">
        <v>2</v>
      </c>
      <c r="AP52" s="67"/>
      <c r="AQ52" s="63">
        <v>0</v>
      </c>
      <c r="AR52" s="63">
        <v>0</v>
      </c>
      <c r="AS52" s="64">
        <v>0</v>
      </c>
      <c r="AT52" s="49"/>
      <c r="AU52" s="62">
        <f t="shared" si="22"/>
        <v>0</v>
      </c>
      <c r="AV52" s="63">
        <v>0</v>
      </c>
      <c r="AW52" s="63">
        <v>0</v>
      </c>
      <c r="AX52" s="63">
        <v>0</v>
      </c>
      <c r="AY52" s="63">
        <v>0</v>
      </c>
      <c r="AZ52" s="64">
        <v>0</v>
      </c>
    </row>
    <row r="53" spans="2:52" ht="19.5" customHeight="1" x14ac:dyDescent="0.15">
      <c r="B53" s="68">
        <v>16</v>
      </c>
      <c r="C53" s="69" t="s">
        <v>62</v>
      </c>
      <c r="D53" s="70">
        <f t="shared" si="16"/>
        <v>59</v>
      </c>
      <c r="E53" s="71">
        <f t="shared" si="17"/>
        <v>23</v>
      </c>
      <c r="F53" s="72">
        <v>5</v>
      </c>
      <c r="G53" s="72">
        <v>0</v>
      </c>
      <c r="H53" s="72">
        <v>15</v>
      </c>
      <c r="I53" s="72">
        <v>0</v>
      </c>
      <c r="J53" s="72">
        <v>0</v>
      </c>
      <c r="K53" s="72">
        <v>0</v>
      </c>
      <c r="L53" s="72">
        <v>2</v>
      </c>
      <c r="M53" s="73">
        <v>1</v>
      </c>
      <c r="N53" s="74">
        <f t="shared" si="18"/>
        <v>6</v>
      </c>
      <c r="O53" s="72">
        <v>0</v>
      </c>
      <c r="P53" s="72">
        <v>6</v>
      </c>
      <c r="Q53" s="75">
        <v>0</v>
      </c>
      <c r="R53" s="71">
        <f t="shared" si="19"/>
        <v>27</v>
      </c>
      <c r="S53" s="72">
        <v>27</v>
      </c>
      <c r="T53" s="72">
        <v>0</v>
      </c>
      <c r="U53" s="72">
        <v>0</v>
      </c>
      <c r="V53" s="72">
        <v>0</v>
      </c>
      <c r="W53" s="75">
        <v>0</v>
      </c>
      <c r="X53" s="71">
        <f t="shared" si="20"/>
        <v>0</v>
      </c>
      <c r="Y53" s="72">
        <v>0</v>
      </c>
      <c r="Z53" s="72">
        <v>0</v>
      </c>
      <c r="AA53" s="72">
        <v>0</v>
      </c>
      <c r="AB53" s="72">
        <v>0</v>
      </c>
      <c r="AC53" s="73">
        <v>0</v>
      </c>
      <c r="AD53" s="71">
        <f t="shared" si="21"/>
        <v>3</v>
      </c>
      <c r="AE53" s="72">
        <v>0</v>
      </c>
      <c r="AF53" s="72">
        <v>0</v>
      </c>
      <c r="AG53" s="72">
        <v>0</v>
      </c>
      <c r="AH53" s="72">
        <v>0</v>
      </c>
      <c r="AI53" s="72">
        <v>0</v>
      </c>
      <c r="AJ53" s="72">
        <v>1</v>
      </c>
      <c r="AK53" s="72">
        <v>1</v>
      </c>
      <c r="AL53" s="76"/>
      <c r="AM53" s="72">
        <v>0</v>
      </c>
      <c r="AN53" s="72">
        <v>1</v>
      </c>
      <c r="AO53" s="72">
        <v>0</v>
      </c>
      <c r="AP53" s="76"/>
      <c r="AQ53" s="72">
        <v>0</v>
      </c>
      <c r="AR53" s="72">
        <v>0</v>
      </c>
      <c r="AS53" s="73">
        <v>0</v>
      </c>
      <c r="AT53" s="49"/>
      <c r="AU53" s="71">
        <f t="shared" si="22"/>
        <v>0</v>
      </c>
      <c r="AV53" s="72">
        <v>0</v>
      </c>
      <c r="AW53" s="72">
        <v>0</v>
      </c>
      <c r="AX53" s="72">
        <v>0</v>
      </c>
      <c r="AY53" s="72">
        <v>0</v>
      </c>
      <c r="AZ53" s="73">
        <v>0</v>
      </c>
    </row>
    <row r="54" spans="2:52" ht="19.5" customHeight="1" x14ac:dyDescent="0.15">
      <c r="B54" s="59">
        <v>17</v>
      </c>
      <c r="C54" s="77" t="s">
        <v>63</v>
      </c>
      <c r="D54" s="61">
        <f t="shared" si="16"/>
        <v>74</v>
      </c>
      <c r="E54" s="62">
        <f t="shared" si="17"/>
        <v>20</v>
      </c>
      <c r="F54" s="63">
        <v>1</v>
      </c>
      <c r="G54" s="63">
        <v>4</v>
      </c>
      <c r="H54" s="63">
        <v>11</v>
      </c>
      <c r="I54" s="63">
        <v>0</v>
      </c>
      <c r="J54" s="63">
        <v>0</v>
      </c>
      <c r="K54" s="63">
        <v>1</v>
      </c>
      <c r="L54" s="63">
        <v>3</v>
      </c>
      <c r="M54" s="64">
        <v>0</v>
      </c>
      <c r="N54" s="65">
        <f t="shared" si="18"/>
        <v>8</v>
      </c>
      <c r="O54" s="63">
        <v>0</v>
      </c>
      <c r="P54" s="63">
        <v>8</v>
      </c>
      <c r="Q54" s="66">
        <v>0</v>
      </c>
      <c r="R54" s="62">
        <f t="shared" si="19"/>
        <v>39</v>
      </c>
      <c r="S54" s="63">
        <v>39</v>
      </c>
      <c r="T54" s="63">
        <v>0</v>
      </c>
      <c r="U54" s="63">
        <v>0</v>
      </c>
      <c r="V54" s="63">
        <v>0</v>
      </c>
      <c r="W54" s="66">
        <v>0</v>
      </c>
      <c r="X54" s="62">
        <f t="shared" si="20"/>
        <v>2</v>
      </c>
      <c r="Y54" s="63">
        <v>0</v>
      </c>
      <c r="Z54" s="63">
        <v>0</v>
      </c>
      <c r="AA54" s="63">
        <v>2</v>
      </c>
      <c r="AB54" s="63">
        <v>0</v>
      </c>
      <c r="AC54" s="64">
        <v>0</v>
      </c>
      <c r="AD54" s="62">
        <f t="shared" si="21"/>
        <v>5</v>
      </c>
      <c r="AE54" s="63">
        <v>0</v>
      </c>
      <c r="AF54" s="63">
        <v>1</v>
      </c>
      <c r="AG54" s="63">
        <v>0</v>
      </c>
      <c r="AH54" s="63">
        <v>0</v>
      </c>
      <c r="AI54" s="63">
        <v>0</v>
      </c>
      <c r="AJ54" s="63">
        <v>1</v>
      </c>
      <c r="AK54" s="63">
        <v>1</v>
      </c>
      <c r="AL54" s="67"/>
      <c r="AM54" s="63">
        <v>0</v>
      </c>
      <c r="AN54" s="63">
        <v>0</v>
      </c>
      <c r="AO54" s="63">
        <v>2</v>
      </c>
      <c r="AP54" s="67"/>
      <c r="AQ54" s="63">
        <v>0</v>
      </c>
      <c r="AR54" s="63">
        <v>0</v>
      </c>
      <c r="AS54" s="64">
        <v>0</v>
      </c>
      <c r="AT54" s="49"/>
      <c r="AU54" s="62">
        <f t="shared" si="22"/>
        <v>0</v>
      </c>
      <c r="AV54" s="63">
        <v>0</v>
      </c>
      <c r="AW54" s="63">
        <v>0</v>
      </c>
      <c r="AX54" s="63">
        <v>0</v>
      </c>
      <c r="AY54" s="63">
        <v>0</v>
      </c>
      <c r="AZ54" s="64">
        <v>0</v>
      </c>
    </row>
    <row r="55" spans="2:52" ht="19.5" customHeight="1" x14ac:dyDescent="0.15">
      <c r="B55" s="59">
        <v>18</v>
      </c>
      <c r="C55" s="77" t="s">
        <v>64</v>
      </c>
      <c r="D55" s="61">
        <f t="shared" si="16"/>
        <v>55</v>
      </c>
      <c r="E55" s="62">
        <f t="shared" si="17"/>
        <v>9</v>
      </c>
      <c r="F55" s="63">
        <v>0</v>
      </c>
      <c r="G55" s="63">
        <v>0</v>
      </c>
      <c r="H55" s="63">
        <v>9</v>
      </c>
      <c r="I55" s="63">
        <v>0</v>
      </c>
      <c r="J55" s="63">
        <v>0</v>
      </c>
      <c r="K55" s="63">
        <v>0</v>
      </c>
      <c r="L55" s="63">
        <v>0</v>
      </c>
      <c r="M55" s="64">
        <v>0</v>
      </c>
      <c r="N55" s="65">
        <f t="shared" si="18"/>
        <v>44</v>
      </c>
      <c r="O55" s="63">
        <v>0</v>
      </c>
      <c r="P55" s="63">
        <v>44</v>
      </c>
      <c r="Q55" s="66">
        <v>0</v>
      </c>
      <c r="R55" s="62">
        <f t="shared" si="19"/>
        <v>0</v>
      </c>
      <c r="S55" s="63">
        <v>0</v>
      </c>
      <c r="T55" s="63">
        <v>0</v>
      </c>
      <c r="U55" s="63">
        <v>0</v>
      </c>
      <c r="V55" s="63">
        <v>0</v>
      </c>
      <c r="W55" s="66">
        <v>0</v>
      </c>
      <c r="X55" s="62">
        <f t="shared" si="20"/>
        <v>0</v>
      </c>
      <c r="Y55" s="63">
        <v>0</v>
      </c>
      <c r="Z55" s="63">
        <v>0</v>
      </c>
      <c r="AA55" s="63">
        <v>0</v>
      </c>
      <c r="AB55" s="63">
        <v>0</v>
      </c>
      <c r="AC55" s="64">
        <v>0</v>
      </c>
      <c r="AD55" s="62">
        <f t="shared" si="21"/>
        <v>2</v>
      </c>
      <c r="AE55" s="63">
        <v>0</v>
      </c>
      <c r="AF55" s="63">
        <v>0</v>
      </c>
      <c r="AG55" s="63">
        <v>0</v>
      </c>
      <c r="AH55" s="63">
        <v>0</v>
      </c>
      <c r="AI55" s="63">
        <v>0</v>
      </c>
      <c r="AJ55" s="63">
        <v>2</v>
      </c>
      <c r="AK55" s="63">
        <v>0</v>
      </c>
      <c r="AL55" s="67"/>
      <c r="AM55" s="63">
        <v>0</v>
      </c>
      <c r="AN55" s="63">
        <v>0</v>
      </c>
      <c r="AO55" s="63">
        <v>0</v>
      </c>
      <c r="AP55" s="67"/>
      <c r="AQ55" s="63">
        <v>0</v>
      </c>
      <c r="AR55" s="63">
        <v>0</v>
      </c>
      <c r="AS55" s="64">
        <v>0</v>
      </c>
      <c r="AT55" s="49"/>
      <c r="AU55" s="62">
        <f t="shared" si="22"/>
        <v>0</v>
      </c>
      <c r="AV55" s="63">
        <v>0</v>
      </c>
      <c r="AW55" s="63">
        <v>0</v>
      </c>
      <c r="AX55" s="63">
        <v>0</v>
      </c>
      <c r="AY55" s="63">
        <v>0</v>
      </c>
      <c r="AZ55" s="64">
        <v>0</v>
      </c>
    </row>
    <row r="56" spans="2:52" ht="19.5" customHeight="1" x14ac:dyDescent="0.15">
      <c r="B56" s="59">
        <v>19</v>
      </c>
      <c r="C56" s="77" t="s">
        <v>65</v>
      </c>
      <c r="D56" s="61">
        <f t="shared" si="16"/>
        <v>106</v>
      </c>
      <c r="E56" s="62">
        <f t="shared" si="17"/>
        <v>35</v>
      </c>
      <c r="F56" s="63">
        <v>15</v>
      </c>
      <c r="G56" s="63">
        <v>5</v>
      </c>
      <c r="H56" s="63">
        <v>5</v>
      </c>
      <c r="I56" s="63">
        <v>0</v>
      </c>
      <c r="J56" s="63">
        <v>5</v>
      </c>
      <c r="K56" s="63">
        <v>1</v>
      </c>
      <c r="L56" s="63">
        <v>2</v>
      </c>
      <c r="M56" s="64">
        <v>2</v>
      </c>
      <c r="N56" s="65">
        <f t="shared" si="18"/>
        <v>7</v>
      </c>
      <c r="O56" s="63">
        <v>0</v>
      </c>
      <c r="P56" s="63">
        <v>7</v>
      </c>
      <c r="Q56" s="66">
        <v>0</v>
      </c>
      <c r="R56" s="62">
        <f t="shared" si="19"/>
        <v>59</v>
      </c>
      <c r="S56" s="63">
        <v>59</v>
      </c>
      <c r="T56" s="63">
        <v>0</v>
      </c>
      <c r="U56" s="63">
        <v>0</v>
      </c>
      <c r="V56" s="63">
        <v>0</v>
      </c>
      <c r="W56" s="66">
        <v>0</v>
      </c>
      <c r="X56" s="62">
        <f t="shared" si="20"/>
        <v>0</v>
      </c>
      <c r="Y56" s="63">
        <v>0</v>
      </c>
      <c r="Z56" s="63">
        <v>0</v>
      </c>
      <c r="AA56" s="63">
        <v>0</v>
      </c>
      <c r="AB56" s="63">
        <v>0</v>
      </c>
      <c r="AC56" s="64">
        <v>0</v>
      </c>
      <c r="AD56" s="62">
        <f t="shared" si="21"/>
        <v>5</v>
      </c>
      <c r="AE56" s="63">
        <v>0</v>
      </c>
      <c r="AF56" s="63">
        <v>0</v>
      </c>
      <c r="AG56" s="63">
        <v>0</v>
      </c>
      <c r="AH56" s="63">
        <v>0</v>
      </c>
      <c r="AI56" s="63">
        <v>0</v>
      </c>
      <c r="AJ56" s="63">
        <v>4</v>
      </c>
      <c r="AK56" s="63">
        <v>0</v>
      </c>
      <c r="AL56" s="67"/>
      <c r="AM56" s="63">
        <v>0</v>
      </c>
      <c r="AN56" s="63">
        <v>0</v>
      </c>
      <c r="AO56" s="63">
        <v>1</v>
      </c>
      <c r="AP56" s="67"/>
      <c r="AQ56" s="63">
        <v>0</v>
      </c>
      <c r="AR56" s="63">
        <v>0</v>
      </c>
      <c r="AS56" s="64">
        <v>0</v>
      </c>
      <c r="AT56" s="49"/>
      <c r="AU56" s="62">
        <f t="shared" si="22"/>
        <v>0</v>
      </c>
      <c r="AV56" s="63">
        <v>0</v>
      </c>
      <c r="AW56" s="63">
        <v>0</v>
      </c>
      <c r="AX56" s="63">
        <v>0</v>
      </c>
      <c r="AY56" s="63">
        <v>0</v>
      </c>
      <c r="AZ56" s="64">
        <v>0</v>
      </c>
    </row>
    <row r="57" spans="2:52" ht="19.5" customHeight="1" x14ac:dyDescent="0.15">
      <c r="B57" s="78">
        <v>20</v>
      </c>
      <c r="C57" s="79" t="s">
        <v>66</v>
      </c>
      <c r="D57" s="80">
        <f t="shared" si="16"/>
        <v>118</v>
      </c>
      <c r="E57" s="81">
        <f t="shared" si="17"/>
        <v>14</v>
      </c>
      <c r="F57" s="82">
        <v>8</v>
      </c>
      <c r="G57" s="82">
        <v>0</v>
      </c>
      <c r="H57" s="82">
        <v>4</v>
      </c>
      <c r="I57" s="82">
        <v>1</v>
      </c>
      <c r="J57" s="82">
        <v>0</v>
      </c>
      <c r="K57" s="82">
        <v>0</v>
      </c>
      <c r="L57" s="82">
        <v>0</v>
      </c>
      <c r="M57" s="83">
        <v>1</v>
      </c>
      <c r="N57" s="84">
        <f t="shared" si="18"/>
        <v>9</v>
      </c>
      <c r="O57" s="82">
        <v>0</v>
      </c>
      <c r="P57" s="82">
        <v>9</v>
      </c>
      <c r="Q57" s="85">
        <v>0</v>
      </c>
      <c r="R57" s="81">
        <f t="shared" si="19"/>
        <v>80</v>
      </c>
      <c r="S57" s="82">
        <v>80</v>
      </c>
      <c r="T57" s="82">
        <v>0</v>
      </c>
      <c r="U57" s="82">
        <v>0</v>
      </c>
      <c r="V57" s="82">
        <v>0</v>
      </c>
      <c r="W57" s="85">
        <v>0</v>
      </c>
      <c r="X57" s="81">
        <f t="shared" si="20"/>
        <v>0</v>
      </c>
      <c r="Y57" s="82">
        <v>0</v>
      </c>
      <c r="Z57" s="82">
        <v>0</v>
      </c>
      <c r="AA57" s="82">
        <v>0</v>
      </c>
      <c r="AB57" s="82">
        <v>0</v>
      </c>
      <c r="AC57" s="83">
        <v>0</v>
      </c>
      <c r="AD57" s="81">
        <f t="shared" si="21"/>
        <v>15</v>
      </c>
      <c r="AE57" s="82">
        <v>0</v>
      </c>
      <c r="AF57" s="82">
        <v>0</v>
      </c>
      <c r="AG57" s="82">
        <v>3</v>
      </c>
      <c r="AH57" s="82">
        <v>0</v>
      </c>
      <c r="AI57" s="82">
        <v>0</v>
      </c>
      <c r="AJ57" s="82">
        <v>0</v>
      </c>
      <c r="AK57" s="82">
        <v>11</v>
      </c>
      <c r="AL57" s="86"/>
      <c r="AM57" s="82">
        <v>0</v>
      </c>
      <c r="AN57" s="82">
        <v>0</v>
      </c>
      <c r="AO57" s="82">
        <v>1</v>
      </c>
      <c r="AP57" s="86"/>
      <c r="AQ57" s="82">
        <v>0</v>
      </c>
      <c r="AR57" s="82">
        <v>0</v>
      </c>
      <c r="AS57" s="83">
        <v>0</v>
      </c>
      <c r="AT57" s="49"/>
      <c r="AU57" s="81">
        <f t="shared" si="22"/>
        <v>0</v>
      </c>
      <c r="AV57" s="82">
        <v>0</v>
      </c>
      <c r="AW57" s="82">
        <v>0</v>
      </c>
      <c r="AX57" s="82">
        <v>0</v>
      </c>
      <c r="AY57" s="82">
        <v>0</v>
      </c>
      <c r="AZ57" s="83">
        <v>0</v>
      </c>
    </row>
    <row r="58" spans="2:52" ht="19.5" customHeight="1" x14ac:dyDescent="0.15">
      <c r="B58" s="59">
        <v>21</v>
      </c>
      <c r="C58" s="60" t="s">
        <v>67</v>
      </c>
      <c r="D58" s="61">
        <f t="shared" si="16"/>
        <v>101</v>
      </c>
      <c r="E58" s="62">
        <f t="shared" si="17"/>
        <v>8</v>
      </c>
      <c r="F58" s="63">
        <v>5</v>
      </c>
      <c r="G58" s="63">
        <v>0</v>
      </c>
      <c r="H58" s="63">
        <v>1</v>
      </c>
      <c r="I58" s="63">
        <v>0</v>
      </c>
      <c r="J58" s="63">
        <v>0</v>
      </c>
      <c r="K58" s="63">
        <v>0</v>
      </c>
      <c r="L58" s="63">
        <v>2</v>
      </c>
      <c r="M58" s="64">
        <v>0</v>
      </c>
      <c r="N58" s="65">
        <f t="shared" si="18"/>
        <v>87</v>
      </c>
      <c r="O58" s="63">
        <v>7</v>
      </c>
      <c r="P58" s="63">
        <v>80</v>
      </c>
      <c r="Q58" s="66">
        <v>0</v>
      </c>
      <c r="R58" s="62">
        <f t="shared" si="19"/>
        <v>0</v>
      </c>
      <c r="S58" s="63">
        <v>0</v>
      </c>
      <c r="T58" s="63">
        <v>0</v>
      </c>
      <c r="U58" s="63">
        <v>0</v>
      </c>
      <c r="V58" s="63">
        <v>0</v>
      </c>
      <c r="W58" s="66">
        <v>0</v>
      </c>
      <c r="X58" s="62">
        <f t="shared" si="20"/>
        <v>0</v>
      </c>
      <c r="Y58" s="63">
        <v>0</v>
      </c>
      <c r="Z58" s="63">
        <v>0</v>
      </c>
      <c r="AA58" s="63">
        <v>0</v>
      </c>
      <c r="AB58" s="63">
        <v>0</v>
      </c>
      <c r="AC58" s="64">
        <v>0</v>
      </c>
      <c r="AD58" s="62">
        <f t="shared" si="21"/>
        <v>6</v>
      </c>
      <c r="AE58" s="63">
        <v>0</v>
      </c>
      <c r="AF58" s="63">
        <v>3</v>
      </c>
      <c r="AG58" s="63">
        <v>0</v>
      </c>
      <c r="AH58" s="63">
        <v>0</v>
      </c>
      <c r="AI58" s="63">
        <v>0</v>
      </c>
      <c r="AJ58" s="63">
        <v>0</v>
      </c>
      <c r="AK58" s="63">
        <v>0</v>
      </c>
      <c r="AL58" s="67"/>
      <c r="AM58" s="63">
        <v>0</v>
      </c>
      <c r="AN58" s="63">
        <v>0</v>
      </c>
      <c r="AO58" s="63">
        <v>3</v>
      </c>
      <c r="AP58" s="67"/>
      <c r="AQ58" s="63">
        <v>0</v>
      </c>
      <c r="AR58" s="63">
        <v>0</v>
      </c>
      <c r="AS58" s="64">
        <v>0</v>
      </c>
      <c r="AT58" s="49"/>
      <c r="AU58" s="62">
        <f t="shared" si="22"/>
        <v>0</v>
      </c>
      <c r="AV58" s="63">
        <v>0</v>
      </c>
      <c r="AW58" s="63">
        <v>0</v>
      </c>
      <c r="AX58" s="63">
        <v>0</v>
      </c>
      <c r="AY58" s="63">
        <v>0</v>
      </c>
      <c r="AZ58" s="64">
        <v>0</v>
      </c>
    </row>
    <row r="59" spans="2:52" ht="19.5" customHeight="1" x14ac:dyDescent="0.15">
      <c r="B59" s="59">
        <v>22</v>
      </c>
      <c r="C59" s="60" t="s">
        <v>68</v>
      </c>
      <c r="D59" s="61">
        <f t="shared" si="16"/>
        <v>68</v>
      </c>
      <c r="E59" s="62">
        <f t="shared" si="17"/>
        <v>7</v>
      </c>
      <c r="F59" s="63">
        <v>0</v>
      </c>
      <c r="G59" s="63">
        <v>0</v>
      </c>
      <c r="H59" s="63">
        <v>4</v>
      </c>
      <c r="I59" s="63">
        <v>0</v>
      </c>
      <c r="J59" s="63">
        <v>1</v>
      </c>
      <c r="K59" s="63">
        <v>0</v>
      </c>
      <c r="L59" s="63">
        <v>0</v>
      </c>
      <c r="M59" s="64">
        <v>2</v>
      </c>
      <c r="N59" s="65">
        <f t="shared" si="18"/>
        <v>10</v>
      </c>
      <c r="O59" s="63">
        <v>0</v>
      </c>
      <c r="P59" s="63">
        <v>10</v>
      </c>
      <c r="Q59" s="66">
        <v>0</v>
      </c>
      <c r="R59" s="62">
        <f t="shared" si="19"/>
        <v>48</v>
      </c>
      <c r="S59" s="63">
        <v>48</v>
      </c>
      <c r="T59" s="63">
        <v>0</v>
      </c>
      <c r="U59" s="63">
        <v>0</v>
      </c>
      <c r="V59" s="63">
        <v>0</v>
      </c>
      <c r="W59" s="66">
        <v>0</v>
      </c>
      <c r="X59" s="62">
        <f t="shared" si="20"/>
        <v>0</v>
      </c>
      <c r="Y59" s="63">
        <v>0</v>
      </c>
      <c r="Z59" s="63">
        <v>0</v>
      </c>
      <c r="AA59" s="63">
        <v>0</v>
      </c>
      <c r="AB59" s="63">
        <v>0</v>
      </c>
      <c r="AC59" s="64">
        <v>0</v>
      </c>
      <c r="AD59" s="62">
        <f t="shared" si="21"/>
        <v>3</v>
      </c>
      <c r="AE59" s="63">
        <v>0</v>
      </c>
      <c r="AF59" s="63">
        <v>0</v>
      </c>
      <c r="AG59" s="63">
        <v>1</v>
      </c>
      <c r="AH59" s="63">
        <v>0</v>
      </c>
      <c r="AI59" s="63">
        <v>0</v>
      </c>
      <c r="AJ59" s="63">
        <v>1</v>
      </c>
      <c r="AK59" s="63">
        <v>0</v>
      </c>
      <c r="AL59" s="67"/>
      <c r="AM59" s="63">
        <v>0</v>
      </c>
      <c r="AN59" s="63">
        <v>0</v>
      </c>
      <c r="AO59" s="63">
        <v>0</v>
      </c>
      <c r="AP59" s="67"/>
      <c r="AQ59" s="63">
        <v>0</v>
      </c>
      <c r="AR59" s="63">
        <v>0</v>
      </c>
      <c r="AS59" s="64">
        <v>1</v>
      </c>
      <c r="AT59" s="49"/>
      <c r="AU59" s="62">
        <f t="shared" si="22"/>
        <v>0</v>
      </c>
      <c r="AV59" s="63">
        <v>0</v>
      </c>
      <c r="AW59" s="63">
        <v>0</v>
      </c>
      <c r="AX59" s="63">
        <v>0</v>
      </c>
      <c r="AY59" s="63">
        <v>0</v>
      </c>
      <c r="AZ59" s="64">
        <v>0</v>
      </c>
    </row>
    <row r="60" spans="2:52" ht="19.5" customHeight="1" thickBot="1" x14ac:dyDescent="0.2">
      <c r="B60" s="87">
        <v>23</v>
      </c>
      <c r="C60" s="88" t="s">
        <v>69</v>
      </c>
      <c r="D60" s="89">
        <f t="shared" si="16"/>
        <v>105</v>
      </c>
      <c r="E60" s="90">
        <f t="shared" si="17"/>
        <v>12</v>
      </c>
      <c r="F60" s="91">
        <v>3</v>
      </c>
      <c r="G60" s="91">
        <v>0</v>
      </c>
      <c r="H60" s="91">
        <v>6</v>
      </c>
      <c r="I60" s="91">
        <v>0</v>
      </c>
      <c r="J60" s="91">
        <v>0</v>
      </c>
      <c r="K60" s="91">
        <v>1</v>
      </c>
      <c r="L60" s="91">
        <v>1</v>
      </c>
      <c r="M60" s="92">
        <v>1</v>
      </c>
      <c r="N60" s="93">
        <f t="shared" si="18"/>
        <v>11</v>
      </c>
      <c r="O60" s="91">
        <v>0</v>
      </c>
      <c r="P60" s="91">
        <v>11</v>
      </c>
      <c r="Q60" s="94">
        <v>0</v>
      </c>
      <c r="R60" s="90">
        <f t="shared" si="19"/>
        <v>79</v>
      </c>
      <c r="S60" s="91">
        <v>79</v>
      </c>
      <c r="T60" s="91">
        <v>0</v>
      </c>
      <c r="U60" s="91">
        <v>0</v>
      </c>
      <c r="V60" s="91">
        <v>0</v>
      </c>
      <c r="W60" s="94">
        <v>0</v>
      </c>
      <c r="X60" s="90">
        <f t="shared" si="20"/>
        <v>0</v>
      </c>
      <c r="Y60" s="91">
        <v>0</v>
      </c>
      <c r="Z60" s="91">
        <v>0</v>
      </c>
      <c r="AA60" s="91">
        <v>0</v>
      </c>
      <c r="AB60" s="91">
        <v>0</v>
      </c>
      <c r="AC60" s="92">
        <v>0</v>
      </c>
      <c r="AD60" s="90">
        <f t="shared" si="21"/>
        <v>3</v>
      </c>
      <c r="AE60" s="91">
        <v>0</v>
      </c>
      <c r="AF60" s="91">
        <v>1</v>
      </c>
      <c r="AG60" s="91">
        <v>0</v>
      </c>
      <c r="AH60" s="91">
        <v>0</v>
      </c>
      <c r="AI60" s="91">
        <v>0</v>
      </c>
      <c r="AJ60" s="91">
        <v>1</v>
      </c>
      <c r="AK60" s="91">
        <v>0</v>
      </c>
      <c r="AL60" s="95"/>
      <c r="AM60" s="91">
        <v>0</v>
      </c>
      <c r="AN60" s="91">
        <v>0</v>
      </c>
      <c r="AO60" s="91">
        <v>1</v>
      </c>
      <c r="AP60" s="95"/>
      <c r="AQ60" s="91">
        <v>0</v>
      </c>
      <c r="AR60" s="91">
        <v>0</v>
      </c>
      <c r="AS60" s="92">
        <v>0</v>
      </c>
      <c r="AT60" s="49"/>
      <c r="AU60" s="90">
        <f t="shared" si="22"/>
        <v>0</v>
      </c>
      <c r="AV60" s="91">
        <v>0</v>
      </c>
      <c r="AW60" s="91">
        <v>0</v>
      </c>
      <c r="AX60" s="91">
        <v>0</v>
      </c>
      <c r="AY60" s="91">
        <v>0</v>
      </c>
      <c r="AZ60" s="92">
        <v>0</v>
      </c>
    </row>
    <row r="61" spans="2:52" x14ac:dyDescent="0.15"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</row>
  </sheetData>
  <mergeCells count="100">
    <mergeCell ref="AS35:AS36"/>
    <mergeCell ref="AV35:AV36"/>
    <mergeCell ref="AW35:AW36"/>
    <mergeCell ref="AX35:AX36"/>
    <mergeCell ref="AY35:AY36"/>
    <mergeCell ref="AZ35:AZ36"/>
    <mergeCell ref="AM35:AM36"/>
    <mergeCell ref="AN35:AN36"/>
    <mergeCell ref="AO35:AO36"/>
    <mergeCell ref="AP35:AP36"/>
    <mergeCell ref="AQ35:AQ36"/>
    <mergeCell ref="AR35:AR36"/>
    <mergeCell ref="AG35:AG36"/>
    <mergeCell ref="AH35:AH36"/>
    <mergeCell ref="AI35:AI36"/>
    <mergeCell ref="AJ35:AJ36"/>
    <mergeCell ref="AK35:AK36"/>
    <mergeCell ref="AL35:AL36"/>
    <mergeCell ref="Z35:Z36"/>
    <mergeCell ref="AA35:AA36"/>
    <mergeCell ref="AB35:AB36"/>
    <mergeCell ref="AC35:AC36"/>
    <mergeCell ref="AE35:AE36"/>
    <mergeCell ref="AF35:AF36"/>
    <mergeCell ref="S35:S36"/>
    <mergeCell ref="T35:T36"/>
    <mergeCell ref="U35:U36"/>
    <mergeCell ref="V35:V36"/>
    <mergeCell ref="W35:W36"/>
    <mergeCell ref="Y35:Y36"/>
    <mergeCell ref="Y34:AC34"/>
    <mergeCell ref="AD34:AD36"/>
    <mergeCell ref="AU34:AU36"/>
    <mergeCell ref="F35:F36"/>
    <mergeCell ref="G35:G36"/>
    <mergeCell ref="H35:H36"/>
    <mergeCell ref="I35:I36"/>
    <mergeCell ref="J35:J36"/>
    <mergeCell ref="K35:K36"/>
    <mergeCell ref="L35:L36"/>
    <mergeCell ref="B34:C36"/>
    <mergeCell ref="D34:D36"/>
    <mergeCell ref="E34:E36"/>
    <mergeCell ref="N34:N36"/>
    <mergeCell ref="R34:R36"/>
    <mergeCell ref="X34:X36"/>
    <mergeCell ref="M35:M36"/>
    <mergeCell ref="O35:O36"/>
    <mergeCell ref="P35:P36"/>
    <mergeCell ref="Q35:Q36"/>
    <mergeCell ref="AS5:AS6"/>
    <mergeCell ref="AV5:AV6"/>
    <mergeCell ref="AW5:AW6"/>
    <mergeCell ref="AX5:AX6"/>
    <mergeCell ref="AY5:AY6"/>
    <mergeCell ref="AZ5:AZ6"/>
    <mergeCell ref="AM5:AM6"/>
    <mergeCell ref="AN5:AN6"/>
    <mergeCell ref="AO5:AO6"/>
    <mergeCell ref="AP5:AP6"/>
    <mergeCell ref="AQ5:AQ6"/>
    <mergeCell ref="AR5:AR6"/>
    <mergeCell ref="AG5:AG6"/>
    <mergeCell ref="AH5:AH6"/>
    <mergeCell ref="AI5:AI6"/>
    <mergeCell ref="AJ5:AJ6"/>
    <mergeCell ref="AK5:AK6"/>
    <mergeCell ref="AL5:AL6"/>
    <mergeCell ref="Z5:Z6"/>
    <mergeCell ref="AA5:AA6"/>
    <mergeCell ref="AB5:AB6"/>
    <mergeCell ref="AC5:AC6"/>
    <mergeCell ref="AE5:AE6"/>
    <mergeCell ref="AF5:AF6"/>
    <mergeCell ref="S5:S6"/>
    <mergeCell ref="T5:T6"/>
    <mergeCell ref="U5:U6"/>
    <mergeCell ref="V5:V6"/>
    <mergeCell ref="W5:W6"/>
    <mergeCell ref="Y5:Y6"/>
    <mergeCell ref="Y4:AC4"/>
    <mergeCell ref="AD4:AD6"/>
    <mergeCell ref="AU4:AU6"/>
    <mergeCell ref="F5:F6"/>
    <mergeCell ref="G5:G6"/>
    <mergeCell ref="H5:H6"/>
    <mergeCell ref="I5:I6"/>
    <mergeCell ref="J5:J6"/>
    <mergeCell ref="K5:K6"/>
    <mergeCell ref="L5:L6"/>
    <mergeCell ref="B4:C6"/>
    <mergeCell ref="D4:D6"/>
    <mergeCell ref="E4:E6"/>
    <mergeCell ref="N4:N6"/>
    <mergeCell ref="R4:R6"/>
    <mergeCell ref="X4:X6"/>
    <mergeCell ref="M5:M6"/>
    <mergeCell ref="O5:O6"/>
    <mergeCell ref="P5:P6"/>
    <mergeCell ref="Q5:Q6"/>
  </mergeCells>
  <phoneticPr fontId="4"/>
  <pageMargins left="0.59055118110236227" right="0" top="0.59055118110236227" bottom="0.39370078740157483" header="0" footer="0"/>
  <pageSetup paperSize="8" scale="57" fitToHeight="0" orientation="landscape" cellComments="asDisplayed" r:id="rId1"/>
  <headerFooter alignWithMargins="0">
    <oddHeader>&amp;R&amp;A_&amp;P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表19（特別区）</vt:lpstr>
      <vt:lpstr>'表19（特別区）'!Print_Area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2026-09-15T12:05:26Z</dcterms:created>
  <dcterms:modified xsi:type="dcterms:W3CDTF">2026-09-15T12:05:27Z</dcterms:modified>
</cp:coreProperties>
</file>