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46156458-C44D-471F-9C3C-C17D7702F691}" xr6:coauthVersionLast="47" xr6:coauthVersionMax="47" xr10:uidLastSave="{00000000-0000-0000-0000-000000000000}"/>
  <bookViews>
    <workbookView xWindow="-120" yWindow="-120" windowWidth="29040" windowHeight="17520" xr2:uid="{5446E178-0FEF-4F20-A590-BB7743A49C6F}"/>
  </bookViews>
  <sheets>
    <sheet name="表20（市町村）" sheetId="1" r:id="rId1"/>
  </sheets>
  <definedNames>
    <definedName name="_xlnm._FilterDatabase" localSheetId="0" hidden="1">'表20（市町村）'!$B$6:$AI$13</definedName>
    <definedName name="_xlnm.Print_Area" localSheetId="0">'表20（市町村）'!$A$1:$AZ$111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09" i="1" l="1"/>
  <c r="AD109" i="1"/>
  <c r="D109" i="1" s="1"/>
  <c r="X109" i="1"/>
  <c r="R109" i="1"/>
  <c r="E109" i="1"/>
  <c r="AU108" i="1"/>
  <c r="AD108" i="1"/>
  <c r="X108" i="1"/>
  <c r="R108" i="1"/>
  <c r="E108" i="1"/>
  <c r="D108" i="1"/>
  <c r="AU107" i="1"/>
  <c r="AD107" i="1"/>
  <c r="D107" i="1" s="1"/>
  <c r="X107" i="1"/>
  <c r="R107" i="1"/>
  <c r="E107" i="1"/>
  <c r="AU106" i="1"/>
  <c r="AD106" i="1"/>
  <c r="X106" i="1"/>
  <c r="R106" i="1"/>
  <c r="E106" i="1"/>
  <c r="D106" i="1"/>
  <c r="AU105" i="1"/>
  <c r="AD105" i="1"/>
  <c r="D105" i="1" s="1"/>
  <c r="X105" i="1"/>
  <c r="R105" i="1"/>
  <c r="E105" i="1"/>
  <c r="AU104" i="1"/>
  <c r="AD104" i="1"/>
  <c r="X104" i="1"/>
  <c r="R104" i="1"/>
  <c r="E104" i="1"/>
  <c r="D104" i="1"/>
  <c r="AU103" i="1"/>
  <c r="AD103" i="1"/>
  <c r="D103" i="1" s="1"/>
  <c r="X103" i="1"/>
  <c r="R103" i="1"/>
  <c r="E103" i="1"/>
  <c r="AU102" i="1"/>
  <c r="AD102" i="1"/>
  <c r="X102" i="1"/>
  <c r="R102" i="1"/>
  <c r="E102" i="1"/>
  <c r="D102" i="1"/>
  <c r="AU101" i="1"/>
  <c r="AD101" i="1"/>
  <c r="D101" i="1" s="1"/>
  <c r="X101" i="1"/>
  <c r="R101" i="1"/>
  <c r="E101" i="1"/>
  <c r="AU100" i="1"/>
  <c r="AD100" i="1"/>
  <c r="X100" i="1"/>
  <c r="R100" i="1"/>
  <c r="E100" i="1"/>
  <c r="D100" i="1"/>
  <c r="AU99" i="1"/>
  <c r="AD99" i="1"/>
  <c r="D99" i="1" s="1"/>
  <c r="X99" i="1"/>
  <c r="R99" i="1"/>
  <c r="E99" i="1"/>
  <c r="AU98" i="1"/>
  <c r="AD98" i="1"/>
  <c r="X98" i="1"/>
  <c r="R98" i="1"/>
  <c r="E98" i="1"/>
  <c r="D98" i="1"/>
  <c r="AU97" i="1"/>
  <c r="AD97" i="1"/>
  <c r="D97" i="1" s="1"/>
  <c r="X97" i="1"/>
  <c r="R97" i="1"/>
  <c r="E97" i="1"/>
  <c r="AU96" i="1"/>
  <c r="AD96" i="1"/>
  <c r="X96" i="1"/>
  <c r="R96" i="1"/>
  <c r="E96" i="1"/>
  <c r="D96" i="1"/>
  <c r="AU95" i="1"/>
  <c r="AD95" i="1"/>
  <c r="D95" i="1" s="1"/>
  <c r="X95" i="1"/>
  <c r="R95" i="1"/>
  <c r="E95" i="1"/>
  <c r="AU94" i="1"/>
  <c r="AD94" i="1"/>
  <c r="X94" i="1"/>
  <c r="R94" i="1"/>
  <c r="E94" i="1"/>
  <c r="D94" i="1"/>
  <c r="AU93" i="1"/>
  <c r="AD93" i="1"/>
  <c r="D93" i="1" s="1"/>
  <c r="X93" i="1"/>
  <c r="R93" i="1"/>
  <c r="E93" i="1"/>
  <c r="AU92" i="1"/>
  <c r="AD92" i="1"/>
  <c r="X92" i="1"/>
  <c r="R92" i="1"/>
  <c r="E92" i="1"/>
  <c r="D92" i="1"/>
  <c r="AU91" i="1"/>
  <c r="AD91" i="1"/>
  <c r="D91" i="1" s="1"/>
  <c r="X91" i="1"/>
  <c r="R91" i="1"/>
  <c r="E91" i="1"/>
  <c r="AU90" i="1"/>
  <c r="AD90" i="1"/>
  <c r="X90" i="1"/>
  <c r="R90" i="1"/>
  <c r="E90" i="1"/>
  <c r="D90" i="1"/>
  <c r="AU89" i="1"/>
  <c r="AD89" i="1"/>
  <c r="D89" i="1" s="1"/>
  <c r="X89" i="1"/>
  <c r="R89" i="1"/>
  <c r="E89" i="1"/>
  <c r="AU88" i="1"/>
  <c r="AD88" i="1"/>
  <c r="X88" i="1"/>
  <c r="R88" i="1"/>
  <c r="E88" i="1"/>
  <c r="D88" i="1"/>
  <c r="AU87" i="1"/>
  <c r="AD87" i="1"/>
  <c r="D87" i="1" s="1"/>
  <c r="X87" i="1"/>
  <c r="R87" i="1"/>
  <c r="E87" i="1"/>
  <c r="AU86" i="1"/>
  <c r="AD86" i="1"/>
  <c r="X86" i="1"/>
  <c r="R86" i="1"/>
  <c r="E86" i="1"/>
  <c r="D86" i="1"/>
  <c r="AU85" i="1"/>
  <c r="AD85" i="1"/>
  <c r="D85" i="1" s="1"/>
  <c r="X85" i="1"/>
  <c r="R85" i="1"/>
  <c r="E85" i="1"/>
  <c r="AU84" i="1"/>
  <c r="AD84" i="1"/>
  <c r="X84" i="1"/>
  <c r="R84" i="1"/>
  <c r="E84" i="1"/>
  <c r="D84" i="1"/>
  <c r="AU83" i="1"/>
  <c r="AD83" i="1"/>
  <c r="D83" i="1" s="1"/>
  <c r="X83" i="1"/>
  <c r="R83" i="1"/>
  <c r="E83" i="1"/>
  <c r="AU82" i="1"/>
  <c r="AD82" i="1"/>
  <c r="X82" i="1"/>
  <c r="R82" i="1"/>
  <c r="E82" i="1"/>
  <c r="D82" i="1"/>
  <c r="AU81" i="1"/>
  <c r="AD81" i="1"/>
  <c r="D81" i="1" s="1"/>
  <c r="X81" i="1"/>
  <c r="R81" i="1"/>
  <c r="E81" i="1"/>
  <c r="AU80" i="1"/>
  <c r="AD80" i="1"/>
  <c r="X80" i="1"/>
  <c r="R80" i="1"/>
  <c r="E80" i="1"/>
  <c r="D80" i="1"/>
  <c r="AU79" i="1"/>
  <c r="AD79" i="1"/>
  <c r="D79" i="1" s="1"/>
  <c r="X79" i="1"/>
  <c r="R79" i="1"/>
  <c r="E79" i="1"/>
  <c r="AU78" i="1"/>
  <c r="AD78" i="1"/>
  <c r="X78" i="1"/>
  <c r="R78" i="1"/>
  <c r="E78" i="1"/>
  <c r="D78" i="1"/>
  <c r="AU77" i="1"/>
  <c r="AD77" i="1"/>
  <c r="D77" i="1" s="1"/>
  <c r="X77" i="1"/>
  <c r="R77" i="1"/>
  <c r="E77" i="1"/>
  <c r="AU76" i="1"/>
  <c r="AD76" i="1"/>
  <c r="X76" i="1"/>
  <c r="R76" i="1"/>
  <c r="E76" i="1"/>
  <c r="D76" i="1"/>
  <c r="AU75" i="1"/>
  <c r="AD75" i="1"/>
  <c r="D75" i="1" s="1"/>
  <c r="X75" i="1"/>
  <c r="R75" i="1"/>
  <c r="E75" i="1"/>
  <c r="AU74" i="1"/>
  <c r="AD74" i="1"/>
  <c r="X74" i="1"/>
  <c r="R74" i="1"/>
  <c r="E74" i="1"/>
  <c r="D74" i="1"/>
  <c r="AU73" i="1"/>
  <c r="AD73" i="1"/>
  <c r="D73" i="1" s="1"/>
  <c r="X73" i="1"/>
  <c r="R73" i="1"/>
  <c r="E73" i="1"/>
  <c r="AU72" i="1"/>
  <c r="AD72" i="1"/>
  <c r="X72" i="1"/>
  <c r="R72" i="1"/>
  <c r="E72" i="1"/>
  <c r="D72" i="1"/>
  <c r="AU71" i="1"/>
  <c r="AD71" i="1"/>
  <c r="D71" i="1" s="1"/>
  <c r="X71" i="1"/>
  <c r="R71" i="1"/>
  <c r="E71" i="1"/>
  <c r="AU70" i="1"/>
  <c r="AD70" i="1"/>
  <c r="X70" i="1"/>
  <c r="R70" i="1"/>
  <c r="E70" i="1"/>
  <c r="D70" i="1"/>
  <c r="AU69" i="1"/>
  <c r="AD69" i="1"/>
  <c r="D69" i="1" s="1"/>
  <c r="X69" i="1"/>
  <c r="R69" i="1"/>
  <c r="E69" i="1"/>
  <c r="AU68" i="1"/>
  <c r="AD68" i="1"/>
  <c r="X68" i="1"/>
  <c r="R68" i="1"/>
  <c r="E68" i="1"/>
  <c r="D68" i="1"/>
  <c r="AU67" i="1"/>
  <c r="AD67" i="1"/>
  <c r="D67" i="1" s="1"/>
  <c r="X67" i="1"/>
  <c r="R67" i="1"/>
  <c r="E67" i="1"/>
  <c r="AU66" i="1"/>
  <c r="AD66" i="1"/>
  <c r="X66" i="1"/>
  <c r="R66" i="1"/>
  <c r="E66" i="1"/>
  <c r="D66" i="1"/>
  <c r="AU65" i="1"/>
  <c r="AD65" i="1"/>
  <c r="D65" i="1" s="1"/>
  <c r="X65" i="1"/>
  <c r="R65" i="1"/>
  <c r="E65" i="1"/>
  <c r="AU64" i="1"/>
  <c r="AD64" i="1"/>
  <c r="X64" i="1"/>
  <c r="X62" i="1" s="1"/>
  <c r="R64" i="1"/>
  <c r="E64" i="1"/>
  <c r="E62" i="1" s="1"/>
  <c r="D64" i="1"/>
  <c r="AU63" i="1"/>
  <c r="AD63" i="1"/>
  <c r="D63" i="1" s="1"/>
  <c r="X63" i="1"/>
  <c r="R63" i="1"/>
  <c r="E63" i="1"/>
  <c r="AZ62" i="1"/>
  <c r="AY62" i="1"/>
  <c r="AX62" i="1"/>
  <c r="AW62" i="1"/>
  <c r="AV62" i="1"/>
  <c r="AU62" i="1"/>
  <c r="AS62" i="1"/>
  <c r="AQ62" i="1"/>
  <c r="AO62" i="1"/>
  <c r="AN62" i="1"/>
  <c r="AK62" i="1"/>
  <c r="AI62" i="1"/>
  <c r="AH62" i="1"/>
  <c r="AG62" i="1"/>
  <c r="AF62" i="1"/>
  <c r="AC62" i="1"/>
  <c r="AB62" i="1"/>
  <c r="AA62" i="1"/>
  <c r="Z62" i="1"/>
  <c r="Y62" i="1"/>
  <c r="W62" i="1"/>
  <c r="V62" i="1"/>
  <c r="U62" i="1"/>
  <c r="T62" i="1"/>
  <c r="S62" i="1"/>
  <c r="R62" i="1"/>
  <c r="M62" i="1"/>
  <c r="L62" i="1"/>
  <c r="K62" i="1"/>
  <c r="J62" i="1"/>
  <c r="I62" i="1"/>
  <c r="H62" i="1"/>
  <c r="G62" i="1"/>
  <c r="F62" i="1"/>
  <c r="AU54" i="1"/>
  <c r="AD54" i="1"/>
  <c r="X54" i="1"/>
  <c r="R54" i="1"/>
  <c r="D54" i="1" s="1"/>
  <c r="E54" i="1"/>
  <c r="AU53" i="1"/>
  <c r="AD53" i="1"/>
  <c r="X53" i="1"/>
  <c r="R53" i="1"/>
  <c r="D53" i="1" s="1"/>
  <c r="E53" i="1"/>
  <c r="AU52" i="1"/>
  <c r="AD52" i="1"/>
  <c r="X52" i="1"/>
  <c r="R52" i="1"/>
  <c r="D52" i="1" s="1"/>
  <c r="E52" i="1"/>
  <c r="AU51" i="1"/>
  <c r="AD51" i="1"/>
  <c r="X51" i="1"/>
  <c r="R51" i="1"/>
  <c r="D51" i="1" s="1"/>
  <c r="E51" i="1"/>
  <c r="AU50" i="1"/>
  <c r="AD50" i="1"/>
  <c r="X50" i="1"/>
  <c r="R50" i="1"/>
  <c r="D50" i="1" s="1"/>
  <c r="E50" i="1"/>
  <c r="AU49" i="1"/>
  <c r="AD49" i="1"/>
  <c r="X49" i="1"/>
  <c r="R49" i="1"/>
  <c r="D49" i="1" s="1"/>
  <c r="E49" i="1"/>
  <c r="AU48" i="1"/>
  <c r="AD48" i="1"/>
  <c r="X48" i="1"/>
  <c r="R48" i="1"/>
  <c r="D48" i="1" s="1"/>
  <c r="E48" i="1"/>
  <c r="AU47" i="1"/>
  <c r="AD47" i="1"/>
  <c r="X47" i="1"/>
  <c r="R47" i="1"/>
  <c r="D47" i="1" s="1"/>
  <c r="E47" i="1"/>
  <c r="AU46" i="1"/>
  <c r="AD46" i="1"/>
  <c r="X46" i="1"/>
  <c r="R46" i="1"/>
  <c r="D46" i="1" s="1"/>
  <c r="E46" i="1"/>
  <c r="AU45" i="1"/>
  <c r="AD45" i="1"/>
  <c r="X45" i="1"/>
  <c r="R45" i="1"/>
  <c r="D45" i="1" s="1"/>
  <c r="E45" i="1"/>
  <c r="AU44" i="1"/>
  <c r="AD44" i="1"/>
  <c r="X44" i="1"/>
  <c r="R44" i="1"/>
  <c r="D44" i="1" s="1"/>
  <c r="E44" i="1"/>
  <c r="AU43" i="1"/>
  <c r="AD43" i="1"/>
  <c r="X43" i="1"/>
  <c r="R43" i="1"/>
  <c r="D43" i="1" s="1"/>
  <c r="E43" i="1"/>
  <c r="AU42" i="1"/>
  <c r="AD42" i="1"/>
  <c r="X42" i="1"/>
  <c r="R42" i="1"/>
  <c r="D42" i="1" s="1"/>
  <c r="E42" i="1"/>
  <c r="AU41" i="1"/>
  <c r="AD41" i="1"/>
  <c r="X41" i="1"/>
  <c r="R41" i="1"/>
  <c r="D41" i="1" s="1"/>
  <c r="E41" i="1"/>
  <c r="AU40" i="1"/>
  <c r="AD40" i="1"/>
  <c r="X40" i="1"/>
  <c r="R40" i="1"/>
  <c r="D40" i="1" s="1"/>
  <c r="E40" i="1"/>
  <c r="AU39" i="1"/>
  <c r="AD39" i="1"/>
  <c r="X39" i="1"/>
  <c r="R39" i="1"/>
  <c r="D39" i="1" s="1"/>
  <c r="E39" i="1"/>
  <c r="AU38" i="1"/>
  <c r="AD38" i="1"/>
  <c r="X38" i="1"/>
  <c r="R38" i="1"/>
  <c r="D38" i="1" s="1"/>
  <c r="E38" i="1"/>
  <c r="AU37" i="1"/>
  <c r="AD37" i="1"/>
  <c r="X37" i="1"/>
  <c r="R37" i="1"/>
  <c r="D37" i="1" s="1"/>
  <c r="E37" i="1"/>
  <c r="AU36" i="1"/>
  <c r="AD36" i="1"/>
  <c r="X36" i="1"/>
  <c r="R36" i="1"/>
  <c r="D36" i="1" s="1"/>
  <c r="E36" i="1"/>
  <c r="AU35" i="1"/>
  <c r="AD35" i="1"/>
  <c r="X35" i="1"/>
  <c r="R35" i="1"/>
  <c r="D35" i="1" s="1"/>
  <c r="E35" i="1"/>
  <c r="AU34" i="1"/>
  <c r="AD34" i="1"/>
  <c r="X34" i="1"/>
  <c r="R34" i="1"/>
  <c r="D34" i="1" s="1"/>
  <c r="E34" i="1"/>
  <c r="AU33" i="1"/>
  <c r="AD33" i="1"/>
  <c r="X33" i="1"/>
  <c r="R33" i="1"/>
  <c r="D33" i="1" s="1"/>
  <c r="E33" i="1"/>
  <c r="AU32" i="1"/>
  <c r="AD32" i="1"/>
  <c r="X32" i="1"/>
  <c r="R32" i="1"/>
  <c r="D32" i="1" s="1"/>
  <c r="E32" i="1"/>
  <c r="AU31" i="1"/>
  <c r="AD31" i="1"/>
  <c r="X31" i="1"/>
  <c r="R31" i="1"/>
  <c r="D31" i="1" s="1"/>
  <c r="E31" i="1"/>
  <c r="AU30" i="1"/>
  <c r="AD30" i="1"/>
  <c r="X30" i="1"/>
  <c r="R30" i="1"/>
  <c r="D30" i="1" s="1"/>
  <c r="E30" i="1"/>
  <c r="AU29" i="1"/>
  <c r="AD29" i="1"/>
  <c r="X29" i="1"/>
  <c r="R29" i="1"/>
  <c r="D29" i="1" s="1"/>
  <c r="E29" i="1"/>
  <c r="AU28" i="1"/>
  <c r="AD28" i="1"/>
  <c r="X28" i="1"/>
  <c r="R28" i="1"/>
  <c r="E28" i="1"/>
  <c r="D28" i="1"/>
  <c r="AU27" i="1"/>
  <c r="AD27" i="1"/>
  <c r="X27" i="1"/>
  <c r="R27" i="1"/>
  <c r="D27" i="1" s="1"/>
  <c r="E27" i="1"/>
  <c r="AU26" i="1"/>
  <c r="AD26" i="1"/>
  <c r="X26" i="1"/>
  <c r="R26" i="1"/>
  <c r="D26" i="1" s="1"/>
  <c r="E26" i="1"/>
  <c r="AU25" i="1"/>
  <c r="AD25" i="1"/>
  <c r="X25" i="1"/>
  <c r="R25" i="1"/>
  <c r="D25" i="1" s="1"/>
  <c r="E25" i="1"/>
  <c r="AU24" i="1"/>
  <c r="AD24" i="1"/>
  <c r="X24" i="1"/>
  <c r="R24" i="1"/>
  <c r="E24" i="1"/>
  <c r="D24" i="1"/>
  <c r="AU23" i="1"/>
  <c r="AD23" i="1"/>
  <c r="X23" i="1"/>
  <c r="R23" i="1"/>
  <c r="D23" i="1" s="1"/>
  <c r="E23" i="1"/>
  <c r="AU22" i="1"/>
  <c r="AD22" i="1"/>
  <c r="X22" i="1"/>
  <c r="R22" i="1"/>
  <c r="E22" i="1"/>
  <c r="D22" i="1"/>
  <c r="AU21" i="1"/>
  <c r="AD21" i="1"/>
  <c r="X21" i="1"/>
  <c r="R21" i="1"/>
  <c r="D21" i="1" s="1"/>
  <c r="E21" i="1"/>
  <c r="AU20" i="1"/>
  <c r="AD20" i="1"/>
  <c r="X20" i="1"/>
  <c r="R20" i="1"/>
  <c r="E20" i="1"/>
  <c r="D20" i="1"/>
  <c r="AU19" i="1"/>
  <c r="AD19" i="1"/>
  <c r="X19" i="1"/>
  <c r="R19" i="1"/>
  <c r="D19" i="1" s="1"/>
  <c r="E19" i="1"/>
  <c r="AU18" i="1"/>
  <c r="AD18" i="1"/>
  <c r="X18" i="1"/>
  <c r="R18" i="1"/>
  <c r="E18" i="1"/>
  <c r="D18" i="1"/>
  <c r="AU17" i="1"/>
  <c r="AD17" i="1"/>
  <c r="X17" i="1"/>
  <c r="R17" i="1"/>
  <c r="D17" i="1" s="1"/>
  <c r="E17" i="1"/>
  <c r="AU16" i="1"/>
  <c r="AD16" i="1"/>
  <c r="X16" i="1"/>
  <c r="R16" i="1"/>
  <c r="E16" i="1"/>
  <c r="D16" i="1"/>
  <c r="AU15" i="1"/>
  <c r="AD15" i="1"/>
  <c r="X15" i="1"/>
  <c r="R15" i="1"/>
  <c r="D15" i="1" s="1"/>
  <c r="E15" i="1"/>
  <c r="AU14" i="1"/>
  <c r="AD14" i="1"/>
  <c r="X14" i="1"/>
  <c r="R14" i="1"/>
  <c r="E14" i="1"/>
  <c r="D14" i="1"/>
  <c r="AU13" i="1"/>
  <c r="AD13" i="1"/>
  <c r="X13" i="1"/>
  <c r="R13" i="1"/>
  <c r="D13" i="1" s="1"/>
  <c r="E13" i="1"/>
  <c r="AU12" i="1"/>
  <c r="AD12" i="1"/>
  <c r="X12" i="1"/>
  <c r="R12" i="1"/>
  <c r="E12" i="1"/>
  <c r="D12" i="1"/>
  <c r="AU11" i="1"/>
  <c r="AD11" i="1"/>
  <c r="X11" i="1"/>
  <c r="R11" i="1"/>
  <c r="D11" i="1" s="1"/>
  <c r="E11" i="1"/>
  <c r="AU10" i="1"/>
  <c r="AD10" i="1"/>
  <c r="X10" i="1"/>
  <c r="R10" i="1"/>
  <c r="E10" i="1"/>
  <c r="D10" i="1"/>
  <c r="AU9" i="1"/>
  <c r="AD9" i="1"/>
  <c r="X9" i="1"/>
  <c r="R9" i="1"/>
  <c r="D9" i="1" s="1"/>
  <c r="E9" i="1"/>
  <c r="AU8" i="1"/>
  <c r="AD8" i="1"/>
  <c r="AD7" i="1" s="1"/>
  <c r="X8" i="1"/>
  <c r="R8" i="1"/>
  <c r="R7" i="1" s="1"/>
  <c r="E8" i="1"/>
  <c r="E7" i="1" s="1"/>
  <c r="D8" i="1"/>
  <c r="AZ7" i="1"/>
  <c r="AY7" i="1"/>
  <c r="AX7" i="1"/>
  <c r="AW7" i="1"/>
  <c r="AV7" i="1"/>
  <c r="AU7" i="1"/>
  <c r="AS7" i="1"/>
  <c r="AQ7" i="1"/>
  <c r="AO7" i="1"/>
  <c r="AN7" i="1"/>
  <c r="AK7" i="1"/>
  <c r="AI7" i="1"/>
  <c r="AH7" i="1"/>
  <c r="AG7" i="1"/>
  <c r="AF7" i="1"/>
  <c r="AC7" i="1"/>
  <c r="AB7" i="1"/>
  <c r="AA7" i="1"/>
  <c r="Z7" i="1"/>
  <c r="Y7" i="1"/>
  <c r="X7" i="1"/>
  <c r="W7" i="1"/>
  <c r="V7" i="1"/>
  <c r="U7" i="1"/>
  <c r="T7" i="1"/>
  <c r="S7" i="1"/>
  <c r="M7" i="1"/>
  <c r="L7" i="1"/>
  <c r="K7" i="1"/>
  <c r="J7" i="1"/>
  <c r="I7" i="1"/>
  <c r="H7" i="1"/>
  <c r="G7" i="1"/>
  <c r="F7" i="1"/>
  <c r="D7" i="1" l="1"/>
  <c r="D62" i="1"/>
  <c r="AD62" i="1"/>
</calcChain>
</file>

<file path=xl/sharedStrings.xml><?xml version="1.0" encoding="utf-8"?>
<sst xmlns="http://schemas.openxmlformats.org/spreadsheetml/2006/main" count="217" uniqueCount="96">
  <si>
    <t>表20　市町村に所属する常勤保健師数、性別・所属区分（小分類）・都道府県別</t>
  </si>
  <si>
    <t>（男性）</t>
    <rPh sb="1" eb="3">
      <t>ダンセイ</t>
    </rPh>
    <phoneticPr fontId="4"/>
  </si>
  <si>
    <t>（単位：人）</t>
  </si>
  <si>
    <t>令和８年５月１日現在</t>
  </si>
  <si>
    <t>都道府県名</t>
    <rPh sb="0" eb="4">
      <t>トドウフケン</t>
    </rPh>
    <rPh sb="4" eb="5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</si>
  <si>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</si>
  <si>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</si>
  <si>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</si>
  <si>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</si>
  <si>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</si>
  <si>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</si>
  <si>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</si>
  <si>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</si>
  <si>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</si>
  <si>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</si>
  <si>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</si>
  <si>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</si>
  <si>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</si>
  <si>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</si>
  <si>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</si>
  <si>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</si>
  <si>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</si>
  <si>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</si>
  <si>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</si>
  <si>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</si>
  <si>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</si>
  <si>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</si>
  <si>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</si>
  <si>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</si>
  <si>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</si>
  <si>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</si>
  <si>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</si>
  <si>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</si>
  <si>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</si>
  <si>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</si>
  <si>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</si>
  <si>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</si>
  <si>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</si>
  <si>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病院・
診療所</t>
    <rPh sb="0" eb="2">
      <t>ビョウイン</t>
    </rPh>
    <rPh sb="4" eb="7">
      <t>シンリョウショ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</si>
  <si>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</si>
  <si>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</si>
  <si>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</si>
  <si>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</si>
  <si>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</si>
  <si>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</si>
  <si>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</si>
  <si>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</si>
  <si>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</si>
  <si>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</si>
  <si>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</si>
  <si>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</si>
  <si>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</si>
  <si>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</si>
  <si>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</si>
  <si>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</si>
  <si>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</si>
  <si>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</si>
  <si>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</si>
  <si>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</si>
  <si>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</si>
  <si>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</si>
  <si>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</si>
  <si>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</si>
  <si>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</si>
  <si>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</si>
  <si>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</si>
  <si>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</si>
  <si>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</si>
  <si>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</si>
  <si>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</si>
  <si>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</si>
  <si>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</si>
  <si>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</si>
  <si>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</si>
  <si>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</si>
  <si>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</si>
  <si>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</si>
  <si>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</si>
  <si>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</si>
  <si>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</si>
  <si>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</si>
  <si>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</si>
  <si>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</si>
  <si>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</si>
  <si>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</si>
  <si>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</si>
  <si>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</si>
  <si>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</si>
  <si>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</si>
  <si>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</si>
  <si>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</si>
  <si>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</si>
  <si>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</si>
  <si>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</si>
  <si>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※本調査における「市町村」は「保健所設置市」を除いたものである。</t>
    <phoneticPr fontId="4"/>
  </si>
  <si>
    <t>（女性）</t>
    <rPh sb="1" eb="3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</si>
</sst>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0" fontId="0" fillId="0" borderId="6" xfId="0" applyBorder="1" applyAlignment="1">
      <alignment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horizontal="distributed" vertical="center"/>
    </xf>
    <xf numFmtId="41" fontId="0" fillId="2" borderId="32" xfId="1" applyNumberFormat="1" applyFont="1" applyFill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38" xfId="1" applyNumberFormat="1" applyFont="1" applyFill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3" borderId="43" xfId="1" applyNumberFormat="1" applyFont="1" applyFill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0" fontId="7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" xfId="2" xr:uid="{86BEB266-6985-4B08-AC10-E8FD3F280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04FD9-EBAA-4D18-977F-19266B667012}">
  <sheetPr codeName="Sheet20">
    <pageSetUpPr fitToPage="1"/>
  </sheetPr>
  <dimension ref="A1:AZ110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6" width="6.62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O3" s="5"/>
      <c r="AS3" s="5" t="s">
        <v>3</v>
      </c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0"/>
      <c r="N4" s="9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2" t="s">
        <v>11</v>
      </c>
      <c r="Z4" s="12"/>
      <c r="AA4" s="12"/>
      <c r="AB4" s="12"/>
      <c r="AC4" s="13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6</v>
      </c>
      <c r="AV4" s="10" t="s">
        <v>13</v>
      </c>
      <c r="AW4" s="10"/>
      <c r="AX4" s="10"/>
      <c r="AY4" s="10"/>
      <c r="AZ4" s="14"/>
    </row>
    <row r="5" spans="1:52" ht="22.5" customHeight="1" x14ac:dyDescent="0.15">
      <c r="B5" s="16"/>
      <c r="C5" s="17"/>
      <c r="D5" s="18"/>
      <c r="E5" s="19"/>
      <c r="F5" s="20" t="s">
        <v>14</v>
      </c>
      <c r="G5" s="21" t="s">
        <v>15</v>
      </c>
      <c r="H5" s="21" t="s">
        <v>16</v>
      </c>
      <c r="I5" s="21" t="s">
        <v>17</v>
      </c>
      <c r="J5" s="21" t="s">
        <v>18</v>
      </c>
      <c r="K5" s="21" t="s">
        <v>19</v>
      </c>
      <c r="L5" s="21" t="s">
        <v>20</v>
      </c>
      <c r="M5" s="22" t="s">
        <v>21</v>
      </c>
      <c r="N5" s="19"/>
      <c r="O5" s="21" t="s">
        <v>22</v>
      </c>
      <c r="P5" s="21" t="s">
        <v>23</v>
      </c>
      <c r="Q5" s="23" t="s">
        <v>18</v>
      </c>
      <c r="R5" s="19"/>
      <c r="S5" s="21" t="s">
        <v>24</v>
      </c>
      <c r="T5" s="21" t="s">
        <v>25</v>
      </c>
      <c r="U5" s="21" t="s">
        <v>16</v>
      </c>
      <c r="V5" s="21" t="s">
        <v>18</v>
      </c>
      <c r="W5" s="22" t="s">
        <v>21</v>
      </c>
      <c r="X5" s="19"/>
      <c r="Y5" s="21" t="s">
        <v>24</v>
      </c>
      <c r="Z5" s="21" t="s">
        <v>25</v>
      </c>
      <c r="AA5" s="21" t="s">
        <v>16</v>
      </c>
      <c r="AB5" s="21" t="s">
        <v>18</v>
      </c>
      <c r="AC5" s="22" t="s">
        <v>21</v>
      </c>
      <c r="AD5" s="19"/>
      <c r="AE5" s="21" t="s">
        <v>26</v>
      </c>
      <c r="AF5" s="21" t="s">
        <v>27</v>
      </c>
      <c r="AG5" s="21" t="s">
        <v>28</v>
      </c>
      <c r="AH5" s="21" t="s">
        <v>29</v>
      </c>
      <c r="AI5" s="21" t="s">
        <v>30</v>
      </c>
      <c r="AJ5" s="20" t="s">
        <v>31</v>
      </c>
      <c r="AK5" s="21" t="s">
        <v>32</v>
      </c>
      <c r="AL5" s="21" t="s">
        <v>33</v>
      </c>
      <c r="AM5" s="21" t="s">
        <v>34</v>
      </c>
      <c r="AN5" s="21" t="s">
        <v>35</v>
      </c>
      <c r="AO5" s="21" t="s">
        <v>36</v>
      </c>
      <c r="AP5" s="21" t="s">
        <v>37</v>
      </c>
      <c r="AQ5" s="24" t="s">
        <v>38</v>
      </c>
      <c r="AR5" s="21" t="s">
        <v>39</v>
      </c>
      <c r="AS5" s="23" t="s">
        <v>40</v>
      </c>
      <c r="AT5" s="25"/>
      <c r="AU5" s="19"/>
      <c r="AV5" s="21" t="s">
        <v>41</v>
      </c>
      <c r="AW5" s="21" t="s">
        <v>42</v>
      </c>
      <c r="AX5" s="21" t="s">
        <v>43</v>
      </c>
      <c r="AY5" s="26" t="s">
        <v>44</v>
      </c>
      <c r="AZ5" s="23" t="s">
        <v>45</v>
      </c>
    </row>
    <row r="6" spans="1:52" ht="98.25" customHeight="1" thickBot="1" x14ac:dyDescent="0.2">
      <c r="B6" s="27"/>
      <c r="C6" s="28"/>
      <c r="D6" s="29"/>
      <c r="E6" s="19"/>
      <c r="F6" s="30"/>
      <c r="G6" s="20"/>
      <c r="H6" s="20"/>
      <c r="I6" s="20"/>
      <c r="J6" s="20"/>
      <c r="K6" s="20"/>
      <c r="L6" s="20"/>
      <c r="M6" s="31"/>
      <c r="N6" s="19"/>
      <c r="O6" s="20"/>
      <c r="P6" s="20"/>
      <c r="Q6" s="32"/>
      <c r="R6" s="19"/>
      <c r="S6" s="20"/>
      <c r="T6" s="20"/>
      <c r="U6" s="20"/>
      <c r="V6" s="20"/>
      <c r="W6" s="31"/>
      <c r="X6" s="19"/>
      <c r="Y6" s="20"/>
      <c r="Z6" s="20"/>
      <c r="AA6" s="20"/>
      <c r="AB6" s="20"/>
      <c r="AC6" s="31"/>
      <c r="AD6" s="19"/>
      <c r="AE6" s="20"/>
      <c r="AF6" s="20"/>
      <c r="AG6" s="20"/>
      <c r="AH6" s="20"/>
      <c r="AI6" s="20"/>
      <c r="AJ6" s="30"/>
      <c r="AK6" s="20"/>
      <c r="AL6" s="20"/>
      <c r="AM6" s="20"/>
      <c r="AN6" s="20"/>
      <c r="AO6" s="20"/>
      <c r="AP6" s="20"/>
      <c r="AQ6" s="33"/>
      <c r="AR6" s="34"/>
      <c r="AS6" s="35"/>
      <c r="AT6" s="15"/>
      <c r="AU6" s="19"/>
      <c r="AV6" s="20"/>
      <c r="AW6" s="20"/>
      <c r="AX6" s="20"/>
      <c r="AY6" s="33"/>
      <c r="AZ6" s="35"/>
    </row>
    <row r="7" spans="1:52" ht="30" customHeight="1" thickBot="1" x14ac:dyDescent="0.2">
      <c r="B7" s="36"/>
      <c r="C7" s="37" t="s">
        <v>46</v>
      </c>
      <c r="D7" s="38">
        <f>SUM(D8:D54)</f>
        <v>785</v>
      </c>
      <c r="E7" s="39">
        <f t="shared" ref="E7:M7" si="0">SUM(E8:E54)</f>
        <v>386</v>
      </c>
      <c r="F7" s="40">
        <f t="shared" si="0"/>
        <v>154</v>
      </c>
      <c r="G7" s="40">
        <f t="shared" si="0"/>
        <v>67</v>
      </c>
      <c r="H7" s="40">
        <f t="shared" si="0"/>
        <v>73</v>
      </c>
      <c r="I7" s="40">
        <f t="shared" si="0"/>
        <v>0</v>
      </c>
      <c r="J7" s="40">
        <f t="shared" si="0"/>
        <v>54</v>
      </c>
      <c r="K7" s="40">
        <f t="shared" si="0"/>
        <v>19</v>
      </c>
      <c r="L7" s="40">
        <f t="shared" si="0"/>
        <v>3</v>
      </c>
      <c r="M7" s="41">
        <f t="shared" si="0"/>
        <v>16</v>
      </c>
      <c r="N7" s="42"/>
      <c r="O7" s="43"/>
      <c r="P7" s="43"/>
      <c r="Q7" s="44"/>
      <c r="R7" s="39">
        <f t="shared" ref="R7:AD7" si="1">SUM(R8:R54)</f>
        <v>200</v>
      </c>
      <c r="S7" s="40">
        <f t="shared" si="1"/>
        <v>174</v>
      </c>
      <c r="T7" s="40">
        <f t="shared" si="1"/>
        <v>20</v>
      </c>
      <c r="U7" s="40">
        <f t="shared" si="1"/>
        <v>2</v>
      </c>
      <c r="V7" s="40">
        <f t="shared" si="1"/>
        <v>3</v>
      </c>
      <c r="W7" s="41">
        <f t="shared" si="1"/>
        <v>1</v>
      </c>
      <c r="X7" s="39">
        <f t="shared" si="1"/>
        <v>41</v>
      </c>
      <c r="Y7" s="40">
        <f t="shared" si="1"/>
        <v>21</v>
      </c>
      <c r="Z7" s="40">
        <f t="shared" si="1"/>
        <v>14</v>
      </c>
      <c r="AA7" s="40">
        <f t="shared" si="1"/>
        <v>4</v>
      </c>
      <c r="AB7" s="40">
        <f t="shared" si="1"/>
        <v>1</v>
      </c>
      <c r="AC7" s="45">
        <f t="shared" si="1"/>
        <v>1</v>
      </c>
      <c r="AD7" s="39">
        <f t="shared" si="1"/>
        <v>158</v>
      </c>
      <c r="AE7" s="43"/>
      <c r="AF7" s="40">
        <f t="shared" ref="AF7:AI7" si="2">SUM(AF8:AF54)</f>
        <v>44</v>
      </c>
      <c r="AG7" s="40">
        <f t="shared" si="2"/>
        <v>14</v>
      </c>
      <c r="AH7" s="40">
        <f t="shared" si="2"/>
        <v>85</v>
      </c>
      <c r="AI7" s="40">
        <f t="shared" si="2"/>
        <v>0</v>
      </c>
      <c r="AJ7" s="43"/>
      <c r="AK7" s="40">
        <f>SUM(AK8:AK54)</f>
        <v>3</v>
      </c>
      <c r="AL7" s="43"/>
      <c r="AM7" s="43"/>
      <c r="AN7" s="40">
        <f t="shared" ref="AN7:AO7" si="3">SUM(AN8:AN54)</f>
        <v>0</v>
      </c>
      <c r="AO7" s="40">
        <f t="shared" si="3"/>
        <v>4</v>
      </c>
      <c r="AP7" s="43"/>
      <c r="AQ7" s="40">
        <f>SUM(AQ8:AQ54)</f>
        <v>3</v>
      </c>
      <c r="AR7" s="43"/>
      <c r="AS7" s="45">
        <f>SUM(AS8:AS54)</f>
        <v>5</v>
      </c>
      <c r="AT7" s="46"/>
      <c r="AU7" s="39">
        <f t="shared" ref="AU7:AZ7" si="4">SUM(AU8:AU54)</f>
        <v>9</v>
      </c>
      <c r="AV7" s="40">
        <f t="shared" si="4"/>
        <v>4</v>
      </c>
      <c r="AW7" s="40">
        <f t="shared" si="4"/>
        <v>2</v>
      </c>
      <c r="AX7" s="40">
        <f t="shared" si="4"/>
        <v>0</v>
      </c>
      <c r="AY7" s="40">
        <f t="shared" si="4"/>
        <v>0</v>
      </c>
      <c r="AZ7" s="45">
        <f t="shared" si="4"/>
        <v>3</v>
      </c>
    </row>
    <row r="8" spans="1:52" ht="19.5" customHeight="1" x14ac:dyDescent="0.15">
      <c r="B8" s="47">
        <v>1</v>
      </c>
      <c r="C8" s="48" t="s">
        <v>47</v>
      </c>
      <c r="D8" s="38">
        <f>SUM(E8,R8,X8,AD8)</f>
        <v>55</v>
      </c>
      <c r="E8" s="39">
        <f>SUM(F8:M8)</f>
        <v>18</v>
      </c>
      <c r="F8" s="40">
        <v>8</v>
      </c>
      <c r="G8" s="40">
        <v>2</v>
      </c>
      <c r="H8" s="40">
        <v>4</v>
      </c>
      <c r="I8" s="40">
        <v>0</v>
      </c>
      <c r="J8" s="40">
        <v>3</v>
      </c>
      <c r="K8" s="40">
        <v>1</v>
      </c>
      <c r="L8" s="40">
        <v>0</v>
      </c>
      <c r="M8" s="41">
        <v>0</v>
      </c>
      <c r="N8" s="42"/>
      <c r="O8" s="43"/>
      <c r="P8" s="43"/>
      <c r="Q8" s="44"/>
      <c r="R8" s="39">
        <f>SUM(S8:W8)</f>
        <v>18</v>
      </c>
      <c r="S8" s="40">
        <v>16</v>
      </c>
      <c r="T8" s="40">
        <v>1</v>
      </c>
      <c r="U8" s="40">
        <v>1</v>
      </c>
      <c r="V8" s="40">
        <v>0</v>
      </c>
      <c r="W8" s="41">
        <v>0</v>
      </c>
      <c r="X8" s="39">
        <f>SUM(Y8:AC8)</f>
        <v>3</v>
      </c>
      <c r="Y8" s="40">
        <v>2</v>
      </c>
      <c r="Z8" s="40">
        <v>1</v>
      </c>
      <c r="AA8" s="40">
        <v>0</v>
      </c>
      <c r="AB8" s="40">
        <v>0</v>
      </c>
      <c r="AC8" s="45">
        <v>0</v>
      </c>
      <c r="AD8" s="39">
        <f>SUM(AF8:AI8,AK8,AN8:AO8,AQ8,AS8)</f>
        <v>16</v>
      </c>
      <c r="AE8" s="43"/>
      <c r="AF8" s="40">
        <v>1</v>
      </c>
      <c r="AG8" s="40">
        <v>0</v>
      </c>
      <c r="AH8" s="40">
        <v>14</v>
      </c>
      <c r="AI8" s="40">
        <v>0</v>
      </c>
      <c r="AJ8" s="43"/>
      <c r="AK8" s="40">
        <v>0</v>
      </c>
      <c r="AL8" s="43"/>
      <c r="AM8" s="43"/>
      <c r="AN8" s="40">
        <v>0</v>
      </c>
      <c r="AO8" s="40">
        <v>0</v>
      </c>
      <c r="AP8" s="43"/>
      <c r="AQ8" s="40">
        <v>1</v>
      </c>
      <c r="AR8" s="43"/>
      <c r="AS8" s="45">
        <v>0</v>
      </c>
      <c r="AT8" s="46"/>
      <c r="AU8" s="39">
        <f>SUM(AV8:AZ8)</f>
        <v>0</v>
      </c>
      <c r="AV8" s="40">
        <v>0</v>
      </c>
      <c r="AW8" s="40">
        <v>0</v>
      </c>
      <c r="AX8" s="40">
        <v>0</v>
      </c>
      <c r="AY8" s="40">
        <v>0</v>
      </c>
      <c r="AZ8" s="45">
        <v>0</v>
      </c>
    </row>
    <row r="9" spans="1:52" ht="19.5" customHeight="1" x14ac:dyDescent="0.15">
      <c r="B9" s="49">
        <v>2</v>
      </c>
      <c r="C9" s="48" t="s">
        <v>48</v>
      </c>
      <c r="D9" s="50">
        <f t="shared" ref="D9:D54" si="5">SUM(E9,R9,X9,AD9)</f>
        <v>16</v>
      </c>
      <c r="E9" s="51">
        <f t="shared" ref="E9:E54" si="6">SUM(F9:M9)</f>
        <v>11</v>
      </c>
      <c r="F9" s="52">
        <v>7</v>
      </c>
      <c r="G9" s="52">
        <v>1</v>
      </c>
      <c r="H9" s="52">
        <v>1</v>
      </c>
      <c r="I9" s="52">
        <v>0</v>
      </c>
      <c r="J9" s="52">
        <v>1</v>
      </c>
      <c r="K9" s="52">
        <v>0</v>
      </c>
      <c r="L9" s="52">
        <v>0</v>
      </c>
      <c r="M9" s="53">
        <v>1</v>
      </c>
      <c r="N9" s="54"/>
      <c r="O9" s="55"/>
      <c r="P9" s="55"/>
      <c r="Q9" s="56"/>
      <c r="R9" s="51">
        <f t="shared" ref="R9:R54" si="7">SUM(S9:W9)</f>
        <v>2</v>
      </c>
      <c r="S9" s="52">
        <v>2</v>
      </c>
      <c r="T9" s="52">
        <v>0</v>
      </c>
      <c r="U9" s="52">
        <v>0</v>
      </c>
      <c r="V9" s="52">
        <v>0</v>
      </c>
      <c r="W9" s="53">
        <v>0</v>
      </c>
      <c r="X9" s="51">
        <f t="shared" ref="X9:X54" si="8">SUM(Y9:AC9)</f>
        <v>0</v>
      </c>
      <c r="Y9" s="52">
        <v>0</v>
      </c>
      <c r="Z9" s="52">
        <v>0</v>
      </c>
      <c r="AA9" s="52">
        <v>0</v>
      </c>
      <c r="AB9" s="52">
        <v>0</v>
      </c>
      <c r="AC9" s="57">
        <v>0</v>
      </c>
      <c r="AD9" s="51">
        <f t="shared" ref="AD9:AD54" si="9">SUM(AF9:AI9,AK9,AN9:AO9,AQ9,AS9)</f>
        <v>3</v>
      </c>
      <c r="AE9" s="55"/>
      <c r="AF9" s="52">
        <v>0</v>
      </c>
      <c r="AG9" s="52">
        <v>0</v>
      </c>
      <c r="AH9" s="52">
        <v>3</v>
      </c>
      <c r="AI9" s="52">
        <v>0</v>
      </c>
      <c r="AJ9" s="55"/>
      <c r="AK9" s="52">
        <v>0</v>
      </c>
      <c r="AL9" s="55"/>
      <c r="AM9" s="55"/>
      <c r="AN9" s="52">
        <v>0</v>
      </c>
      <c r="AO9" s="52">
        <v>0</v>
      </c>
      <c r="AP9" s="55"/>
      <c r="AQ9" s="52">
        <v>0</v>
      </c>
      <c r="AR9" s="55"/>
      <c r="AS9" s="57">
        <v>0</v>
      </c>
      <c r="AT9" s="46"/>
      <c r="AU9" s="51">
        <f t="shared" ref="AU9:AU54" si="10">SUM(AV9:AZ9)</f>
        <v>1</v>
      </c>
      <c r="AV9" s="52">
        <v>1</v>
      </c>
      <c r="AW9" s="52">
        <v>0</v>
      </c>
      <c r="AX9" s="52">
        <v>0</v>
      </c>
      <c r="AY9" s="52">
        <v>0</v>
      </c>
      <c r="AZ9" s="57">
        <v>0</v>
      </c>
    </row>
    <row r="10" spans="1:52" ht="19.5" customHeight="1" x14ac:dyDescent="0.15">
      <c r="B10" s="49">
        <v>3</v>
      </c>
      <c r="C10" s="48" t="s">
        <v>49</v>
      </c>
      <c r="D10" s="50">
        <f t="shared" si="5"/>
        <v>17</v>
      </c>
      <c r="E10" s="51">
        <f t="shared" si="6"/>
        <v>3</v>
      </c>
      <c r="F10" s="52">
        <v>3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3">
        <v>0</v>
      </c>
      <c r="N10" s="54"/>
      <c r="O10" s="55"/>
      <c r="P10" s="55"/>
      <c r="Q10" s="56"/>
      <c r="R10" s="51">
        <f t="shared" si="7"/>
        <v>9</v>
      </c>
      <c r="S10" s="52">
        <v>9</v>
      </c>
      <c r="T10" s="52">
        <v>0</v>
      </c>
      <c r="U10" s="52">
        <v>0</v>
      </c>
      <c r="V10" s="52">
        <v>0</v>
      </c>
      <c r="W10" s="53">
        <v>0</v>
      </c>
      <c r="X10" s="51">
        <f t="shared" si="8"/>
        <v>2</v>
      </c>
      <c r="Y10" s="52">
        <v>1</v>
      </c>
      <c r="Z10" s="52">
        <v>1</v>
      </c>
      <c r="AA10" s="52">
        <v>0</v>
      </c>
      <c r="AB10" s="52">
        <v>0</v>
      </c>
      <c r="AC10" s="57">
        <v>0</v>
      </c>
      <c r="AD10" s="51">
        <f t="shared" si="9"/>
        <v>3</v>
      </c>
      <c r="AE10" s="55"/>
      <c r="AF10" s="52">
        <v>0</v>
      </c>
      <c r="AG10" s="52">
        <v>0</v>
      </c>
      <c r="AH10" s="52">
        <v>3</v>
      </c>
      <c r="AI10" s="52">
        <v>0</v>
      </c>
      <c r="AJ10" s="55"/>
      <c r="AK10" s="52">
        <v>0</v>
      </c>
      <c r="AL10" s="55"/>
      <c r="AM10" s="55"/>
      <c r="AN10" s="52">
        <v>0</v>
      </c>
      <c r="AO10" s="52">
        <v>0</v>
      </c>
      <c r="AP10" s="55"/>
      <c r="AQ10" s="52">
        <v>0</v>
      </c>
      <c r="AR10" s="55"/>
      <c r="AS10" s="57">
        <v>0</v>
      </c>
      <c r="AT10" s="46"/>
      <c r="AU10" s="51">
        <f t="shared" si="10"/>
        <v>0</v>
      </c>
      <c r="AV10" s="52">
        <v>0</v>
      </c>
      <c r="AW10" s="52">
        <v>0</v>
      </c>
      <c r="AX10" s="52">
        <v>0</v>
      </c>
      <c r="AY10" s="52">
        <v>0</v>
      </c>
      <c r="AZ10" s="57">
        <v>0</v>
      </c>
    </row>
    <row r="11" spans="1:52" ht="19.5" customHeight="1" x14ac:dyDescent="0.15">
      <c r="B11" s="49">
        <v>4</v>
      </c>
      <c r="C11" s="48" t="s">
        <v>50</v>
      </c>
      <c r="D11" s="50">
        <f t="shared" si="5"/>
        <v>26</v>
      </c>
      <c r="E11" s="51">
        <f t="shared" si="6"/>
        <v>14</v>
      </c>
      <c r="F11" s="52">
        <v>4</v>
      </c>
      <c r="G11" s="52">
        <v>1</v>
      </c>
      <c r="H11" s="52">
        <v>4</v>
      </c>
      <c r="I11" s="52">
        <v>0</v>
      </c>
      <c r="J11" s="52">
        <v>3</v>
      </c>
      <c r="K11" s="52">
        <v>2</v>
      </c>
      <c r="L11" s="52">
        <v>0</v>
      </c>
      <c r="M11" s="53">
        <v>0</v>
      </c>
      <c r="N11" s="54"/>
      <c r="O11" s="55"/>
      <c r="P11" s="55"/>
      <c r="Q11" s="56"/>
      <c r="R11" s="51">
        <f t="shared" si="7"/>
        <v>5</v>
      </c>
      <c r="S11" s="52">
        <v>1</v>
      </c>
      <c r="T11" s="52">
        <v>4</v>
      </c>
      <c r="U11" s="52">
        <v>0</v>
      </c>
      <c r="V11" s="52">
        <v>0</v>
      </c>
      <c r="W11" s="53">
        <v>0</v>
      </c>
      <c r="X11" s="51">
        <f t="shared" si="8"/>
        <v>2</v>
      </c>
      <c r="Y11" s="52">
        <v>1</v>
      </c>
      <c r="Z11" s="52">
        <v>1</v>
      </c>
      <c r="AA11" s="52">
        <v>0</v>
      </c>
      <c r="AB11" s="52">
        <v>0</v>
      </c>
      <c r="AC11" s="57">
        <v>0</v>
      </c>
      <c r="AD11" s="51">
        <f t="shared" si="9"/>
        <v>5</v>
      </c>
      <c r="AE11" s="55"/>
      <c r="AF11" s="52">
        <v>2</v>
      </c>
      <c r="AG11" s="52">
        <v>0</v>
      </c>
      <c r="AH11" s="52">
        <v>3</v>
      </c>
      <c r="AI11" s="52">
        <v>0</v>
      </c>
      <c r="AJ11" s="55"/>
      <c r="AK11" s="52">
        <v>0</v>
      </c>
      <c r="AL11" s="55"/>
      <c r="AM11" s="55"/>
      <c r="AN11" s="52">
        <v>0</v>
      </c>
      <c r="AO11" s="52">
        <v>0</v>
      </c>
      <c r="AP11" s="55"/>
      <c r="AQ11" s="52">
        <v>0</v>
      </c>
      <c r="AR11" s="55"/>
      <c r="AS11" s="57">
        <v>0</v>
      </c>
      <c r="AT11" s="46"/>
      <c r="AU11" s="51">
        <f t="shared" si="10"/>
        <v>0</v>
      </c>
      <c r="AV11" s="52">
        <v>0</v>
      </c>
      <c r="AW11" s="52">
        <v>0</v>
      </c>
      <c r="AX11" s="52">
        <v>0</v>
      </c>
      <c r="AY11" s="52">
        <v>0</v>
      </c>
      <c r="AZ11" s="57">
        <v>0</v>
      </c>
    </row>
    <row r="12" spans="1:52" ht="19.5" customHeight="1" x14ac:dyDescent="0.15">
      <c r="B12" s="49">
        <v>5</v>
      </c>
      <c r="C12" s="48" t="s">
        <v>51</v>
      </c>
      <c r="D12" s="50">
        <f t="shared" si="5"/>
        <v>18</v>
      </c>
      <c r="E12" s="51">
        <f t="shared" si="6"/>
        <v>10</v>
      </c>
      <c r="F12" s="52">
        <v>6</v>
      </c>
      <c r="G12" s="52">
        <v>1</v>
      </c>
      <c r="H12" s="52">
        <v>1</v>
      </c>
      <c r="I12" s="52">
        <v>0</v>
      </c>
      <c r="J12" s="52">
        <v>1</v>
      </c>
      <c r="K12" s="52">
        <v>0</v>
      </c>
      <c r="L12" s="52">
        <v>0</v>
      </c>
      <c r="M12" s="53">
        <v>1</v>
      </c>
      <c r="N12" s="54"/>
      <c r="O12" s="55"/>
      <c r="P12" s="55"/>
      <c r="Q12" s="56"/>
      <c r="R12" s="51">
        <f t="shared" si="7"/>
        <v>4</v>
      </c>
      <c r="S12" s="52">
        <v>3</v>
      </c>
      <c r="T12" s="52">
        <v>0</v>
      </c>
      <c r="U12" s="52">
        <v>0</v>
      </c>
      <c r="V12" s="52">
        <v>1</v>
      </c>
      <c r="W12" s="53">
        <v>0</v>
      </c>
      <c r="X12" s="51">
        <f t="shared" si="8"/>
        <v>0</v>
      </c>
      <c r="Y12" s="52">
        <v>0</v>
      </c>
      <c r="Z12" s="52">
        <v>0</v>
      </c>
      <c r="AA12" s="52">
        <v>0</v>
      </c>
      <c r="AB12" s="52">
        <v>0</v>
      </c>
      <c r="AC12" s="57">
        <v>0</v>
      </c>
      <c r="AD12" s="51">
        <f t="shared" si="9"/>
        <v>4</v>
      </c>
      <c r="AE12" s="55"/>
      <c r="AF12" s="52">
        <v>1</v>
      </c>
      <c r="AG12" s="52">
        <v>0</v>
      </c>
      <c r="AH12" s="52">
        <v>3</v>
      </c>
      <c r="AI12" s="52">
        <v>0</v>
      </c>
      <c r="AJ12" s="55"/>
      <c r="AK12" s="52">
        <v>0</v>
      </c>
      <c r="AL12" s="55"/>
      <c r="AM12" s="55"/>
      <c r="AN12" s="52">
        <v>0</v>
      </c>
      <c r="AO12" s="52">
        <v>0</v>
      </c>
      <c r="AP12" s="55"/>
      <c r="AQ12" s="52">
        <v>0</v>
      </c>
      <c r="AR12" s="55"/>
      <c r="AS12" s="57">
        <v>0</v>
      </c>
      <c r="AT12" s="46"/>
      <c r="AU12" s="51">
        <f t="shared" si="10"/>
        <v>0</v>
      </c>
      <c r="AV12" s="52">
        <v>0</v>
      </c>
      <c r="AW12" s="52">
        <v>0</v>
      </c>
      <c r="AX12" s="52">
        <v>0</v>
      </c>
      <c r="AY12" s="52">
        <v>0</v>
      </c>
      <c r="AZ12" s="57">
        <v>0</v>
      </c>
    </row>
    <row r="13" spans="1:52" ht="19.5" customHeight="1" x14ac:dyDescent="0.15">
      <c r="B13" s="58">
        <v>6</v>
      </c>
      <c r="C13" s="59" t="s">
        <v>52</v>
      </c>
      <c r="D13" s="60">
        <f t="shared" si="5"/>
        <v>13</v>
      </c>
      <c r="E13" s="61">
        <f t="shared" si="6"/>
        <v>4</v>
      </c>
      <c r="F13" s="62">
        <v>2</v>
      </c>
      <c r="G13" s="62">
        <v>1</v>
      </c>
      <c r="H13" s="62">
        <v>0</v>
      </c>
      <c r="I13" s="62">
        <v>0</v>
      </c>
      <c r="J13" s="62">
        <v>1</v>
      </c>
      <c r="K13" s="62">
        <v>0</v>
      </c>
      <c r="L13" s="62">
        <v>0</v>
      </c>
      <c r="M13" s="63">
        <v>0</v>
      </c>
      <c r="N13" s="64"/>
      <c r="O13" s="65"/>
      <c r="P13" s="65"/>
      <c r="Q13" s="66"/>
      <c r="R13" s="61">
        <f t="shared" si="7"/>
        <v>4</v>
      </c>
      <c r="S13" s="62">
        <v>3</v>
      </c>
      <c r="T13" s="62">
        <v>0</v>
      </c>
      <c r="U13" s="62">
        <v>1</v>
      </c>
      <c r="V13" s="62">
        <v>0</v>
      </c>
      <c r="W13" s="63">
        <v>0</v>
      </c>
      <c r="X13" s="61">
        <f t="shared" si="8"/>
        <v>2</v>
      </c>
      <c r="Y13" s="62">
        <v>2</v>
      </c>
      <c r="Z13" s="62">
        <v>0</v>
      </c>
      <c r="AA13" s="62">
        <v>0</v>
      </c>
      <c r="AB13" s="62">
        <v>0</v>
      </c>
      <c r="AC13" s="67">
        <v>0</v>
      </c>
      <c r="AD13" s="61">
        <f t="shared" si="9"/>
        <v>3</v>
      </c>
      <c r="AE13" s="65"/>
      <c r="AF13" s="62">
        <v>0</v>
      </c>
      <c r="AG13" s="62">
        <v>1</v>
      </c>
      <c r="AH13" s="62">
        <v>2</v>
      </c>
      <c r="AI13" s="62">
        <v>0</v>
      </c>
      <c r="AJ13" s="65"/>
      <c r="AK13" s="62">
        <v>0</v>
      </c>
      <c r="AL13" s="65"/>
      <c r="AM13" s="65"/>
      <c r="AN13" s="62">
        <v>0</v>
      </c>
      <c r="AO13" s="62">
        <v>0</v>
      </c>
      <c r="AP13" s="65"/>
      <c r="AQ13" s="62">
        <v>0</v>
      </c>
      <c r="AR13" s="65"/>
      <c r="AS13" s="67">
        <v>0</v>
      </c>
      <c r="AT13" s="46"/>
      <c r="AU13" s="61">
        <f t="shared" si="10"/>
        <v>0</v>
      </c>
      <c r="AV13" s="62">
        <v>0</v>
      </c>
      <c r="AW13" s="62">
        <v>0</v>
      </c>
      <c r="AX13" s="62">
        <v>0</v>
      </c>
      <c r="AY13" s="62">
        <v>0</v>
      </c>
      <c r="AZ13" s="67">
        <v>0</v>
      </c>
    </row>
    <row r="14" spans="1:52" ht="19.5" customHeight="1" x14ac:dyDescent="0.15">
      <c r="B14" s="49">
        <v>7</v>
      </c>
      <c r="C14" s="48" t="s">
        <v>53</v>
      </c>
      <c r="D14" s="50">
        <f t="shared" si="5"/>
        <v>22</v>
      </c>
      <c r="E14" s="51">
        <f t="shared" si="6"/>
        <v>13</v>
      </c>
      <c r="F14" s="52">
        <v>5</v>
      </c>
      <c r="G14" s="52">
        <v>7</v>
      </c>
      <c r="H14" s="52">
        <v>1</v>
      </c>
      <c r="I14" s="52">
        <v>0</v>
      </c>
      <c r="J14" s="52">
        <v>0</v>
      </c>
      <c r="K14" s="52">
        <v>0</v>
      </c>
      <c r="L14" s="52">
        <v>0</v>
      </c>
      <c r="M14" s="53">
        <v>0</v>
      </c>
      <c r="N14" s="54"/>
      <c r="O14" s="55"/>
      <c r="P14" s="55"/>
      <c r="Q14" s="56"/>
      <c r="R14" s="51">
        <f t="shared" si="7"/>
        <v>5</v>
      </c>
      <c r="S14" s="52">
        <v>4</v>
      </c>
      <c r="T14" s="52">
        <v>1</v>
      </c>
      <c r="U14" s="52">
        <v>0</v>
      </c>
      <c r="V14" s="52">
        <v>0</v>
      </c>
      <c r="W14" s="53">
        <v>0</v>
      </c>
      <c r="X14" s="51">
        <f t="shared" si="8"/>
        <v>2</v>
      </c>
      <c r="Y14" s="52">
        <v>1</v>
      </c>
      <c r="Z14" s="52">
        <v>0</v>
      </c>
      <c r="AA14" s="52">
        <v>0</v>
      </c>
      <c r="AB14" s="52">
        <v>0</v>
      </c>
      <c r="AC14" s="57">
        <v>1</v>
      </c>
      <c r="AD14" s="51">
        <f t="shared" si="9"/>
        <v>2</v>
      </c>
      <c r="AE14" s="55"/>
      <c r="AF14" s="52">
        <v>0</v>
      </c>
      <c r="AG14" s="52">
        <v>0</v>
      </c>
      <c r="AH14" s="52">
        <v>1</v>
      </c>
      <c r="AI14" s="52">
        <v>0</v>
      </c>
      <c r="AJ14" s="55"/>
      <c r="AK14" s="52">
        <v>0</v>
      </c>
      <c r="AL14" s="55"/>
      <c r="AM14" s="55"/>
      <c r="AN14" s="52">
        <v>0</v>
      </c>
      <c r="AO14" s="52">
        <v>0</v>
      </c>
      <c r="AP14" s="55"/>
      <c r="AQ14" s="52">
        <v>0</v>
      </c>
      <c r="AR14" s="55"/>
      <c r="AS14" s="57">
        <v>1</v>
      </c>
      <c r="AT14" s="46"/>
      <c r="AU14" s="51">
        <f t="shared" si="10"/>
        <v>0</v>
      </c>
      <c r="AV14" s="52">
        <v>0</v>
      </c>
      <c r="AW14" s="52">
        <v>0</v>
      </c>
      <c r="AX14" s="52">
        <v>0</v>
      </c>
      <c r="AY14" s="52">
        <v>0</v>
      </c>
      <c r="AZ14" s="57">
        <v>0</v>
      </c>
    </row>
    <row r="15" spans="1:52" ht="19.5" customHeight="1" x14ac:dyDescent="0.15">
      <c r="B15" s="49">
        <v>8</v>
      </c>
      <c r="C15" s="48" t="s">
        <v>54</v>
      </c>
      <c r="D15" s="50">
        <f t="shared" si="5"/>
        <v>18</v>
      </c>
      <c r="E15" s="51">
        <f t="shared" si="6"/>
        <v>9</v>
      </c>
      <c r="F15" s="52">
        <v>2</v>
      </c>
      <c r="G15" s="52">
        <v>1</v>
      </c>
      <c r="H15" s="52">
        <v>1</v>
      </c>
      <c r="I15" s="52">
        <v>0</v>
      </c>
      <c r="J15" s="52">
        <v>3</v>
      </c>
      <c r="K15" s="52">
        <v>1</v>
      </c>
      <c r="L15" s="52">
        <v>1</v>
      </c>
      <c r="M15" s="53">
        <v>0</v>
      </c>
      <c r="N15" s="54"/>
      <c r="O15" s="55"/>
      <c r="P15" s="55"/>
      <c r="Q15" s="56"/>
      <c r="R15" s="51">
        <f t="shared" si="7"/>
        <v>3</v>
      </c>
      <c r="S15" s="52">
        <v>3</v>
      </c>
      <c r="T15" s="52">
        <v>0</v>
      </c>
      <c r="U15" s="52">
        <v>0</v>
      </c>
      <c r="V15" s="52">
        <v>0</v>
      </c>
      <c r="W15" s="53">
        <v>0</v>
      </c>
      <c r="X15" s="51">
        <f t="shared" si="8"/>
        <v>3</v>
      </c>
      <c r="Y15" s="52">
        <v>2</v>
      </c>
      <c r="Z15" s="52">
        <v>0</v>
      </c>
      <c r="AA15" s="52">
        <v>1</v>
      </c>
      <c r="AB15" s="52">
        <v>0</v>
      </c>
      <c r="AC15" s="57">
        <v>0</v>
      </c>
      <c r="AD15" s="51">
        <f t="shared" si="9"/>
        <v>3</v>
      </c>
      <c r="AE15" s="55"/>
      <c r="AF15" s="52">
        <v>0</v>
      </c>
      <c r="AG15" s="52">
        <v>1</v>
      </c>
      <c r="AH15" s="52">
        <v>1</v>
      </c>
      <c r="AI15" s="52">
        <v>0</v>
      </c>
      <c r="AJ15" s="55"/>
      <c r="AK15" s="52">
        <v>0</v>
      </c>
      <c r="AL15" s="55"/>
      <c r="AM15" s="55"/>
      <c r="AN15" s="52">
        <v>0</v>
      </c>
      <c r="AO15" s="52">
        <v>1</v>
      </c>
      <c r="AP15" s="55"/>
      <c r="AQ15" s="52">
        <v>0</v>
      </c>
      <c r="AR15" s="55"/>
      <c r="AS15" s="57">
        <v>0</v>
      </c>
      <c r="AT15" s="46"/>
      <c r="AU15" s="51">
        <f t="shared" si="10"/>
        <v>0</v>
      </c>
      <c r="AV15" s="52">
        <v>0</v>
      </c>
      <c r="AW15" s="52">
        <v>0</v>
      </c>
      <c r="AX15" s="52">
        <v>0</v>
      </c>
      <c r="AY15" s="52">
        <v>0</v>
      </c>
      <c r="AZ15" s="57">
        <v>0</v>
      </c>
    </row>
    <row r="16" spans="1:52" ht="19.5" customHeight="1" x14ac:dyDescent="0.15">
      <c r="B16" s="49">
        <v>9</v>
      </c>
      <c r="C16" s="48" t="s">
        <v>55</v>
      </c>
      <c r="D16" s="50">
        <f t="shared" si="5"/>
        <v>18</v>
      </c>
      <c r="E16" s="51">
        <f t="shared" si="6"/>
        <v>8</v>
      </c>
      <c r="F16" s="52">
        <v>3</v>
      </c>
      <c r="G16" s="52">
        <v>4</v>
      </c>
      <c r="H16" s="52">
        <v>1</v>
      </c>
      <c r="I16" s="52">
        <v>0</v>
      </c>
      <c r="J16" s="52">
        <v>0</v>
      </c>
      <c r="K16" s="52">
        <v>0</v>
      </c>
      <c r="L16" s="52">
        <v>0</v>
      </c>
      <c r="M16" s="53">
        <v>0</v>
      </c>
      <c r="N16" s="54"/>
      <c r="O16" s="55"/>
      <c r="P16" s="55"/>
      <c r="Q16" s="56"/>
      <c r="R16" s="51">
        <f t="shared" si="7"/>
        <v>5</v>
      </c>
      <c r="S16" s="52">
        <v>4</v>
      </c>
      <c r="T16" s="52">
        <v>1</v>
      </c>
      <c r="U16" s="52">
        <v>0</v>
      </c>
      <c r="V16" s="52">
        <v>0</v>
      </c>
      <c r="W16" s="53">
        <v>0</v>
      </c>
      <c r="X16" s="51">
        <f t="shared" si="8"/>
        <v>0</v>
      </c>
      <c r="Y16" s="52">
        <v>0</v>
      </c>
      <c r="Z16" s="52">
        <v>0</v>
      </c>
      <c r="AA16" s="52">
        <v>0</v>
      </c>
      <c r="AB16" s="52">
        <v>0</v>
      </c>
      <c r="AC16" s="57">
        <v>0</v>
      </c>
      <c r="AD16" s="51">
        <f t="shared" si="9"/>
        <v>5</v>
      </c>
      <c r="AE16" s="55"/>
      <c r="AF16" s="52">
        <v>4</v>
      </c>
      <c r="AG16" s="52">
        <v>0</v>
      </c>
      <c r="AH16" s="52">
        <v>0</v>
      </c>
      <c r="AI16" s="52">
        <v>0</v>
      </c>
      <c r="AJ16" s="55"/>
      <c r="AK16" s="52">
        <v>0</v>
      </c>
      <c r="AL16" s="55"/>
      <c r="AM16" s="55"/>
      <c r="AN16" s="52">
        <v>0</v>
      </c>
      <c r="AO16" s="52">
        <v>1</v>
      </c>
      <c r="AP16" s="55"/>
      <c r="AQ16" s="52">
        <v>0</v>
      </c>
      <c r="AR16" s="55"/>
      <c r="AS16" s="57">
        <v>0</v>
      </c>
      <c r="AT16" s="46"/>
      <c r="AU16" s="51">
        <f t="shared" si="10"/>
        <v>0</v>
      </c>
      <c r="AV16" s="52">
        <v>0</v>
      </c>
      <c r="AW16" s="52">
        <v>0</v>
      </c>
      <c r="AX16" s="52">
        <v>0</v>
      </c>
      <c r="AY16" s="52">
        <v>0</v>
      </c>
      <c r="AZ16" s="57">
        <v>0</v>
      </c>
    </row>
    <row r="17" spans="2:52" ht="19.5" customHeight="1" x14ac:dyDescent="0.15">
      <c r="B17" s="68">
        <v>10</v>
      </c>
      <c r="C17" s="69" t="s">
        <v>56</v>
      </c>
      <c r="D17" s="70">
        <f t="shared" si="5"/>
        <v>23</v>
      </c>
      <c r="E17" s="71">
        <f t="shared" si="6"/>
        <v>10</v>
      </c>
      <c r="F17" s="72">
        <v>2</v>
      </c>
      <c r="G17" s="72">
        <v>3</v>
      </c>
      <c r="H17" s="72">
        <v>3</v>
      </c>
      <c r="I17" s="72">
        <v>0</v>
      </c>
      <c r="J17" s="72">
        <v>1</v>
      </c>
      <c r="K17" s="72">
        <v>1</v>
      </c>
      <c r="L17" s="72">
        <v>0</v>
      </c>
      <c r="M17" s="73">
        <v>0</v>
      </c>
      <c r="N17" s="74"/>
      <c r="O17" s="75"/>
      <c r="P17" s="75"/>
      <c r="Q17" s="76"/>
      <c r="R17" s="71">
        <f t="shared" si="7"/>
        <v>6</v>
      </c>
      <c r="S17" s="72">
        <v>6</v>
      </c>
      <c r="T17" s="72">
        <v>0</v>
      </c>
      <c r="U17" s="72">
        <v>0</v>
      </c>
      <c r="V17" s="72">
        <v>0</v>
      </c>
      <c r="W17" s="73">
        <v>0</v>
      </c>
      <c r="X17" s="71">
        <f t="shared" si="8"/>
        <v>2</v>
      </c>
      <c r="Y17" s="72">
        <v>0</v>
      </c>
      <c r="Z17" s="72">
        <v>0</v>
      </c>
      <c r="AA17" s="72">
        <v>1</v>
      </c>
      <c r="AB17" s="72">
        <v>1</v>
      </c>
      <c r="AC17" s="77">
        <v>0</v>
      </c>
      <c r="AD17" s="71">
        <f t="shared" si="9"/>
        <v>5</v>
      </c>
      <c r="AE17" s="75"/>
      <c r="AF17" s="72">
        <v>0</v>
      </c>
      <c r="AG17" s="72">
        <v>1</v>
      </c>
      <c r="AH17" s="72">
        <v>4</v>
      </c>
      <c r="AI17" s="72">
        <v>0</v>
      </c>
      <c r="AJ17" s="75"/>
      <c r="AK17" s="72">
        <v>0</v>
      </c>
      <c r="AL17" s="75"/>
      <c r="AM17" s="75"/>
      <c r="AN17" s="72">
        <v>0</v>
      </c>
      <c r="AO17" s="72">
        <v>0</v>
      </c>
      <c r="AP17" s="75"/>
      <c r="AQ17" s="72">
        <v>0</v>
      </c>
      <c r="AR17" s="75"/>
      <c r="AS17" s="77">
        <v>0</v>
      </c>
      <c r="AT17" s="46"/>
      <c r="AU17" s="71">
        <f t="shared" si="10"/>
        <v>1</v>
      </c>
      <c r="AV17" s="72">
        <v>0</v>
      </c>
      <c r="AW17" s="72">
        <v>1</v>
      </c>
      <c r="AX17" s="72">
        <v>0</v>
      </c>
      <c r="AY17" s="72">
        <v>0</v>
      </c>
      <c r="AZ17" s="77">
        <v>0</v>
      </c>
    </row>
    <row r="18" spans="2:52" ht="19.5" customHeight="1" x14ac:dyDescent="0.15">
      <c r="B18" s="49">
        <v>11</v>
      </c>
      <c r="C18" s="59" t="s">
        <v>57</v>
      </c>
      <c r="D18" s="50">
        <f t="shared" si="5"/>
        <v>41</v>
      </c>
      <c r="E18" s="51">
        <f t="shared" si="6"/>
        <v>17</v>
      </c>
      <c r="F18" s="52">
        <v>4</v>
      </c>
      <c r="G18" s="52">
        <v>2</v>
      </c>
      <c r="H18" s="52">
        <v>5</v>
      </c>
      <c r="I18" s="52">
        <v>0</v>
      </c>
      <c r="J18" s="52">
        <v>4</v>
      </c>
      <c r="K18" s="52">
        <v>2</v>
      </c>
      <c r="L18" s="52">
        <v>0</v>
      </c>
      <c r="M18" s="53">
        <v>0</v>
      </c>
      <c r="N18" s="54"/>
      <c r="O18" s="55"/>
      <c r="P18" s="55"/>
      <c r="Q18" s="56"/>
      <c r="R18" s="51">
        <f t="shared" si="7"/>
        <v>13</v>
      </c>
      <c r="S18" s="52">
        <v>11</v>
      </c>
      <c r="T18" s="52">
        <v>2</v>
      </c>
      <c r="U18" s="52">
        <v>0</v>
      </c>
      <c r="V18" s="52">
        <v>0</v>
      </c>
      <c r="W18" s="53">
        <v>0</v>
      </c>
      <c r="X18" s="51">
        <f t="shared" si="8"/>
        <v>2</v>
      </c>
      <c r="Y18" s="52">
        <v>2</v>
      </c>
      <c r="Z18" s="52">
        <v>0</v>
      </c>
      <c r="AA18" s="52">
        <v>0</v>
      </c>
      <c r="AB18" s="52">
        <v>0</v>
      </c>
      <c r="AC18" s="57">
        <v>0</v>
      </c>
      <c r="AD18" s="51">
        <f t="shared" si="9"/>
        <v>9</v>
      </c>
      <c r="AE18" s="55"/>
      <c r="AF18" s="52">
        <v>3</v>
      </c>
      <c r="AG18" s="52">
        <v>1</v>
      </c>
      <c r="AH18" s="52">
        <v>5</v>
      </c>
      <c r="AI18" s="52">
        <v>0</v>
      </c>
      <c r="AJ18" s="55"/>
      <c r="AK18" s="52">
        <v>0</v>
      </c>
      <c r="AL18" s="55"/>
      <c r="AM18" s="55"/>
      <c r="AN18" s="52">
        <v>0</v>
      </c>
      <c r="AO18" s="52">
        <v>0</v>
      </c>
      <c r="AP18" s="55"/>
      <c r="AQ18" s="52">
        <v>0</v>
      </c>
      <c r="AR18" s="55"/>
      <c r="AS18" s="57">
        <v>0</v>
      </c>
      <c r="AT18" s="46"/>
      <c r="AU18" s="51">
        <f t="shared" si="10"/>
        <v>0</v>
      </c>
      <c r="AV18" s="52">
        <v>0</v>
      </c>
      <c r="AW18" s="52">
        <v>0</v>
      </c>
      <c r="AX18" s="52">
        <v>0</v>
      </c>
      <c r="AY18" s="52">
        <v>0</v>
      </c>
      <c r="AZ18" s="57">
        <v>0</v>
      </c>
    </row>
    <row r="19" spans="2:52" ht="19.5" customHeight="1" x14ac:dyDescent="0.15">
      <c r="B19" s="49">
        <v>12</v>
      </c>
      <c r="C19" s="48" t="s">
        <v>58</v>
      </c>
      <c r="D19" s="50">
        <f t="shared" si="5"/>
        <v>42</v>
      </c>
      <c r="E19" s="51">
        <f t="shared" si="6"/>
        <v>19</v>
      </c>
      <c r="F19" s="52">
        <v>7</v>
      </c>
      <c r="G19" s="52">
        <v>3</v>
      </c>
      <c r="H19" s="52">
        <v>6</v>
      </c>
      <c r="I19" s="52">
        <v>0</v>
      </c>
      <c r="J19" s="52">
        <v>2</v>
      </c>
      <c r="K19" s="52">
        <v>1</v>
      </c>
      <c r="L19" s="52">
        <v>0</v>
      </c>
      <c r="M19" s="53">
        <v>0</v>
      </c>
      <c r="N19" s="54"/>
      <c r="O19" s="55"/>
      <c r="P19" s="55"/>
      <c r="Q19" s="56"/>
      <c r="R19" s="51">
        <f t="shared" si="7"/>
        <v>15</v>
      </c>
      <c r="S19" s="52">
        <v>15</v>
      </c>
      <c r="T19" s="52">
        <v>0</v>
      </c>
      <c r="U19" s="52">
        <v>0</v>
      </c>
      <c r="V19" s="52">
        <v>0</v>
      </c>
      <c r="W19" s="53">
        <v>0</v>
      </c>
      <c r="X19" s="51">
        <f t="shared" si="8"/>
        <v>2</v>
      </c>
      <c r="Y19" s="52">
        <v>2</v>
      </c>
      <c r="Z19" s="52">
        <v>0</v>
      </c>
      <c r="AA19" s="52">
        <v>0</v>
      </c>
      <c r="AB19" s="52">
        <v>0</v>
      </c>
      <c r="AC19" s="57">
        <v>0</v>
      </c>
      <c r="AD19" s="51">
        <f t="shared" si="9"/>
        <v>6</v>
      </c>
      <c r="AE19" s="55"/>
      <c r="AF19" s="52">
        <v>1</v>
      </c>
      <c r="AG19" s="52">
        <v>1</v>
      </c>
      <c r="AH19" s="52">
        <v>3</v>
      </c>
      <c r="AI19" s="52">
        <v>0</v>
      </c>
      <c r="AJ19" s="55"/>
      <c r="AK19" s="52">
        <v>0</v>
      </c>
      <c r="AL19" s="55"/>
      <c r="AM19" s="55"/>
      <c r="AN19" s="52">
        <v>0</v>
      </c>
      <c r="AO19" s="52">
        <v>0</v>
      </c>
      <c r="AP19" s="55"/>
      <c r="AQ19" s="52">
        <v>0</v>
      </c>
      <c r="AR19" s="55"/>
      <c r="AS19" s="57">
        <v>1</v>
      </c>
      <c r="AT19" s="46"/>
      <c r="AU19" s="51">
        <f t="shared" si="10"/>
        <v>1</v>
      </c>
      <c r="AV19" s="52">
        <v>0</v>
      </c>
      <c r="AW19" s="52">
        <v>0</v>
      </c>
      <c r="AX19" s="52">
        <v>0</v>
      </c>
      <c r="AY19" s="52">
        <v>0</v>
      </c>
      <c r="AZ19" s="57">
        <v>1</v>
      </c>
    </row>
    <row r="20" spans="2:52" ht="19.5" customHeight="1" x14ac:dyDescent="0.15">
      <c r="B20" s="49">
        <v>13</v>
      </c>
      <c r="C20" s="48" t="s">
        <v>59</v>
      </c>
      <c r="D20" s="50">
        <f t="shared" si="5"/>
        <v>31</v>
      </c>
      <c r="E20" s="51">
        <f t="shared" si="6"/>
        <v>15</v>
      </c>
      <c r="F20" s="52">
        <v>1</v>
      </c>
      <c r="G20" s="52">
        <v>3</v>
      </c>
      <c r="H20" s="52">
        <v>9</v>
      </c>
      <c r="I20" s="52">
        <v>0</v>
      </c>
      <c r="J20" s="52">
        <v>1</v>
      </c>
      <c r="K20" s="52">
        <v>1</v>
      </c>
      <c r="L20" s="52">
        <v>0</v>
      </c>
      <c r="M20" s="53">
        <v>0</v>
      </c>
      <c r="N20" s="54"/>
      <c r="O20" s="55"/>
      <c r="P20" s="55"/>
      <c r="Q20" s="56"/>
      <c r="R20" s="51">
        <f t="shared" si="7"/>
        <v>6</v>
      </c>
      <c r="S20" s="52">
        <v>6</v>
      </c>
      <c r="T20" s="52">
        <v>0</v>
      </c>
      <c r="U20" s="52">
        <v>0</v>
      </c>
      <c r="V20" s="52">
        <v>0</v>
      </c>
      <c r="W20" s="53">
        <v>0</v>
      </c>
      <c r="X20" s="51">
        <f t="shared" si="8"/>
        <v>3</v>
      </c>
      <c r="Y20" s="52">
        <v>0</v>
      </c>
      <c r="Z20" s="52">
        <v>1</v>
      </c>
      <c r="AA20" s="52">
        <v>2</v>
      </c>
      <c r="AB20" s="52">
        <v>0</v>
      </c>
      <c r="AC20" s="57">
        <v>0</v>
      </c>
      <c r="AD20" s="51">
        <f t="shared" si="9"/>
        <v>7</v>
      </c>
      <c r="AE20" s="55"/>
      <c r="AF20" s="52">
        <v>6</v>
      </c>
      <c r="AG20" s="52">
        <v>0</v>
      </c>
      <c r="AH20" s="52">
        <v>0</v>
      </c>
      <c r="AI20" s="52">
        <v>0</v>
      </c>
      <c r="AJ20" s="55"/>
      <c r="AK20" s="52">
        <v>1</v>
      </c>
      <c r="AL20" s="55"/>
      <c r="AM20" s="55"/>
      <c r="AN20" s="52">
        <v>0</v>
      </c>
      <c r="AO20" s="52">
        <v>0</v>
      </c>
      <c r="AP20" s="55"/>
      <c r="AQ20" s="52">
        <v>0</v>
      </c>
      <c r="AR20" s="55"/>
      <c r="AS20" s="57">
        <v>0</v>
      </c>
      <c r="AT20" s="46"/>
      <c r="AU20" s="51">
        <f t="shared" si="10"/>
        <v>0</v>
      </c>
      <c r="AV20" s="52">
        <v>0</v>
      </c>
      <c r="AW20" s="52">
        <v>0</v>
      </c>
      <c r="AX20" s="52">
        <v>0</v>
      </c>
      <c r="AY20" s="52">
        <v>0</v>
      </c>
      <c r="AZ20" s="57">
        <v>0</v>
      </c>
    </row>
    <row r="21" spans="2:52" ht="19.5" customHeight="1" x14ac:dyDescent="0.15">
      <c r="B21" s="49">
        <v>14</v>
      </c>
      <c r="C21" s="48" t="s">
        <v>60</v>
      </c>
      <c r="D21" s="50">
        <f t="shared" si="5"/>
        <v>17</v>
      </c>
      <c r="E21" s="51">
        <f t="shared" si="6"/>
        <v>9</v>
      </c>
      <c r="F21" s="52">
        <v>4</v>
      </c>
      <c r="G21" s="52">
        <v>2</v>
      </c>
      <c r="H21" s="52">
        <v>0</v>
      </c>
      <c r="I21" s="52">
        <v>0</v>
      </c>
      <c r="J21" s="52">
        <v>2</v>
      </c>
      <c r="K21" s="52">
        <v>1</v>
      </c>
      <c r="L21" s="52">
        <v>0</v>
      </c>
      <c r="M21" s="53">
        <v>0</v>
      </c>
      <c r="N21" s="54"/>
      <c r="O21" s="55"/>
      <c r="P21" s="55"/>
      <c r="Q21" s="56"/>
      <c r="R21" s="51">
        <f t="shared" si="7"/>
        <v>6</v>
      </c>
      <c r="S21" s="52">
        <v>4</v>
      </c>
      <c r="T21" s="52">
        <v>2</v>
      </c>
      <c r="U21" s="52">
        <v>0</v>
      </c>
      <c r="V21" s="52">
        <v>0</v>
      </c>
      <c r="W21" s="53">
        <v>0</v>
      </c>
      <c r="X21" s="51">
        <f t="shared" si="8"/>
        <v>0</v>
      </c>
      <c r="Y21" s="52">
        <v>0</v>
      </c>
      <c r="Z21" s="52">
        <v>0</v>
      </c>
      <c r="AA21" s="52">
        <v>0</v>
      </c>
      <c r="AB21" s="52">
        <v>0</v>
      </c>
      <c r="AC21" s="57">
        <v>0</v>
      </c>
      <c r="AD21" s="51">
        <f t="shared" si="9"/>
        <v>2</v>
      </c>
      <c r="AE21" s="55"/>
      <c r="AF21" s="52">
        <v>1</v>
      </c>
      <c r="AG21" s="52">
        <v>0</v>
      </c>
      <c r="AH21" s="52">
        <v>1</v>
      </c>
      <c r="AI21" s="52">
        <v>0</v>
      </c>
      <c r="AJ21" s="55"/>
      <c r="AK21" s="52">
        <v>0</v>
      </c>
      <c r="AL21" s="55"/>
      <c r="AM21" s="55"/>
      <c r="AN21" s="52">
        <v>0</v>
      </c>
      <c r="AO21" s="52">
        <v>0</v>
      </c>
      <c r="AP21" s="55"/>
      <c r="AQ21" s="52">
        <v>0</v>
      </c>
      <c r="AR21" s="55"/>
      <c r="AS21" s="57">
        <v>0</v>
      </c>
      <c r="AT21" s="46"/>
      <c r="AU21" s="51">
        <f t="shared" si="10"/>
        <v>0</v>
      </c>
      <c r="AV21" s="52">
        <v>0</v>
      </c>
      <c r="AW21" s="52">
        <v>0</v>
      </c>
      <c r="AX21" s="52">
        <v>0</v>
      </c>
      <c r="AY21" s="52">
        <v>0</v>
      </c>
      <c r="AZ21" s="57">
        <v>0</v>
      </c>
    </row>
    <row r="22" spans="2:52" ht="19.5" customHeight="1" x14ac:dyDescent="0.15">
      <c r="B22" s="49">
        <v>15</v>
      </c>
      <c r="C22" s="69" t="s">
        <v>61</v>
      </c>
      <c r="D22" s="50">
        <f t="shared" si="5"/>
        <v>20</v>
      </c>
      <c r="E22" s="51">
        <f t="shared" si="6"/>
        <v>10</v>
      </c>
      <c r="F22" s="52">
        <v>8</v>
      </c>
      <c r="G22" s="52">
        <v>1</v>
      </c>
      <c r="H22" s="52">
        <v>0</v>
      </c>
      <c r="I22" s="52">
        <v>0</v>
      </c>
      <c r="J22" s="52">
        <v>1</v>
      </c>
      <c r="K22" s="52">
        <v>0</v>
      </c>
      <c r="L22" s="52">
        <v>0</v>
      </c>
      <c r="M22" s="53">
        <v>0</v>
      </c>
      <c r="N22" s="54"/>
      <c r="O22" s="55"/>
      <c r="P22" s="55"/>
      <c r="Q22" s="56"/>
      <c r="R22" s="51">
        <f t="shared" si="7"/>
        <v>3</v>
      </c>
      <c r="S22" s="52">
        <v>0</v>
      </c>
      <c r="T22" s="52">
        <v>3</v>
      </c>
      <c r="U22" s="52">
        <v>0</v>
      </c>
      <c r="V22" s="52">
        <v>0</v>
      </c>
      <c r="W22" s="53">
        <v>0</v>
      </c>
      <c r="X22" s="51">
        <f t="shared" si="8"/>
        <v>2</v>
      </c>
      <c r="Y22" s="52">
        <v>1</v>
      </c>
      <c r="Z22" s="52">
        <v>1</v>
      </c>
      <c r="AA22" s="52">
        <v>0</v>
      </c>
      <c r="AB22" s="52">
        <v>0</v>
      </c>
      <c r="AC22" s="57">
        <v>0</v>
      </c>
      <c r="AD22" s="51">
        <f t="shared" si="9"/>
        <v>5</v>
      </c>
      <c r="AE22" s="55"/>
      <c r="AF22" s="52">
        <v>1</v>
      </c>
      <c r="AG22" s="52">
        <v>1</v>
      </c>
      <c r="AH22" s="52">
        <v>3</v>
      </c>
      <c r="AI22" s="52">
        <v>0</v>
      </c>
      <c r="AJ22" s="55"/>
      <c r="AK22" s="52">
        <v>0</v>
      </c>
      <c r="AL22" s="55"/>
      <c r="AM22" s="55"/>
      <c r="AN22" s="52">
        <v>0</v>
      </c>
      <c r="AO22" s="52">
        <v>0</v>
      </c>
      <c r="AP22" s="55"/>
      <c r="AQ22" s="52">
        <v>0</v>
      </c>
      <c r="AR22" s="55"/>
      <c r="AS22" s="57">
        <v>0</v>
      </c>
      <c r="AT22" s="46"/>
      <c r="AU22" s="51">
        <f t="shared" si="10"/>
        <v>0</v>
      </c>
      <c r="AV22" s="52">
        <v>0</v>
      </c>
      <c r="AW22" s="52">
        <v>0</v>
      </c>
      <c r="AX22" s="52">
        <v>0</v>
      </c>
      <c r="AY22" s="52">
        <v>0</v>
      </c>
      <c r="AZ22" s="57">
        <v>0</v>
      </c>
    </row>
    <row r="23" spans="2:52" ht="19.5" customHeight="1" x14ac:dyDescent="0.15">
      <c r="B23" s="58">
        <v>16</v>
      </c>
      <c r="C23" s="59" t="s">
        <v>62</v>
      </c>
      <c r="D23" s="60">
        <f t="shared" si="5"/>
        <v>3</v>
      </c>
      <c r="E23" s="61">
        <f t="shared" si="6"/>
        <v>1</v>
      </c>
      <c r="F23" s="62">
        <v>0</v>
      </c>
      <c r="G23" s="62">
        <v>0</v>
      </c>
      <c r="H23" s="62">
        <v>1</v>
      </c>
      <c r="I23" s="62">
        <v>0</v>
      </c>
      <c r="J23" s="62">
        <v>0</v>
      </c>
      <c r="K23" s="62">
        <v>0</v>
      </c>
      <c r="L23" s="62">
        <v>0</v>
      </c>
      <c r="M23" s="63">
        <v>0</v>
      </c>
      <c r="N23" s="64"/>
      <c r="O23" s="65"/>
      <c r="P23" s="65"/>
      <c r="Q23" s="66"/>
      <c r="R23" s="61">
        <f t="shared" si="7"/>
        <v>1</v>
      </c>
      <c r="S23" s="62">
        <v>1</v>
      </c>
      <c r="T23" s="62">
        <v>0</v>
      </c>
      <c r="U23" s="62">
        <v>0</v>
      </c>
      <c r="V23" s="62">
        <v>0</v>
      </c>
      <c r="W23" s="63">
        <v>0</v>
      </c>
      <c r="X23" s="61">
        <f t="shared" si="8"/>
        <v>0</v>
      </c>
      <c r="Y23" s="62">
        <v>0</v>
      </c>
      <c r="Z23" s="62">
        <v>0</v>
      </c>
      <c r="AA23" s="62">
        <v>0</v>
      </c>
      <c r="AB23" s="62">
        <v>0</v>
      </c>
      <c r="AC23" s="67">
        <v>0</v>
      </c>
      <c r="AD23" s="61">
        <f t="shared" si="9"/>
        <v>1</v>
      </c>
      <c r="AE23" s="65"/>
      <c r="AF23" s="62">
        <v>0</v>
      </c>
      <c r="AG23" s="62">
        <v>0</v>
      </c>
      <c r="AH23" s="62">
        <v>0</v>
      </c>
      <c r="AI23" s="62">
        <v>0</v>
      </c>
      <c r="AJ23" s="65"/>
      <c r="AK23" s="62">
        <v>0</v>
      </c>
      <c r="AL23" s="65"/>
      <c r="AM23" s="65"/>
      <c r="AN23" s="62">
        <v>0</v>
      </c>
      <c r="AO23" s="62">
        <v>0</v>
      </c>
      <c r="AP23" s="65"/>
      <c r="AQ23" s="62">
        <v>1</v>
      </c>
      <c r="AR23" s="65"/>
      <c r="AS23" s="67">
        <v>0</v>
      </c>
      <c r="AT23" s="46"/>
      <c r="AU23" s="61">
        <f t="shared" si="10"/>
        <v>0</v>
      </c>
      <c r="AV23" s="62">
        <v>0</v>
      </c>
      <c r="AW23" s="62">
        <v>0</v>
      </c>
      <c r="AX23" s="62">
        <v>0</v>
      </c>
      <c r="AY23" s="62">
        <v>0</v>
      </c>
      <c r="AZ23" s="67">
        <v>0</v>
      </c>
    </row>
    <row r="24" spans="2:52" ht="19.5" customHeight="1" x14ac:dyDescent="0.15">
      <c r="B24" s="49">
        <v>17</v>
      </c>
      <c r="C24" s="48" t="s">
        <v>63</v>
      </c>
      <c r="D24" s="50">
        <f t="shared" si="5"/>
        <v>5</v>
      </c>
      <c r="E24" s="51">
        <f t="shared" si="6"/>
        <v>2</v>
      </c>
      <c r="F24" s="52">
        <v>0</v>
      </c>
      <c r="G24" s="52">
        <v>0</v>
      </c>
      <c r="H24" s="52">
        <v>0</v>
      </c>
      <c r="I24" s="52">
        <v>0</v>
      </c>
      <c r="J24" s="52">
        <v>2</v>
      </c>
      <c r="K24" s="52">
        <v>0</v>
      </c>
      <c r="L24" s="52">
        <v>0</v>
      </c>
      <c r="M24" s="53">
        <v>0</v>
      </c>
      <c r="N24" s="54"/>
      <c r="O24" s="55"/>
      <c r="P24" s="55"/>
      <c r="Q24" s="56"/>
      <c r="R24" s="51">
        <f t="shared" si="7"/>
        <v>2</v>
      </c>
      <c r="S24" s="52">
        <v>2</v>
      </c>
      <c r="T24" s="52">
        <v>0</v>
      </c>
      <c r="U24" s="52">
        <v>0</v>
      </c>
      <c r="V24" s="52">
        <v>0</v>
      </c>
      <c r="W24" s="53">
        <v>0</v>
      </c>
      <c r="X24" s="51">
        <f t="shared" si="8"/>
        <v>0</v>
      </c>
      <c r="Y24" s="52">
        <v>0</v>
      </c>
      <c r="Z24" s="52">
        <v>0</v>
      </c>
      <c r="AA24" s="52">
        <v>0</v>
      </c>
      <c r="AB24" s="52">
        <v>0</v>
      </c>
      <c r="AC24" s="57">
        <v>0</v>
      </c>
      <c r="AD24" s="51">
        <f t="shared" si="9"/>
        <v>1</v>
      </c>
      <c r="AE24" s="55"/>
      <c r="AF24" s="52">
        <v>0</v>
      </c>
      <c r="AG24" s="52">
        <v>0</v>
      </c>
      <c r="AH24" s="52">
        <v>1</v>
      </c>
      <c r="AI24" s="52">
        <v>0</v>
      </c>
      <c r="AJ24" s="55"/>
      <c r="AK24" s="52">
        <v>0</v>
      </c>
      <c r="AL24" s="55"/>
      <c r="AM24" s="55"/>
      <c r="AN24" s="52">
        <v>0</v>
      </c>
      <c r="AO24" s="52">
        <v>0</v>
      </c>
      <c r="AP24" s="55"/>
      <c r="AQ24" s="52">
        <v>0</v>
      </c>
      <c r="AR24" s="55"/>
      <c r="AS24" s="57">
        <v>0</v>
      </c>
      <c r="AT24" s="46"/>
      <c r="AU24" s="51">
        <f t="shared" si="10"/>
        <v>0</v>
      </c>
      <c r="AV24" s="52">
        <v>0</v>
      </c>
      <c r="AW24" s="52">
        <v>0</v>
      </c>
      <c r="AX24" s="52">
        <v>0</v>
      </c>
      <c r="AY24" s="52">
        <v>0</v>
      </c>
      <c r="AZ24" s="57">
        <v>0</v>
      </c>
    </row>
    <row r="25" spans="2:52" ht="19.5" customHeight="1" x14ac:dyDescent="0.15">
      <c r="B25" s="49">
        <v>18</v>
      </c>
      <c r="C25" s="48" t="s">
        <v>64</v>
      </c>
      <c r="D25" s="50">
        <f t="shared" si="5"/>
        <v>5</v>
      </c>
      <c r="E25" s="51">
        <f t="shared" si="6"/>
        <v>1</v>
      </c>
      <c r="F25" s="52">
        <v>0</v>
      </c>
      <c r="G25" s="52">
        <v>1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3">
        <v>0</v>
      </c>
      <c r="N25" s="54"/>
      <c r="O25" s="55"/>
      <c r="P25" s="55"/>
      <c r="Q25" s="56"/>
      <c r="R25" s="51">
        <f t="shared" si="7"/>
        <v>1</v>
      </c>
      <c r="S25" s="52">
        <v>1</v>
      </c>
      <c r="T25" s="52">
        <v>0</v>
      </c>
      <c r="U25" s="52">
        <v>0</v>
      </c>
      <c r="V25" s="52">
        <v>0</v>
      </c>
      <c r="W25" s="53">
        <v>0</v>
      </c>
      <c r="X25" s="51">
        <f t="shared" si="8"/>
        <v>1</v>
      </c>
      <c r="Y25" s="52">
        <v>0</v>
      </c>
      <c r="Z25" s="52">
        <v>1</v>
      </c>
      <c r="AA25" s="52">
        <v>0</v>
      </c>
      <c r="AB25" s="52">
        <v>0</v>
      </c>
      <c r="AC25" s="57">
        <v>0</v>
      </c>
      <c r="AD25" s="51">
        <f t="shared" si="9"/>
        <v>2</v>
      </c>
      <c r="AE25" s="55"/>
      <c r="AF25" s="52">
        <v>0</v>
      </c>
      <c r="AG25" s="52">
        <v>0</v>
      </c>
      <c r="AH25" s="52">
        <v>2</v>
      </c>
      <c r="AI25" s="52">
        <v>0</v>
      </c>
      <c r="AJ25" s="55"/>
      <c r="AK25" s="52">
        <v>0</v>
      </c>
      <c r="AL25" s="55"/>
      <c r="AM25" s="55"/>
      <c r="AN25" s="52">
        <v>0</v>
      </c>
      <c r="AO25" s="52">
        <v>0</v>
      </c>
      <c r="AP25" s="55"/>
      <c r="AQ25" s="52">
        <v>0</v>
      </c>
      <c r="AR25" s="55"/>
      <c r="AS25" s="57">
        <v>0</v>
      </c>
      <c r="AT25" s="46"/>
      <c r="AU25" s="51">
        <f t="shared" si="10"/>
        <v>0</v>
      </c>
      <c r="AV25" s="52">
        <v>0</v>
      </c>
      <c r="AW25" s="52">
        <v>0</v>
      </c>
      <c r="AX25" s="52">
        <v>0</v>
      </c>
      <c r="AY25" s="52">
        <v>0</v>
      </c>
      <c r="AZ25" s="57">
        <v>0</v>
      </c>
    </row>
    <row r="26" spans="2:52" ht="19.5" customHeight="1" x14ac:dyDescent="0.15">
      <c r="B26" s="49">
        <v>19</v>
      </c>
      <c r="C26" s="48" t="s">
        <v>65</v>
      </c>
      <c r="D26" s="50">
        <f t="shared" si="5"/>
        <v>14</v>
      </c>
      <c r="E26" s="51">
        <f t="shared" si="6"/>
        <v>7</v>
      </c>
      <c r="F26" s="52">
        <v>5</v>
      </c>
      <c r="G26" s="52">
        <v>0</v>
      </c>
      <c r="H26" s="52">
        <v>1</v>
      </c>
      <c r="I26" s="52">
        <v>0</v>
      </c>
      <c r="J26" s="52">
        <v>0</v>
      </c>
      <c r="K26" s="52">
        <v>0</v>
      </c>
      <c r="L26" s="52">
        <v>0</v>
      </c>
      <c r="M26" s="53">
        <v>1</v>
      </c>
      <c r="N26" s="54"/>
      <c r="O26" s="55"/>
      <c r="P26" s="55"/>
      <c r="Q26" s="56"/>
      <c r="R26" s="51">
        <f t="shared" si="7"/>
        <v>3</v>
      </c>
      <c r="S26" s="52">
        <v>1</v>
      </c>
      <c r="T26" s="52">
        <v>1</v>
      </c>
      <c r="U26" s="52">
        <v>0</v>
      </c>
      <c r="V26" s="52">
        <v>1</v>
      </c>
      <c r="W26" s="53">
        <v>0</v>
      </c>
      <c r="X26" s="51">
        <f t="shared" si="8"/>
        <v>0</v>
      </c>
      <c r="Y26" s="52">
        <v>0</v>
      </c>
      <c r="Z26" s="52">
        <v>0</v>
      </c>
      <c r="AA26" s="52">
        <v>0</v>
      </c>
      <c r="AB26" s="52">
        <v>0</v>
      </c>
      <c r="AC26" s="57">
        <v>0</v>
      </c>
      <c r="AD26" s="51">
        <f t="shared" si="9"/>
        <v>4</v>
      </c>
      <c r="AE26" s="55"/>
      <c r="AF26" s="52">
        <v>2</v>
      </c>
      <c r="AG26" s="52">
        <v>0</v>
      </c>
      <c r="AH26" s="52">
        <v>1</v>
      </c>
      <c r="AI26" s="52">
        <v>0</v>
      </c>
      <c r="AJ26" s="55"/>
      <c r="AK26" s="52">
        <v>0</v>
      </c>
      <c r="AL26" s="55"/>
      <c r="AM26" s="55"/>
      <c r="AN26" s="52">
        <v>0</v>
      </c>
      <c r="AO26" s="52">
        <v>0</v>
      </c>
      <c r="AP26" s="55"/>
      <c r="AQ26" s="52">
        <v>0</v>
      </c>
      <c r="AR26" s="55"/>
      <c r="AS26" s="57">
        <v>1</v>
      </c>
      <c r="AT26" s="46"/>
      <c r="AU26" s="51">
        <f t="shared" si="10"/>
        <v>0</v>
      </c>
      <c r="AV26" s="52">
        <v>0</v>
      </c>
      <c r="AW26" s="52">
        <v>0</v>
      </c>
      <c r="AX26" s="52">
        <v>0</v>
      </c>
      <c r="AY26" s="52">
        <v>0</v>
      </c>
      <c r="AZ26" s="57">
        <v>0</v>
      </c>
    </row>
    <row r="27" spans="2:52" ht="19.5" customHeight="1" x14ac:dyDescent="0.15">
      <c r="B27" s="68">
        <v>20</v>
      </c>
      <c r="C27" s="69" t="s">
        <v>66</v>
      </c>
      <c r="D27" s="70">
        <f t="shared" si="5"/>
        <v>36</v>
      </c>
      <c r="E27" s="71">
        <f t="shared" si="6"/>
        <v>16</v>
      </c>
      <c r="F27" s="72">
        <v>6</v>
      </c>
      <c r="G27" s="72">
        <v>6</v>
      </c>
      <c r="H27" s="72">
        <v>1</v>
      </c>
      <c r="I27" s="72">
        <v>0</v>
      </c>
      <c r="J27" s="72">
        <v>3</v>
      </c>
      <c r="K27" s="72">
        <v>0</v>
      </c>
      <c r="L27" s="72">
        <v>0</v>
      </c>
      <c r="M27" s="73">
        <v>0</v>
      </c>
      <c r="N27" s="74"/>
      <c r="O27" s="75"/>
      <c r="P27" s="75"/>
      <c r="Q27" s="76"/>
      <c r="R27" s="71">
        <f t="shared" si="7"/>
        <v>4</v>
      </c>
      <c r="S27" s="72">
        <v>4</v>
      </c>
      <c r="T27" s="72">
        <v>0</v>
      </c>
      <c r="U27" s="72">
        <v>0</v>
      </c>
      <c r="V27" s="72">
        <v>0</v>
      </c>
      <c r="W27" s="73">
        <v>0</v>
      </c>
      <c r="X27" s="71">
        <f t="shared" si="8"/>
        <v>4</v>
      </c>
      <c r="Y27" s="72">
        <v>0</v>
      </c>
      <c r="Z27" s="72">
        <v>4</v>
      </c>
      <c r="AA27" s="72">
        <v>0</v>
      </c>
      <c r="AB27" s="72">
        <v>0</v>
      </c>
      <c r="AC27" s="77">
        <v>0</v>
      </c>
      <c r="AD27" s="71">
        <f t="shared" si="9"/>
        <v>12</v>
      </c>
      <c r="AE27" s="75"/>
      <c r="AF27" s="72">
        <v>6</v>
      </c>
      <c r="AG27" s="72">
        <v>0</v>
      </c>
      <c r="AH27" s="72">
        <v>3</v>
      </c>
      <c r="AI27" s="72">
        <v>0</v>
      </c>
      <c r="AJ27" s="75"/>
      <c r="AK27" s="72">
        <v>0</v>
      </c>
      <c r="AL27" s="75"/>
      <c r="AM27" s="75"/>
      <c r="AN27" s="72">
        <v>0</v>
      </c>
      <c r="AO27" s="72">
        <v>0</v>
      </c>
      <c r="AP27" s="75"/>
      <c r="AQ27" s="72">
        <v>1</v>
      </c>
      <c r="AR27" s="75"/>
      <c r="AS27" s="77">
        <v>2</v>
      </c>
      <c r="AT27" s="46"/>
      <c r="AU27" s="71">
        <f t="shared" si="10"/>
        <v>0</v>
      </c>
      <c r="AV27" s="72">
        <v>0</v>
      </c>
      <c r="AW27" s="72">
        <v>0</v>
      </c>
      <c r="AX27" s="72">
        <v>0</v>
      </c>
      <c r="AY27" s="72">
        <v>0</v>
      </c>
      <c r="AZ27" s="77">
        <v>0</v>
      </c>
    </row>
    <row r="28" spans="2:52" ht="19.5" customHeight="1" x14ac:dyDescent="0.15">
      <c r="B28" s="49">
        <v>21</v>
      </c>
      <c r="C28" s="59" t="s">
        <v>67</v>
      </c>
      <c r="D28" s="50">
        <f t="shared" si="5"/>
        <v>14</v>
      </c>
      <c r="E28" s="51">
        <f t="shared" si="6"/>
        <v>6</v>
      </c>
      <c r="F28" s="52">
        <v>2</v>
      </c>
      <c r="G28" s="52">
        <v>1</v>
      </c>
      <c r="H28" s="52">
        <v>1</v>
      </c>
      <c r="I28" s="52">
        <v>0</v>
      </c>
      <c r="J28" s="52">
        <v>0</v>
      </c>
      <c r="K28" s="52">
        <v>2</v>
      </c>
      <c r="L28" s="52">
        <v>0</v>
      </c>
      <c r="M28" s="53">
        <v>0</v>
      </c>
      <c r="N28" s="54"/>
      <c r="O28" s="55"/>
      <c r="P28" s="55"/>
      <c r="Q28" s="56"/>
      <c r="R28" s="51">
        <f t="shared" si="7"/>
        <v>6</v>
      </c>
      <c r="S28" s="52">
        <v>6</v>
      </c>
      <c r="T28" s="52">
        <v>0</v>
      </c>
      <c r="U28" s="52">
        <v>0</v>
      </c>
      <c r="V28" s="52">
        <v>0</v>
      </c>
      <c r="W28" s="53">
        <v>0</v>
      </c>
      <c r="X28" s="51">
        <f t="shared" si="8"/>
        <v>0</v>
      </c>
      <c r="Y28" s="52">
        <v>0</v>
      </c>
      <c r="Z28" s="52">
        <v>0</v>
      </c>
      <c r="AA28" s="52">
        <v>0</v>
      </c>
      <c r="AB28" s="52">
        <v>0</v>
      </c>
      <c r="AC28" s="57">
        <v>0</v>
      </c>
      <c r="AD28" s="51">
        <f t="shared" si="9"/>
        <v>2</v>
      </c>
      <c r="AE28" s="55"/>
      <c r="AF28" s="52">
        <v>1</v>
      </c>
      <c r="AG28" s="52">
        <v>0</v>
      </c>
      <c r="AH28" s="52">
        <v>1</v>
      </c>
      <c r="AI28" s="52">
        <v>0</v>
      </c>
      <c r="AJ28" s="55"/>
      <c r="AK28" s="52">
        <v>0</v>
      </c>
      <c r="AL28" s="55"/>
      <c r="AM28" s="55"/>
      <c r="AN28" s="52">
        <v>0</v>
      </c>
      <c r="AO28" s="52">
        <v>0</v>
      </c>
      <c r="AP28" s="55"/>
      <c r="AQ28" s="52">
        <v>0</v>
      </c>
      <c r="AR28" s="55"/>
      <c r="AS28" s="57">
        <v>0</v>
      </c>
      <c r="AT28" s="46"/>
      <c r="AU28" s="51">
        <f t="shared" si="10"/>
        <v>1</v>
      </c>
      <c r="AV28" s="52">
        <v>0</v>
      </c>
      <c r="AW28" s="52">
        <v>1</v>
      </c>
      <c r="AX28" s="52">
        <v>0</v>
      </c>
      <c r="AY28" s="52">
        <v>0</v>
      </c>
      <c r="AZ28" s="57">
        <v>0</v>
      </c>
    </row>
    <row r="29" spans="2:52" ht="19.5" customHeight="1" x14ac:dyDescent="0.15">
      <c r="B29" s="49">
        <v>22</v>
      </c>
      <c r="C29" s="48" t="s">
        <v>68</v>
      </c>
      <c r="D29" s="50">
        <f t="shared" si="5"/>
        <v>28</v>
      </c>
      <c r="E29" s="51">
        <f t="shared" si="6"/>
        <v>12</v>
      </c>
      <c r="F29" s="52">
        <v>3</v>
      </c>
      <c r="G29" s="52">
        <v>0</v>
      </c>
      <c r="H29" s="52">
        <v>4</v>
      </c>
      <c r="I29" s="52">
        <v>0</v>
      </c>
      <c r="J29" s="52">
        <v>2</v>
      </c>
      <c r="K29" s="52">
        <v>0</v>
      </c>
      <c r="L29" s="52">
        <v>1</v>
      </c>
      <c r="M29" s="53">
        <v>2</v>
      </c>
      <c r="N29" s="54"/>
      <c r="O29" s="55"/>
      <c r="P29" s="55"/>
      <c r="Q29" s="56"/>
      <c r="R29" s="51">
        <f t="shared" si="7"/>
        <v>9</v>
      </c>
      <c r="S29" s="52">
        <v>9</v>
      </c>
      <c r="T29" s="52">
        <v>0</v>
      </c>
      <c r="U29" s="52">
        <v>0</v>
      </c>
      <c r="V29" s="52">
        <v>0</v>
      </c>
      <c r="W29" s="53">
        <v>0</v>
      </c>
      <c r="X29" s="51">
        <f t="shared" si="8"/>
        <v>0</v>
      </c>
      <c r="Y29" s="52">
        <v>0</v>
      </c>
      <c r="Z29" s="52">
        <v>0</v>
      </c>
      <c r="AA29" s="52">
        <v>0</v>
      </c>
      <c r="AB29" s="52">
        <v>0</v>
      </c>
      <c r="AC29" s="57">
        <v>0</v>
      </c>
      <c r="AD29" s="51">
        <f t="shared" si="9"/>
        <v>7</v>
      </c>
      <c r="AE29" s="55"/>
      <c r="AF29" s="52">
        <v>1</v>
      </c>
      <c r="AG29" s="52">
        <v>5</v>
      </c>
      <c r="AH29" s="52">
        <v>1</v>
      </c>
      <c r="AI29" s="52">
        <v>0</v>
      </c>
      <c r="AJ29" s="55"/>
      <c r="AK29" s="52">
        <v>0</v>
      </c>
      <c r="AL29" s="55"/>
      <c r="AM29" s="55"/>
      <c r="AN29" s="52">
        <v>0</v>
      </c>
      <c r="AO29" s="52">
        <v>0</v>
      </c>
      <c r="AP29" s="55"/>
      <c r="AQ29" s="52">
        <v>0</v>
      </c>
      <c r="AR29" s="55"/>
      <c r="AS29" s="57">
        <v>0</v>
      </c>
      <c r="AT29" s="46"/>
      <c r="AU29" s="51">
        <f t="shared" si="10"/>
        <v>0</v>
      </c>
      <c r="AV29" s="52">
        <v>0</v>
      </c>
      <c r="AW29" s="52">
        <v>0</v>
      </c>
      <c r="AX29" s="52">
        <v>0</v>
      </c>
      <c r="AY29" s="52">
        <v>0</v>
      </c>
      <c r="AZ29" s="57">
        <v>0</v>
      </c>
    </row>
    <row r="30" spans="2:52" ht="19.5" customHeight="1" x14ac:dyDescent="0.15">
      <c r="B30" s="49">
        <v>23</v>
      </c>
      <c r="C30" s="48" t="s">
        <v>69</v>
      </c>
      <c r="D30" s="50">
        <f t="shared" si="5"/>
        <v>30</v>
      </c>
      <c r="E30" s="51">
        <f t="shared" si="6"/>
        <v>9</v>
      </c>
      <c r="F30" s="52">
        <v>6</v>
      </c>
      <c r="G30" s="52">
        <v>0</v>
      </c>
      <c r="H30" s="52">
        <v>1</v>
      </c>
      <c r="I30" s="52">
        <v>0</v>
      </c>
      <c r="J30" s="52">
        <v>0</v>
      </c>
      <c r="K30" s="52">
        <v>2</v>
      </c>
      <c r="L30" s="52">
        <v>0</v>
      </c>
      <c r="M30" s="53">
        <v>0</v>
      </c>
      <c r="N30" s="54"/>
      <c r="O30" s="55"/>
      <c r="P30" s="55"/>
      <c r="Q30" s="56"/>
      <c r="R30" s="51">
        <f t="shared" si="7"/>
        <v>16</v>
      </c>
      <c r="S30" s="52">
        <v>16</v>
      </c>
      <c r="T30" s="52">
        <v>0</v>
      </c>
      <c r="U30" s="52">
        <v>0</v>
      </c>
      <c r="V30" s="52">
        <v>0</v>
      </c>
      <c r="W30" s="53">
        <v>0</v>
      </c>
      <c r="X30" s="51">
        <f t="shared" si="8"/>
        <v>0</v>
      </c>
      <c r="Y30" s="52">
        <v>0</v>
      </c>
      <c r="Z30" s="52">
        <v>0</v>
      </c>
      <c r="AA30" s="52">
        <v>0</v>
      </c>
      <c r="AB30" s="52">
        <v>0</v>
      </c>
      <c r="AC30" s="57">
        <v>0</v>
      </c>
      <c r="AD30" s="51">
        <f t="shared" si="9"/>
        <v>5</v>
      </c>
      <c r="AE30" s="55"/>
      <c r="AF30" s="52">
        <v>0</v>
      </c>
      <c r="AG30" s="52">
        <v>1</v>
      </c>
      <c r="AH30" s="52">
        <v>3</v>
      </c>
      <c r="AI30" s="52">
        <v>0</v>
      </c>
      <c r="AJ30" s="55"/>
      <c r="AK30" s="52">
        <v>1</v>
      </c>
      <c r="AL30" s="55"/>
      <c r="AM30" s="55"/>
      <c r="AN30" s="52">
        <v>0</v>
      </c>
      <c r="AO30" s="52">
        <v>0</v>
      </c>
      <c r="AP30" s="55"/>
      <c r="AQ30" s="52">
        <v>0</v>
      </c>
      <c r="AR30" s="55"/>
      <c r="AS30" s="57">
        <v>0</v>
      </c>
      <c r="AT30" s="46"/>
      <c r="AU30" s="51">
        <f t="shared" si="10"/>
        <v>0</v>
      </c>
      <c r="AV30" s="52">
        <v>0</v>
      </c>
      <c r="AW30" s="52">
        <v>0</v>
      </c>
      <c r="AX30" s="52">
        <v>0</v>
      </c>
      <c r="AY30" s="52">
        <v>0</v>
      </c>
      <c r="AZ30" s="57">
        <v>0</v>
      </c>
    </row>
    <row r="31" spans="2:52" ht="19.5" customHeight="1" x14ac:dyDescent="0.15">
      <c r="B31" s="49">
        <v>24</v>
      </c>
      <c r="C31" s="48" t="s">
        <v>70</v>
      </c>
      <c r="D31" s="50">
        <f t="shared" si="5"/>
        <v>9</v>
      </c>
      <c r="E31" s="51">
        <f t="shared" si="6"/>
        <v>5</v>
      </c>
      <c r="F31" s="52">
        <v>2</v>
      </c>
      <c r="G31" s="52">
        <v>0</v>
      </c>
      <c r="H31" s="52">
        <v>2</v>
      </c>
      <c r="I31" s="52">
        <v>0</v>
      </c>
      <c r="J31" s="52">
        <v>1</v>
      </c>
      <c r="K31" s="52">
        <v>0</v>
      </c>
      <c r="L31" s="52">
        <v>0</v>
      </c>
      <c r="M31" s="53">
        <v>0</v>
      </c>
      <c r="N31" s="54"/>
      <c r="O31" s="55"/>
      <c r="P31" s="55"/>
      <c r="Q31" s="56"/>
      <c r="R31" s="51">
        <f t="shared" si="7"/>
        <v>2</v>
      </c>
      <c r="S31" s="52">
        <v>2</v>
      </c>
      <c r="T31" s="52">
        <v>0</v>
      </c>
      <c r="U31" s="52">
        <v>0</v>
      </c>
      <c r="V31" s="52">
        <v>0</v>
      </c>
      <c r="W31" s="53">
        <v>0</v>
      </c>
      <c r="X31" s="51">
        <f t="shared" si="8"/>
        <v>0</v>
      </c>
      <c r="Y31" s="52">
        <v>0</v>
      </c>
      <c r="Z31" s="52">
        <v>0</v>
      </c>
      <c r="AA31" s="52">
        <v>0</v>
      </c>
      <c r="AB31" s="52">
        <v>0</v>
      </c>
      <c r="AC31" s="57">
        <v>0</v>
      </c>
      <c r="AD31" s="51">
        <f t="shared" si="9"/>
        <v>2</v>
      </c>
      <c r="AE31" s="55"/>
      <c r="AF31" s="52">
        <v>0</v>
      </c>
      <c r="AG31" s="52">
        <v>0</v>
      </c>
      <c r="AH31" s="52">
        <v>1</v>
      </c>
      <c r="AI31" s="52">
        <v>0</v>
      </c>
      <c r="AJ31" s="55"/>
      <c r="AK31" s="52">
        <v>0</v>
      </c>
      <c r="AL31" s="55"/>
      <c r="AM31" s="55"/>
      <c r="AN31" s="52">
        <v>0</v>
      </c>
      <c r="AO31" s="52">
        <v>1</v>
      </c>
      <c r="AP31" s="55"/>
      <c r="AQ31" s="52">
        <v>0</v>
      </c>
      <c r="AR31" s="55"/>
      <c r="AS31" s="57">
        <v>0</v>
      </c>
      <c r="AT31" s="46"/>
      <c r="AU31" s="51">
        <f t="shared" si="10"/>
        <v>1</v>
      </c>
      <c r="AV31" s="52">
        <v>1</v>
      </c>
      <c r="AW31" s="52">
        <v>0</v>
      </c>
      <c r="AX31" s="52">
        <v>0</v>
      </c>
      <c r="AY31" s="52">
        <v>0</v>
      </c>
      <c r="AZ31" s="57">
        <v>0</v>
      </c>
    </row>
    <row r="32" spans="2:52" ht="19.5" customHeight="1" x14ac:dyDescent="0.15">
      <c r="B32" s="49">
        <v>25</v>
      </c>
      <c r="C32" s="69" t="s">
        <v>71</v>
      </c>
      <c r="D32" s="50">
        <f t="shared" si="5"/>
        <v>12</v>
      </c>
      <c r="E32" s="51">
        <f t="shared" si="6"/>
        <v>9</v>
      </c>
      <c r="F32" s="52">
        <v>5</v>
      </c>
      <c r="G32" s="52">
        <v>2</v>
      </c>
      <c r="H32" s="52">
        <v>0</v>
      </c>
      <c r="I32" s="52">
        <v>0</v>
      </c>
      <c r="J32" s="52">
        <v>1</v>
      </c>
      <c r="K32" s="52">
        <v>0</v>
      </c>
      <c r="L32" s="52">
        <v>1</v>
      </c>
      <c r="M32" s="53">
        <v>0</v>
      </c>
      <c r="N32" s="54"/>
      <c r="O32" s="55"/>
      <c r="P32" s="55"/>
      <c r="Q32" s="56"/>
      <c r="R32" s="51">
        <f t="shared" si="7"/>
        <v>3</v>
      </c>
      <c r="S32" s="52">
        <v>3</v>
      </c>
      <c r="T32" s="52">
        <v>0</v>
      </c>
      <c r="U32" s="52">
        <v>0</v>
      </c>
      <c r="V32" s="52">
        <v>0</v>
      </c>
      <c r="W32" s="53">
        <v>0</v>
      </c>
      <c r="X32" s="51">
        <f t="shared" si="8"/>
        <v>0</v>
      </c>
      <c r="Y32" s="52">
        <v>0</v>
      </c>
      <c r="Z32" s="52">
        <v>0</v>
      </c>
      <c r="AA32" s="52">
        <v>0</v>
      </c>
      <c r="AB32" s="52">
        <v>0</v>
      </c>
      <c r="AC32" s="57">
        <v>0</v>
      </c>
      <c r="AD32" s="51">
        <f t="shared" si="9"/>
        <v>0</v>
      </c>
      <c r="AE32" s="55"/>
      <c r="AF32" s="52">
        <v>0</v>
      </c>
      <c r="AG32" s="52">
        <v>0</v>
      </c>
      <c r="AH32" s="52">
        <v>0</v>
      </c>
      <c r="AI32" s="52">
        <v>0</v>
      </c>
      <c r="AJ32" s="55"/>
      <c r="AK32" s="52">
        <v>0</v>
      </c>
      <c r="AL32" s="55"/>
      <c r="AM32" s="55"/>
      <c r="AN32" s="52">
        <v>0</v>
      </c>
      <c r="AO32" s="52">
        <v>0</v>
      </c>
      <c r="AP32" s="55"/>
      <c r="AQ32" s="52">
        <v>0</v>
      </c>
      <c r="AR32" s="55"/>
      <c r="AS32" s="57">
        <v>0</v>
      </c>
      <c r="AT32" s="46"/>
      <c r="AU32" s="51">
        <f t="shared" si="10"/>
        <v>0</v>
      </c>
      <c r="AV32" s="52">
        <v>0</v>
      </c>
      <c r="AW32" s="52">
        <v>0</v>
      </c>
      <c r="AX32" s="52">
        <v>0</v>
      </c>
      <c r="AY32" s="52">
        <v>0</v>
      </c>
      <c r="AZ32" s="57">
        <v>0</v>
      </c>
    </row>
    <row r="33" spans="2:52" ht="19.5" customHeight="1" x14ac:dyDescent="0.15">
      <c r="B33" s="58">
        <v>26</v>
      </c>
      <c r="C33" s="59" t="s">
        <v>72</v>
      </c>
      <c r="D33" s="60">
        <f t="shared" si="5"/>
        <v>10</v>
      </c>
      <c r="E33" s="61">
        <f t="shared" si="6"/>
        <v>8</v>
      </c>
      <c r="F33" s="62">
        <v>4</v>
      </c>
      <c r="G33" s="62">
        <v>0</v>
      </c>
      <c r="H33" s="62">
        <v>2</v>
      </c>
      <c r="I33" s="62">
        <v>0</v>
      </c>
      <c r="J33" s="62">
        <v>1</v>
      </c>
      <c r="K33" s="62">
        <v>0</v>
      </c>
      <c r="L33" s="62">
        <v>0</v>
      </c>
      <c r="M33" s="63">
        <v>1</v>
      </c>
      <c r="N33" s="64"/>
      <c r="O33" s="65"/>
      <c r="P33" s="65"/>
      <c r="Q33" s="66"/>
      <c r="R33" s="61">
        <f t="shared" si="7"/>
        <v>1</v>
      </c>
      <c r="S33" s="62">
        <v>1</v>
      </c>
      <c r="T33" s="62">
        <v>0</v>
      </c>
      <c r="U33" s="62">
        <v>0</v>
      </c>
      <c r="V33" s="62">
        <v>0</v>
      </c>
      <c r="W33" s="63">
        <v>0</v>
      </c>
      <c r="X33" s="61">
        <f t="shared" si="8"/>
        <v>0</v>
      </c>
      <c r="Y33" s="62">
        <v>0</v>
      </c>
      <c r="Z33" s="62">
        <v>0</v>
      </c>
      <c r="AA33" s="62">
        <v>0</v>
      </c>
      <c r="AB33" s="62">
        <v>0</v>
      </c>
      <c r="AC33" s="67">
        <v>0</v>
      </c>
      <c r="AD33" s="61">
        <f t="shared" si="9"/>
        <v>1</v>
      </c>
      <c r="AE33" s="65"/>
      <c r="AF33" s="62">
        <v>1</v>
      </c>
      <c r="AG33" s="62">
        <v>0</v>
      </c>
      <c r="AH33" s="62">
        <v>0</v>
      </c>
      <c r="AI33" s="62">
        <v>0</v>
      </c>
      <c r="AJ33" s="65"/>
      <c r="AK33" s="62">
        <v>0</v>
      </c>
      <c r="AL33" s="65"/>
      <c r="AM33" s="65"/>
      <c r="AN33" s="62">
        <v>0</v>
      </c>
      <c r="AO33" s="62">
        <v>0</v>
      </c>
      <c r="AP33" s="65"/>
      <c r="AQ33" s="62">
        <v>0</v>
      </c>
      <c r="AR33" s="65"/>
      <c r="AS33" s="67">
        <v>0</v>
      </c>
      <c r="AT33" s="46"/>
      <c r="AU33" s="61">
        <f t="shared" si="10"/>
        <v>0</v>
      </c>
      <c r="AV33" s="62">
        <v>0</v>
      </c>
      <c r="AW33" s="62">
        <v>0</v>
      </c>
      <c r="AX33" s="62">
        <v>0</v>
      </c>
      <c r="AY33" s="62">
        <v>0</v>
      </c>
      <c r="AZ33" s="67">
        <v>0</v>
      </c>
    </row>
    <row r="34" spans="2:52" ht="19.5" customHeight="1" x14ac:dyDescent="0.15">
      <c r="B34" s="49">
        <v>27</v>
      </c>
      <c r="C34" s="48" t="s">
        <v>73</v>
      </c>
      <c r="D34" s="50">
        <f t="shared" si="5"/>
        <v>20</v>
      </c>
      <c r="E34" s="51">
        <f t="shared" si="6"/>
        <v>8</v>
      </c>
      <c r="F34" s="52">
        <v>3</v>
      </c>
      <c r="G34" s="52">
        <v>1</v>
      </c>
      <c r="H34" s="52">
        <v>0</v>
      </c>
      <c r="I34" s="52">
        <v>0</v>
      </c>
      <c r="J34" s="52">
        <v>3</v>
      </c>
      <c r="K34" s="52">
        <v>0</v>
      </c>
      <c r="L34" s="52">
        <v>0</v>
      </c>
      <c r="M34" s="53">
        <v>1</v>
      </c>
      <c r="N34" s="54"/>
      <c r="O34" s="55"/>
      <c r="P34" s="55"/>
      <c r="Q34" s="56"/>
      <c r="R34" s="51">
        <f t="shared" si="7"/>
        <v>5</v>
      </c>
      <c r="S34" s="52">
        <v>4</v>
      </c>
      <c r="T34" s="52">
        <v>0</v>
      </c>
      <c r="U34" s="52">
        <v>0</v>
      </c>
      <c r="V34" s="52">
        <v>0</v>
      </c>
      <c r="W34" s="53">
        <v>1</v>
      </c>
      <c r="X34" s="51">
        <f t="shared" si="8"/>
        <v>2</v>
      </c>
      <c r="Y34" s="52">
        <v>1</v>
      </c>
      <c r="Z34" s="52">
        <v>1</v>
      </c>
      <c r="AA34" s="52">
        <v>0</v>
      </c>
      <c r="AB34" s="52">
        <v>0</v>
      </c>
      <c r="AC34" s="57">
        <v>0</v>
      </c>
      <c r="AD34" s="51">
        <f t="shared" si="9"/>
        <v>5</v>
      </c>
      <c r="AE34" s="55"/>
      <c r="AF34" s="52">
        <v>4</v>
      </c>
      <c r="AG34" s="52">
        <v>0</v>
      </c>
      <c r="AH34" s="52">
        <v>1</v>
      </c>
      <c r="AI34" s="52">
        <v>0</v>
      </c>
      <c r="AJ34" s="55"/>
      <c r="AK34" s="52">
        <v>0</v>
      </c>
      <c r="AL34" s="55"/>
      <c r="AM34" s="55"/>
      <c r="AN34" s="52">
        <v>0</v>
      </c>
      <c r="AO34" s="52">
        <v>0</v>
      </c>
      <c r="AP34" s="55"/>
      <c r="AQ34" s="52">
        <v>0</v>
      </c>
      <c r="AR34" s="55"/>
      <c r="AS34" s="57">
        <v>0</v>
      </c>
      <c r="AT34" s="46"/>
      <c r="AU34" s="51">
        <f t="shared" si="10"/>
        <v>0</v>
      </c>
      <c r="AV34" s="52">
        <v>0</v>
      </c>
      <c r="AW34" s="52">
        <v>0</v>
      </c>
      <c r="AX34" s="52">
        <v>0</v>
      </c>
      <c r="AY34" s="52">
        <v>0</v>
      </c>
      <c r="AZ34" s="57">
        <v>0</v>
      </c>
    </row>
    <row r="35" spans="2:52" ht="19.5" customHeight="1" x14ac:dyDescent="0.15">
      <c r="B35" s="49">
        <v>28</v>
      </c>
      <c r="C35" s="48" t="s">
        <v>74</v>
      </c>
      <c r="D35" s="50">
        <f t="shared" si="5"/>
        <v>19</v>
      </c>
      <c r="E35" s="51">
        <f t="shared" si="6"/>
        <v>11</v>
      </c>
      <c r="F35" s="52">
        <v>6</v>
      </c>
      <c r="G35" s="52">
        <v>1</v>
      </c>
      <c r="H35" s="52">
        <v>2</v>
      </c>
      <c r="I35" s="52">
        <v>0</v>
      </c>
      <c r="J35" s="52">
        <v>1</v>
      </c>
      <c r="K35" s="52">
        <v>1</v>
      </c>
      <c r="L35" s="52">
        <v>0</v>
      </c>
      <c r="M35" s="53">
        <v>0</v>
      </c>
      <c r="N35" s="54"/>
      <c r="O35" s="55"/>
      <c r="P35" s="55"/>
      <c r="Q35" s="56"/>
      <c r="R35" s="51">
        <f t="shared" si="7"/>
        <v>5</v>
      </c>
      <c r="S35" s="52">
        <v>5</v>
      </c>
      <c r="T35" s="52">
        <v>0</v>
      </c>
      <c r="U35" s="52">
        <v>0</v>
      </c>
      <c r="V35" s="52">
        <v>0</v>
      </c>
      <c r="W35" s="53">
        <v>0</v>
      </c>
      <c r="X35" s="51">
        <f t="shared" si="8"/>
        <v>2</v>
      </c>
      <c r="Y35" s="52">
        <v>2</v>
      </c>
      <c r="Z35" s="52">
        <v>0</v>
      </c>
      <c r="AA35" s="52">
        <v>0</v>
      </c>
      <c r="AB35" s="52">
        <v>0</v>
      </c>
      <c r="AC35" s="57">
        <v>0</v>
      </c>
      <c r="AD35" s="51">
        <f t="shared" si="9"/>
        <v>1</v>
      </c>
      <c r="AE35" s="55"/>
      <c r="AF35" s="52">
        <v>0</v>
      </c>
      <c r="AG35" s="52">
        <v>0</v>
      </c>
      <c r="AH35" s="52">
        <v>1</v>
      </c>
      <c r="AI35" s="52">
        <v>0</v>
      </c>
      <c r="AJ35" s="55"/>
      <c r="AK35" s="52">
        <v>0</v>
      </c>
      <c r="AL35" s="55"/>
      <c r="AM35" s="55"/>
      <c r="AN35" s="52">
        <v>0</v>
      </c>
      <c r="AO35" s="52">
        <v>0</v>
      </c>
      <c r="AP35" s="55"/>
      <c r="AQ35" s="52">
        <v>0</v>
      </c>
      <c r="AR35" s="55"/>
      <c r="AS35" s="57">
        <v>0</v>
      </c>
      <c r="AT35" s="46"/>
      <c r="AU35" s="51">
        <f t="shared" si="10"/>
        <v>0</v>
      </c>
      <c r="AV35" s="52">
        <v>0</v>
      </c>
      <c r="AW35" s="52">
        <v>0</v>
      </c>
      <c r="AX35" s="52">
        <v>0</v>
      </c>
      <c r="AY35" s="52">
        <v>0</v>
      </c>
      <c r="AZ35" s="57">
        <v>0</v>
      </c>
    </row>
    <row r="36" spans="2:52" ht="19.5" customHeight="1" x14ac:dyDescent="0.15">
      <c r="B36" s="49">
        <v>29</v>
      </c>
      <c r="C36" s="48" t="s">
        <v>75</v>
      </c>
      <c r="D36" s="50">
        <f t="shared" si="5"/>
        <v>7</v>
      </c>
      <c r="E36" s="51">
        <f t="shared" si="6"/>
        <v>2</v>
      </c>
      <c r="F36" s="52">
        <v>1</v>
      </c>
      <c r="G36" s="52">
        <v>1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3">
        <v>0</v>
      </c>
      <c r="N36" s="54"/>
      <c r="O36" s="55"/>
      <c r="P36" s="55"/>
      <c r="Q36" s="56"/>
      <c r="R36" s="51">
        <f t="shared" si="7"/>
        <v>2</v>
      </c>
      <c r="S36" s="52">
        <v>2</v>
      </c>
      <c r="T36" s="52">
        <v>0</v>
      </c>
      <c r="U36" s="52">
        <v>0</v>
      </c>
      <c r="V36" s="52">
        <v>0</v>
      </c>
      <c r="W36" s="53">
        <v>0</v>
      </c>
      <c r="X36" s="51">
        <f t="shared" si="8"/>
        <v>0</v>
      </c>
      <c r="Y36" s="52">
        <v>0</v>
      </c>
      <c r="Z36" s="52">
        <v>0</v>
      </c>
      <c r="AA36" s="52">
        <v>0</v>
      </c>
      <c r="AB36" s="52">
        <v>0</v>
      </c>
      <c r="AC36" s="57">
        <v>0</v>
      </c>
      <c r="AD36" s="51">
        <f t="shared" si="9"/>
        <v>3</v>
      </c>
      <c r="AE36" s="55"/>
      <c r="AF36" s="52">
        <v>1</v>
      </c>
      <c r="AG36" s="52">
        <v>0</v>
      </c>
      <c r="AH36" s="52">
        <v>1</v>
      </c>
      <c r="AI36" s="52">
        <v>0</v>
      </c>
      <c r="AJ36" s="55"/>
      <c r="AK36" s="52">
        <v>1</v>
      </c>
      <c r="AL36" s="55"/>
      <c r="AM36" s="55"/>
      <c r="AN36" s="52">
        <v>0</v>
      </c>
      <c r="AO36" s="52">
        <v>0</v>
      </c>
      <c r="AP36" s="55"/>
      <c r="AQ36" s="52">
        <v>0</v>
      </c>
      <c r="AR36" s="55"/>
      <c r="AS36" s="57">
        <v>0</v>
      </c>
      <c r="AT36" s="46"/>
      <c r="AU36" s="51">
        <f t="shared" si="10"/>
        <v>0</v>
      </c>
      <c r="AV36" s="52">
        <v>0</v>
      </c>
      <c r="AW36" s="52">
        <v>0</v>
      </c>
      <c r="AX36" s="52">
        <v>0</v>
      </c>
      <c r="AY36" s="52">
        <v>0</v>
      </c>
      <c r="AZ36" s="57">
        <v>0</v>
      </c>
    </row>
    <row r="37" spans="2:52" ht="19.5" customHeight="1" x14ac:dyDescent="0.15">
      <c r="B37" s="68">
        <v>30</v>
      </c>
      <c r="C37" s="69" t="s">
        <v>76</v>
      </c>
      <c r="D37" s="70">
        <f t="shared" si="5"/>
        <v>18</v>
      </c>
      <c r="E37" s="71">
        <f t="shared" si="6"/>
        <v>8</v>
      </c>
      <c r="F37" s="72">
        <v>3</v>
      </c>
      <c r="G37" s="72">
        <v>2</v>
      </c>
      <c r="H37" s="72">
        <v>0</v>
      </c>
      <c r="I37" s="72">
        <v>0</v>
      </c>
      <c r="J37" s="72">
        <v>2</v>
      </c>
      <c r="K37" s="72">
        <v>0</v>
      </c>
      <c r="L37" s="72">
        <v>0</v>
      </c>
      <c r="M37" s="73">
        <v>1</v>
      </c>
      <c r="N37" s="74"/>
      <c r="O37" s="75"/>
      <c r="P37" s="75"/>
      <c r="Q37" s="76"/>
      <c r="R37" s="71">
        <f t="shared" si="7"/>
        <v>8</v>
      </c>
      <c r="S37" s="72">
        <v>6</v>
      </c>
      <c r="T37" s="72">
        <v>2</v>
      </c>
      <c r="U37" s="72">
        <v>0</v>
      </c>
      <c r="V37" s="72">
        <v>0</v>
      </c>
      <c r="W37" s="73">
        <v>0</v>
      </c>
      <c r="X37" s="71">
        <f t="shared" si="8"/>
        <v>0</v>
      </c>
      <c r="Y37" s="72">
        <v>0</v>
      </c>
      <c r="Z37" s="72">
        <v>0</v>
      </c>
      <c r="AA37" s="72">
        <v>0</v>
      </c>
      <c r="AB37" s="72">
        <v>0</v>
      </c>
      <c r="AC37" s="77">
        <v>0</v>
      </c>
      <c r="AD37" s="71">
        <f t="shared" si="9"/>
        <v>2</v>
      </c>
      <c r="AE37" s="75"/>
      <c r="AF37" s="72">
        <v>1</v>
      </c>
      <c r="AG37" s="72">
        <v>0</v>
      </c>
      <c r="AH37" s="72">
        <v>1</v>
      </c>
      <c r="AI37" s="72">
        <v>0</v>
      </c>
      <c r="AJ37" s="75"/>
      <c r="AK37" s="72">
        <v>0</v>
      </c>
      <c r="AL37" s="75"/>
      <c r="AM37" s="75"/>
      <c r="AN37" s="72">
        <v>0</v>
      </c>
      <c r="AO37" s="72">
        <v>0</v>
      </c>
      <c r="AP37" s="75"/>
      <c r="AQ37" s="72">
        <v>0</v>
      </c>
      <c r="AR37" s="75"/>
      <c r="AS37" s="77">
        <v>0</v>
      </c>
      <c r="AT37" s="46"/>
      <c r="AU37" s="71">
        <f t="shared" si="10"/>
        <v>0</v>
      </c>
      <c r="AV37" s="72">
        <v>0</v>
      </c>
      <c r="AW37" s="72">
        <v>0</v>
      </c>
      <c r="AX37" s="72">
        <v>0</v>
      </c>
      <c r="AY37" s="72">
        <v>0</v>
      </c>
      <c r="AZ37" s="77">
        <v>0</v>
      </c>
    </row>
    <row r="38" spans="2:52" ht="19.5" customHeight="1" x14ac:dyDescent="0.15">
      <c r="B38" s="49">
        <v>31</v>
      </c>
      <c r="C38" s="59" t="s">
        <v>77</v>
      </c>
      <c r="D38" s="50">
        <f t="shared" si="5"/>
        <v>3</v>
      </c>
      <c r="E38" s="51">
        <f t="shared" si="6"/>
        <v>1</v>
      </c>
      <c r="F38" s="52">
        <v>0</v>
      </c>
      <c r="G38" s="52">
        <v>0</v>
      </c>
      <c r="H38" s="52">
        <v>0</v>
      </c>
      <c r="I38" s="52">
        <v>0</v>
      </c>
      <c r="J38" s="52">
        <v>1</v>
      </c>
      <c r="K38" s="52">
        <v>0</v>
      </c>
      <c r="L38" s="52">
        <v>0</v>
      </c>
      <c r="M38" s="53">
        <v>0</v>
      </c>
      <c r="N38" s="54"/>
      <c r="O38" s="55"/>
      <c r="P38" s="55"/>
      <c r="Q38" s="56"/>
      <c r="R38" s="51">
        <f t="shared" si="7"/>
        <v>1</v>
      </c>
      <c r="S38" s="52">
        <v>0</v>
      </c>
      <c r="T38" s="52">
        <v>1</v>
      </c>
      <c r="U38" s="52">
        <v>0</v>
      </c>
      <c r="V38" s="52">
        <v>0</v>
      </c>
      <c r="W38" s="53">
        <v>0</v>
      </c>
      <c r="X38" s="51">
        <f t="shared" si="8"/>
        <v>0</v>
      </c>
      <c r="Y38" s="52">
        <v>0</v>
      </c>
      <c r="Z38" s="52">
        <v>0</v>
      </c>
      <c r="AA38" s="52">
        <v>0</v>
      </c>
      <c r="AB38" s="52">
        <v>0</v>
      </c>
      <c r="AC38" s="57">
        <v>0</v>
      </c>
      <c r="AD38" s="51">
        <f t="shared" si="9"/>
        <v>1</v>
      </c>
      <c r="AE38" s="55"/>
      <c r="AF38" s="52">
        <v>0</v>
      </c>
      <c r="AG38" s="52">
        <v>0</v>
      </c>
      <c r="AH38" s="52">
        <v>0</v>
      </c>
      <c r="AI38" s="52">
        <v>0</v>
      </c>
      <c r="AJ38" s="55"/>
      <c r="AK38" s="52">
        <v>0</v>
      </c>
      <c r="AL38" s="55"/>
      <c r="AM38" s="55"/>
      <c r="AN38" s="52">
        <v>0</v>
      </c>
      <c r="AO38" s="52">
        <v>1</v>
      </c>
      <c r="AP38" s="55"/>
      <c r="AQ38" s="52">
        <v>0</v>
      </c>
      <c r="AR38" s="55"/>
      <c r="AS38" s="57">
        <v>0</v>
      </c>
      <c r="AT38" s="46"/>
      <c r="AU38" s="51">
        <f t="shared" si="10"/>
        <v>0</v>
      </c>
      <c r="AV38" s="52">
        <v>0</v>
      </c>
      <c r="AW38" s="52">
        <v>0</v>
      </c>
      <c r="AX38" s="52">
        <v>0</v>
      </c>
      <c r="AY38" s="52">
        <v>0</v>
      </c>
      <c r="AZ38" s="57">
        <v>0</v>
      </c>
    </row>
    <row r="39" spans="2:52" ht="19.5" customHeight="1" x14ac:dyDescent="0.15">
      <c r="B39" s="49">
        <v>32</v>
      </c>
      <c r="C39" s="48" t="s">
        <v>78</v>
      </c>
      <c r="D39" s="50">
        <f t="shared" si="5"/>
        <v>7</v>
      </c>
      <c r="E39" s="51">
        <f t="shared" si="6"/>
        <v>5</v>
      </c>
      <c r="F39" s="52">
        <v>3</v>
      </c>
      <c r="G39" s="52">
        <v>1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3">
        <v>1</v>
      </c>
      <c r="N39" s="54"/>
      <c r="O39" s="55"/>
      <c r="P39" s="55"/>
      <c r="Q39" s="56"/>
      <c r="R39" s="51">
        <f t="shared" si="7"/>
        <v>0</v>
      </c>
      <c r="S39" s="52">
        <v>0</v>
      </c>
      <c r="T39" s="52">
        <v>0</v>
      </c>
      <c r="U39" s="52">
        <v>0</v>
      </c>
      <c r="V39" s="52">
        <v>0</v>
      </c>
      <c r="W39" s="53">
        <v>0</v>
      </c>
      <c r="X39" s="51">
        <f t="shared" si="8"/>
        <v>0</v>
      </c>
      <c r="Y39" s="52">
        <v>0</v>
      </c>
      <c r="Z39" s="52">
        <v>0</v>
      </c>
      <c r="AA39" s="52">
        <v>0</v>
      </c>
      <c r="AB39" s="52">
        <v>0</v>
      </c>
      <c r="AC39" s="57">
        <v>0</v>
      </c>
      <c r="AD39" s="51">
        <f t="shared" si="9"/>
        <v>2</v>
      </c>
      <c r="AE39" s="55"/>
      <c r="AF39" s="52">
        <v>0</v>
      </c>
      <c r="AG39" s="52">
        <v>0</v>
      </c>
      <c r="AH39" s="52">
        <v>2</v>
      </c>
      <c r="AI39" s="52">
        <v>0</v>
      </c>
      <c r="AJ39" s="55"/>
      <c r="AK39" s="52">
        <v>0</v>
      </c>
      <c r="AL39" s="55"/>
      <c r="AM39" s="55"/>
      <c r="AN39" s="52">
        <v>0</v>
      </c>
      <c r="AO39" s="52">
        <v>0</v>
      </c>
      <c r="AP39" s="55"/>
      <c r="AQ39" s="52">
        <v>0</v>
      </c>
      <c r="AR39" s="55"/>
      <c r="AS39" s="57">
        <v>0</v>
      </c>
      <c r="AT39" s="46"/>
      <c r="AU39" s="51">
        <f t="shared" si="10"/>
        <v>0</v>
      </c>
      <c r="AV39" s="52">
        <v>0</v>
      </c>
      <c r="AW39" s="52">
        <v>0</v>
      </c>
      <c r="AX39" s="52">
        <v>0</v>
      </c>
      <c r="AY39" s="52">
        <v>0</v>
      </c>
      <c r="AZ39" s="57">
        <v>0</v>
      </c>
    </row>
    <row r="40" spans="2:52" ht="19.5" customHeight="1" x14ac:dyDescent="0.15">
      <c r="B40" s="49">
        <v>33</v>
      </c>
      <c r="C40" s="48" t="s">
        <v>79</v>
      </c>
      <c r="D40" s="50">
        <f t="shared" si="5"/>
        <v>15</v>
      </c>
      <c r="E40" s="51">
        <f t="shared" si="6"/>
        <v>11</v>
      </c>
      <c r="F40" s="52">
        <v>8</v>
      </c>
      <c r="G40" s="52">
        <v>2</v>
      </c>
      <c r="H40" s="52">
        <v>1</v>
      </c>
      <c r="I40" s="52">
        <v>0</v>
      </c>
      <c r="J40" s="52">
        <v>0</v>
      </c>
      <c r="K40" s="52">
        <v>0</v>
      </c>
      <c r="L40" s="52">
        <v>0</v>
      </c>
      <c r="M40" s="53">
        <v>0</v>
      </c>
      <c r="N40" s="54"/>
      <c r="O40" s="55"/>
      <c r="P40" s="55"/>
      <c r="Q40" s="56"/>
      <c r="R40" s="51">
        <f t="shared" si="7"/>
        <v>0</v>
      </c>
      <c r="S40" s="52">
        <v>0</v>
      </c>
      <c r="T40" s="52">
        <v>0</v>
      </c>
      <c r="U40" s="52">
        <v>0</v>
      </c>
      <c r="V40" s="52">
        <v>0</v>
      </c>
      <c r="W40" s="53">
        <v>0</v>
      </c>
      <c r="X40" s="51">
        <f t="shared" si="8"/>
        <v>0</v>
      </c>
      <c r="Y40" s="52">
        <v>0</v>
      </c>
      <c r="Z40" s="52">
        <v>0</v>
      </c>
      <c r="AA40" s="52">
        <v>0</v>
      </c>
      <c r="AB40" s="52">
        <v>0</v>
      </c>
      <c r="AC40" s="57">
        <v>0</v>
      </c>
      <c r="AD40" s="51">
        <f t="shared" si="9"/>
        <v>4</v>
      </c>
      <c r="AE40" s="55"/>
      <c r="AF40" s="52">
        <v>1</v>
      </c>
      <c r="AG40" s="52">
        <v>0</v>
      </c>
      <c r="AH40" s="52">
        <v>3</v>
      </c>
      <c r="AI40" s="52">
        <v>0</v>
      </c>
      <c r="AJ40" s="55"/>
      <c r="AK40" s="52">
        <v>0</v>
      </c>
      <c r="AL40" s="55"/>
      <c r="AM40" s="55"/>
      <c r="AN40" s="52">
        <v>0</v>
      </c>
      <c r="AO40" s="52">
        <v>0</v>
      </c>
      <c r="AP40" s="55"/>
      <c r="AQ40" s="52">
        <v>0</v>
      </c>
      <c r="AR40" s="55"/>
      <c r="AS40" s="57">
        <v>0</v>
      </c>
      <c r="AT40" s="46"/>
      <c r="AU40" s="51">
        <f t="shared" si="10"/>
        <v>0</v>
      </c>
      <c r="AV40" s="52">
        <v>0</v>
      </c>
      <c r="AW40" s="52">
        <v>0</v>
      </c>
      <c r="AX40" s="52">
        <v>0</v>
      </c>
      <c r="AY40" s="52">
        <v>0</v>
      </c>
      <c r="AZ40" s="57">
        <v>0</v>
      </c>
    </row>
    <row r="41" spans="2:52" ht="19.5" customHeight="1" x14ac:dyDescent="0.15">
      <c r="B41" s="49">
        <v>34</v>
      </c>
      <c r="C41" s="48" t="s">
        <v>80</v>
      </c>
      <c r="D41" s="50">
        <f t="shared" si="5"/>
        <v>12</v>
      </c>
      <c r="E41" s="51">
        <f t="shared" si="6"/>
        <v>6</v>
      </c>
      <c r="F41" s="52">
        <v>3</v>
      </c>
      <c r="G41" s="52">
        <v>1</v>
      </c>
      <c r="H41" s="52">
        <v>2</v>
      </c>
      <c r="I41" s="52">
        <v>0</v>
      </c>
      <c r="J41" s="52">
        <v>0</v>
      </c>
      <c r="K41" s="52">
        <v>0</v>
      </c>
      <c r="L41" s="52">
        <v>0</v>
      </c>
      <c r="M41" s="53">
        <v>0</v>
      </c>
      <c r="N41" s="54"/>
      <c r="O41" s="55"/>
      <c r="P41" s="55"/>
      <c r="Q41" s="56"/>
      <c r="R41" s="51">
        <f t="shared" si="7"/>
        <v>3</v>
      </c>
      <c r="S41" s="52">
        <v>2</v>
      </c>
      <c r="T41" s="52">
        <v>1</v>
      </c>
      <c r="U41" s="52">
        <v>0</v>
      </c>
      <c r="V41" s="52">
        <v>0</v>
      </c>
      <c r="W41" s="53">
        <v>0</v>
      </c>
      <c r="X41" s="51">
        <f t="shared" si="8"/>
        <v>0</v>
      </c>
      <c r="Y41" s="52">
        <v>0</v>
      </c>
      <c r="Z41" s="52">
        <v>0</v>
      </c>
      <c r="AA41" s="52">
        <v>0</v>
      </c>
      <c r="AB41" s="52">
        <v>0</v>
      </c>
      <c r="AC41" s="57">
        <v>0</v>
      </c>
      <c r="AD41" s="51">
        <f t="shared" si="9"/>
        <v>3</v>
      </c>
      <c r="AE41" s="55"/>
      <c r="AF41" s="52">
        <v>0</v>
      </c>
      <c r="AG41" s="52">
        <v>0</v>
      </c>
      <c r="AH41" s="52">
        <v>3</v>
      </c>
      <c r="AI41" s="52">
        <v>0</v>
      </c>
      <c r="AJ41" s="55"/>
      <c r="AK41" s="52">
        <v>0</v>
      </c>
      <c r="AL41" s="55"/>
      <c r="AM41" s="55"/>
      <c r="AN41" s="52">
        <v>0</v>
      </c>
      <c r="AO41" s="52">
        <v>0</v>
      </c>
      <c r="AP41" s="55"/>
      <c r="AQ41" s="52">
        <v>0</v>
      </c>
      <c r="AR41" s="55"/>
      <c r="AS41" s="57">
        <v>0</v>
      </c>
      <c r="AT41" s="46"/>
      <c r="AU41" s="51">
        <f t="shared" si="10"/>
        <v>1</v>
      </c>
      <c r="AV41" s="52">
        <v>0</v>
      </c>
      <c r="AW41" s="52">
        <v>0</v>
      </c>
      <c r="AX41" s="52">
        <v>0</v>
      </c>
      <c r="AY41" s="52">
        <v>0</v>
      </c>
      <c r="AZ41" s="57">
        <v>1</v>
      </c>
    </row>
    <row r="42" spans="2:52" ht="19.5" customHeight="1" x14ac:dyDescent="0.15">
      <c r="B42" s="49">
        <v>35</v>
      </c>
      <c r="C42" s="69" t="s">
        <v>81</v>
      </c>
      <c r="D42" s="50">
        <f t="shared" si="5"/>
        <v>12</v>
      </c>
      <c r="E42" s="51">
        <f t="shared" si="6"/>
        <v>3</v>
      </c>
      <c r="F42" s="52">
        <v>0</v>
      </c>
      <c r="G42" s="52">
        <v>1</v>
      </c>
      <c r="H42" s="52">
        <v>2</v>
      </c>
      <c r="I42" s="52">
        <v>0</v>
      </c>
      <c r="J42" s="52">
        <v>0</v>
      </c>
      <c r="K42" s="52">
        <v>0</v>
      </c>
      <c r="L42" s="52">
        <v>0</v>
      </c>
      <c r="M42" s="53">
        <v>0</v>
      </c>
      <c r="N42" s="54"/>
      <c r="O42" s="55"/>
      <c r="P42" s="55"/>
      <c r="Q42" s="56"/>
      <c r="R42" s="51">
        <f t="shared" si="7"/>
        <v>3</v>
      </c>
      <c r="S42" s="52">
        <v>2</v>
      </c>
      <c r="T42" s="52">
        <v>1</v>
      </c>
      <c r="U42" s="52">
        <v>0</v>
      </c>
      <c r="V42" s="52">
        <v>0</v>
      </c>
      <c r="W42" s="53">
        <v>0</v>
      </c>
      <c r="X42" s="51">
        <f t="shared" si="8"/>
        <v>1</v>
      </c>
      <c r="Y42" s="52">
        <v>0</v>
      </c>
      <c r="Z42" s="52">
        <v>1</v>
      </c>
      <c r="AA42" s="52">
        <v>0</v>
      </c>
      <c r="AB42" s="52">
        <v>0</v>
      </c>
      <c r="AC42" s="57">
        <v>0</v>
      </c>
      <c r="AD42" s="51">
        <f t="shared" si="9"/>
        <v>5</v>
      </c>
      <c r="AE42" s="55"/>
      <c r="AF42" s="52">
        <v>1</v>
      </c>
      <c r="AG42" s="52">
        <v>1</v>
      </c>
      <c r="AH42" s="52">
        <v>3</v>
      </c>
      <c r="AI42" s="52">
        <v>0</v>
      </c>
      <c r="AJ42" s="55"/>
      <c r="AK42" s="52">
        <v>0</v>
      </c>
      <c r="AL42" s="55"/>
      <c r="AM42" s="55"/>
      <c r="AN42" s="52">
        <v>0</v>
      </c>
      <c r="AO42" s="52">
        <v>0</v>
      </c>
      <c r="AP42" s="55"/>
      <c r="AQ42" s="52">
        <v>0</v>
      </c>
      <c r="AR42" s="55"/>
      <c r="AS42" s="57">
        <v>0</v>
      </c>
      <c r="AT42" s="46"/>
      <c r="AU42" s="51">
        <f t="shared" si="10"/>
        <v>0</v>
      </c>
      <c r="AV42" s="52">
        <v>0</v>
      </c>
      <c r="AW42" s="52">
        <v>0</v>
      </c>
      <c r="AX42" s="52">
        <v>0</v>
      </c>
      <c r="AY42" s="52">
        <v>0</v>
      </c>
      <c r="AZ42" s="57">
        <v>0</v>
      </c>
    </row>
    <row r="43" spans="2:52" ht="19.5" customHeight="1" x14ac:dyDescent="0.15">
      <c r="B43" s="58">
        <v>36</v>
      </c>
      <c r="C43" s="59" t="s">
        <v>82</v>
      </c>
      <c r="D43" s="60">
        <f t="shared" si="5"/>
        <v>6</v>
      </c>
      <c r="E43" s="61">
        <f t="shared" si="6"/>
        <v>4</v>
      </c>
      <c r="F43" s="62">
        <v>1</v>
      </c>
      <c r="G43" s="62">
        <v>2</v>
      </c>
      <c r="H43" s="62">
        <v>0</v>
      </c>
      <c r="I43" s="62">
        <v>0</v>
      </c>
      <c r="J43" s="62">
        <v>1</v>
      </c>
      <c r="K43" s="62">
        <v>0</v>
      </c>
      <c r="L43" s="62">
        <v>0</v>
      </c>
      <c r="M43" s="63">
        <v>0</v>
      </c>
      <c r="N43" s="64"/>
      <c r="O43" s="65"/>
      <c r="P43" s="65"/>
      <c r="Q43" s="66"/>
      <c r="R43" s="61">
        <f t="shared" si="7"/>
        <v>2</v>
      </c>
      <c r="S43" s="62">
        <v>2</v>
      </c>
      <c r="T43" s="62">
        <v>0</v>
      </c>
      <c r="U43" s="62">
        <v>0</v>
      </c>
      <c r="V43" s="62">
        <v>0</v>
      </c>
      <c r="W43" s="63">
        <v>0</v>
      </c>
      <c r="X43" s="61">
        <f t="shared" si="8"/>
        <v>0</v>
      </c>
      <c r="Y43" s="62">
        <v>0</v>
      </c>
      <c r="Z43" s="62">
        <v>0</v>
      </c>
      <c r="AA43" s="62">
        <v>0</v>
      </c>
      <c r="AB43" s="62">
        <v>0</v>
      </c>
      <c r="AC43" s="67">
        <v>0</v>
      </c>
      <c r="AD43" s="61">
        <f t="shared" si="9"/>
        <v>0</v>
      </c>
      <c r="AE43" s="65"/>
      <c r="AF43" s="62">
        <v>0</v>
      </c>
      <c r="AG43" s="62">
        <v>0</v>
      </c>
      <c r="AH43" s="62">
        <v>0</v>
      </c>
      <c r="AI43" s="62">
        <v>0</v>
      </c>
      <c r="AJ43" s="65"/>
      <c r="AK43" s="62">
        <v>0</v>
      </c>
      <c r="AL43" s="65"/>
      <c r="AM43" s="65"/>
      <c r="AN43" s="62">
        <v>0</v>
      </c>
      <c r="AO43" s="62">
        <v>0</v>
      </c>
      <c r="AP43" s="65"/>
      <c r="AQ43" s="62">
        <v>0</v>
      </c>
      <c r="AR43" s="65"/>
      <c r="AS43" s="67">
        <v>0</v>
      </c>
      <c r="AT43" s="46"/>
      <c r="AU43" s="61">
        <f t="shared" si="10"/>
        <v>0</v>
      </c>
      <c r="AV43" s="62">
        <v>0</v>
      </c>
      <c r="AW43" s="62">
        <v>0</v>
      </c>
      <c r="AX43" s="62">
        <v>0</v>
      </c>
      <c r="AY43" s="62">
        <v>0</v>
      </c>
      <c r="AZ43" s="67">
        <v>0</v>
      </c>
    </row>
    <row r="44" spans="2:52" ht="19.5" customHeight="1" x14ac:dyDescent="0.15">
      <c r="B44" s="49">
        <v>37</v>
      </c>
      <c r="C44" s="48" t="s">
        <v>83</v>
      </c>
      <c r="D44" s="50">
        <f t="shared" si="5"/>
        <v>5</v>
      </c>
      <c r="E44" s="51">
        <f t="shared" si="6"/>
        <v>3</v>
      </c>
      <c r="F44" s="52">
        <v>1</v>
      </c>
      <c r="G44" s="52">
        <v>0</v>
      </c>
      <c r="H44" s="52">
        <v>2</v>
      </c>
      <c r="I44" s="52">
        <v>0</v>
      </c>
      <c r="J44" s="52">
        <v>0</v>
      </c>
      <c r="K44" s="52">
        <v>0</v>
      </c>
      <c r="L44" s="52">
        <v>0</v>
      </c>
      <c r="M44" s="53">
        <v>0</v>
      </c>
      <c r="N44" s="54"/>
      <c r="O44" s="55"/>
      <c r="P44" s="55"/>
      <c r="Q44" s="56"/>
      <c r="R44" s="51">
        <f t="shared" si="7"/>
        <v>1</v>
      </c>
      <c r="S44" s="52">
        <v>1</v>
      </c>
      <c r="T44" s="52">
        <v>0</v>
      </c>
      <c r="U44" s="52">
        <v>0</v>
      </c>
      <c r="V44" s="52">
        <v>0</v>
      </c>
      <c r="W44" s="53">
        <v>0</v>
      </c>
      <c r="X44" s="51">
        <f t="shared" si="8"/>
        <v>0</v>
      </c>
      <c r="Y44" s="52">
        <v>0</v>
      </c>
      <c r="Z44" s="52">
        <v>0</v>
      </c>
      <c r="AA44" s="52">
        <v>0</v>
      </c>
      <c r="AB44" s="52">
        <v>0</v>
      </c>
      <c r="AC44" s="57">
        <v>0</v>
      </c>
      <c r="AD44" s="51">
        <f t="shared" si="9"/>
        <v>1</v>
      </c>
      <c r="AE44" s="55"/>
      <c r="AF44" s="52">
        <v>0</v>
      </c>
      <c r="AG44" s="52">
        <v>0</v>
      </c>
      <c r="AH44" s="52">
        <v>1</v>
      </c>
      <c r="AI44" s="52">
        <v>0</v>
      </c>
      <c r="AJ44" s="55"/>
      <c r="AK44" s="52">
        <v>0</v>
      </c>
      <c r="AL44" s="55"/>
      <c r="AM44" s="55"/>
      <c r="AN44" s="52">
        <v>0</v>
      </c>
      <c r="AO44" s="52">
        <v>0</v>
      </c>
      <c r="AP44" s="55"/>
      <c r="AQ44" s="52">
        <v>0</v>
      </c>
      <c r="AR44" s="55"/>
      <c r="AS44" s="57">
        <v>0</v>
      </c>
      <c r="AT44" s="46"/>
      <c r="AU44" s="51">
        <f t="shared" si="10"/>
        <v>0</v>
      </c>
      <c r="AV44" s="52">
        <v>0</v>
      </c>
      <c r="AW44" s="52">
        <v>0</v>
      </c>
      <c r="AX44" s="52">
        <v>0</v>
      </c>
      <c r="AY44" s="52">
        <v>0</v>
      </c>
      <c r="AZ44" s="57">
        <v>0</v>
      </c>
    </row>
    <row r="45" spans="2:52" ht="19.5" customHeight="1" x14ac:dyDescent="0.15">
      <c r="B45" s="49">
        <v>38</v>
      </c>
      <c r="C45" s="48" t="s">
        <v>84</v>
      </c>
      <c r="D45" s="50">
        <f t="shared" si="5"/>
        <v>11</v>
      </c>
      <c r="E45" s="51">
        <f t="shared" si="6"/>
        <v>6</v>
      </c>
      <c r="F45" s="52">
        <v>2</v>
      </c>
      <c r="G45" s="52">
        <v>0</v>
      </c>
      <c r="H45" s="52">
        <v>1</v>
      </c>
      <c r="I45" s="52">
        <v>0</v>
      </c>
      <c r="J45" s="52">
        <v>3</v>
      </c>
      <c r="K45" s="52">
        <v>0</v>
      </c>
      <c r="L45" s="52">
        <v>0</v>
      </c>
      <c r="M45" s="53">
        <v>0</v>
      </c>
      <c r="N45" s="54"/>
      <c r="O45" s="55"/>
      <c r="P45" s="55"/>
      <c r="Q45" s="56"/>
      <c r="R45" s="51">
        <f t="shared" si="7"/>
        <v>4</v>
      </c>
      <c r="S45" s="52">
        <v>4</v>
      </c>
      <c r="T45" s="52">
        <v>0</v>
      </c>
      <c r="U45" s="52">
        <v>0</v>
      </c>
      <c r="V45" s="52">
        <v>0</v>
      </c>
      <c r="W45" s="53">
        <v>0</v>
      </c>
      <c r="X45" s="51">
        <f t="shared" si="8"/>
        <v>0</v>
      </c>
      <c r="Y45" s="52">
        <v>0</v>
      </c>
      <c r="Z45" s="52">
        <v>0</v>
      </c>
      <c r="AA45" s="52">
        <v>0</v>
      </c>
      <c r="AB45" s="52">
        <v>0</v>
      </c>
      <c r="AC45" s="57">
        <v>0</v>
      </c>
      <c r="AD45" s="51">
        <f t="shared" si="9"/>
        <v>1</v>
      </c>
      <c r="AE45" s="55"/>
      <c r="AF45" s="52">
        <v>0</v>
      </c>
      <c r="AG45" s="52">
        <v>0</v>
      </c>
      <c r="AH45" s="52">
        <v>1</v>
      </c>
      <c r="AI45" s="52">
        <v>0</v>
      </c>
      <c r="AJ45" s="55"/>
      <c r="AK45" s="52">
        <v>0</v>
      </c>
      <c r="AL45" s="55"/>
      <c r="AM45" s="55"/>
      <c r="AN45" s="52">
        <v>0</v>
      </c>
      <c r="AO45" s="52">
        <v>0</v>
      </c>
      <c r="AP45" s="55"/>
      <c r="AQ45" s="52">
        <v>0</v>
      </c>
      <c r="AR45" s="55"/>
      <c r="AS45" s="57">
        <v>0</v>
      </c>
      <c r="AT45" s="46"/>
      <c r="AU45" s="51">
        <f t="shared" si="10"/>
        <v>0</v>
      </c>
      <c r="AV45" s="52">
        <v>0</v>
      </c>
      <c r="AW45" s="52">
        <v>0</v>
      </c>
      <c r="AX45" s="52">
        <v>0</v>
      </c>
      <c r="AY45" s="52">
        <v>0</v>
      </c>
      <c r="AZ45" s="57">
        <v>0</v>
      </c>
    </row>
    <row r="46" spans="2:52" ht="19.5" customHeight="1" x14ac:dyDescent="0.15">
      <c r="B46" s="49">
        <v>39</v>
      </c>
      <c r="C46" s="48" t="s">
        <v>85</v>
      </c>
      <c r="D46" s="50">
        <f t="shared" si="5"/>
        <v>8</v>
      </c>
      <c r="E46" s="51">
        <f t="shared" si="6"/>
        <v>5</v>
      </c>
      <c r="F46" s="52">
        <v>1</v>
      </c>
      <c r="G46" s="52">
        <v>3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3">
        <v>1</v>
      </c>
      <c r="N46" s="54"/>
      <c r="O46" s="55"/>
      <c r="P46" s="55"/>
      <c r="Q46" s="56"/>
      <c r="R46" s="51">
        <f t="shared" si="7"/>
        <v>1</v>
      </c>
      <c r="S46" s="52">
        <v>0</v>
      </c>
      <c r="T46" s="52">
        <v>0</v>
      </c>
      <c r="U46" s="52">
        <v>0</v>
      </c>
      <c r="V46" s="52">
        <v>1</v>
      </c>
      <c r="W46" s="53">
        <v>0</v>
      </c>
      <c r="X46" s="51">
        <f t="shared" si="8"/>
        <v>1</v>
      </c>
      <c r="Y46" s="52">
        <v>0</v>
      </c>
      <c r="Z46" s="52">
        <v>1</v>
      </c>
      <c r="AA46" s="52">
        <v>0</v>
      </c>
      <c r="AB46" s="52">
        <v>0</v>
      </c>
      <c r="AC46" s="57">
        <v>0</v>
      </c>
      <c r="AD46" s="51">
        <f t="shared" si="9"/>
        <v>1</v>
      </c>
      <c r="AE46" s="55"/>
      <c r="AF46" s="52">
        <v>0</v>
      </c>
      <c r="AG46" s="52">
        <v>0</v>
      </c>
      <c r="AH46" s="52">
        <v>1</v>
      </c>
      <c r="AI46" s="52">
        <v>0</v>
      </c>
      <c r="AJ46" s="55"/>
      <c r="AK46" s="52">
        <v>0</v>
      </c>
      <c r="AL46" s="55"/>
      <c r="AM46" s="55"/>
      <c r="AN46" s="52">
        <v>0</v>
      </c>
      <c r="AO46" s="52">
        <v>0</v>
      </c>
      <c r="AP46" s="55"/>
      <c r="AQ46" s="52">
        <v>0</v>
      </c>
      <c r="AR46" s="55"/>
      <c r="AS46" s="57">
        <v>0</v>
      </c>
      <c r="AT46" s="46"/>
      <c r="AU46" s="51">
        <f t="shared" si="10"/>
        <v>2</v>
      </c>
      <c r="AV46" s="52">
        <v>1</v>
      </c>
      <c r="AW46" s="52">
        <v>0</v>
      </c>
      <c r="AX46" s="52">
        <v>0</v>
      </c>
      <c r="AY46" s="52">
        <v>0</v>
      </c>
      <c r="AZ46" s="57">
        <v>1</v>
      </c>
    </row>
    <row r="47" spans="2:52" ht="19.5" customHeight="1" x14ac:dyDescent="0.15">
      <c r="B47" s="68">
        <v>40</v>
      </c>
      <c r="C47" s="69" t="s">
        <v>86</v>
      </c>
      <c r="D47" s="70">
        <f t="shared" si="5"/>
        <v>14</v>
      </c>
      <c r="E47" s="71">
        <f t="shared" si="6"/>
        <v>9</v>
      </c>
      <c r="F47" s="72">
        <v>4</v>
      </c>
      <c r="G47" s="72">
        <v>1</v>
      </c>
      <c r="H47" s="72">
        <v>2</v>
      </c>
      <c r="I47" s="72">
        <v>0</v>
      </c>
      <c r="J47" s="72">
        <v>1</v>
      </c>
      <c r="K47" s="72">
        <v>1</v>
      </c>
      <c r="L47" s="72">
        <v>0</v>
      </c>
      <c r="M47" s="73">
        <v>0</v>
      </c>
      <c r="N47" s="74"/>
      <c r="O47" s="75"/>
      <c r="P47" s="75"/>
      <c r="Q47" s="76"/>
      <c r="R47" s="71">
        <f t="shared" si="7"/>
        <v>1</v>
      </c>
      <c r="S47" s="72">
        <v>1</v>
      </c>
      <c r="T47" s="72">
        <v>0</v>
      </c>
      <c r="U47" s="72">
        <v>0</v>
      </c>
      <c r="V47" s="72">
        <v>0</v>
      </c>
      <c r="W47" s="73">
        <v>0</v>
      </c>
      <c r="X47" s="71">
        <f t="shared" si="8"/>
        <v>1</v>
      </c>
      <c r="Y47" s="72">
        <v>0</v>
      </c>
      <c r="Z47" s="72">
        <v>1</v>
      </c>
      <c r="AA47" s="72">
        <v>0</v>
      </c>
      <c r="AB47" s="72">
        <v>0</v>
      </c>
      <c r="AC47" s="77">
        <v>0</v>
      </c>
      <c r="AD47" s="71">
        <f t="shared" si="9"/>
        <v>3</v>
      </c>
      <c r="AE47" s="75"/>
      <c r="AF47" s="72">
        <v>1</v>
      </c>
      <c r="AG47" s="72">
        <v>0</v>
      </c>
      <c r="AH47" s="72">
        <v>2</v>
      </c>
      <c r="AI47" s="72">
        <v>0</v>
      </c>
      <c r="AJ47" s="75"/>
      <c r="AK47" s="72">
        <v>0</v>
      </c>
      <c r="AL47" s="75"/>
      <c r="AM47" s="75"/>
      <c r="AN47" s="72">
        <v>0</v>
      </c>
      <c r="AO47" s="72">
        <v>0</v>
      </c>
      <c r="AP47" s="75"/>
      <c r="AQ47" s="72">
        <v>0</v>
      </c>
      <c r="AR47" s="75"/>
      <c r="AS47" s="77">
        <v>0</v>
      </c>
      <c r="AT47" s="46"/>
      <c r="AU47" s="71">
        <f t="shared" si="10"/>
        <v>1</v>
      </c>
      <c r="AV47" s="72">
        <v>1</v>
      </c>
      <c r="AW47" s="72">
        <v>0</v>
      </c>
      <c r="AX47" s="72">
        <v>0</v>
      </c>
      <c r="AY47" s="72">
        <v>0</v>
      </c>
      <c r="AZ47" s="77">
        <v>0</v>
      </c>
    </row>
    <row r="48" spans="2:52" ht="19.5" customHeight="1" x14ac:dyDescent="0.15">
      <c r="B48" s="49">
        <v>41</v>
      </c>
      <c r="C48" s="59" t="s">
        <v>87</v>
      </c>
      <c r="D48" s="60">
        <f t="shared" si="5"/>
        <v>5</v>
      </c>
      <c r="E48" s="61">
        <f t="shared" si="6"/>
        <v>5</v>
      </c>
      <c r="F48" s="62">
        <v>3</v>
      </c>
      <c r="G48" s="62">
        <v>0</v>
      </c>
      <c r="H48" s="62">
        <v>2</v>
      </c>
      <c r="I48" s="62">
        <v>0</v>
      </c>
      <c r="J48" s="62">
        <v>0</v>
      </c>
      <c r="K48" s="62">
        <v>0</v>
      </c>
      <c r="L48" s="62">
        <v>0</v>
      </c>
      <c r="M48" s="63">
        <v>0</v>
      </c>
      <c r="N48" s="64"/>
      <c r="O48" s="65"/>
      <c r="P48" s="65"/>
      <c r="Q48" s="66"/>
      <c r="R48" s="61">
        <f t="shared" si="7"/>
        <v>0</v>
      </c>
      <c r="S48" s="62">
        <v>0</v>
      </c>
      <c r="T48" s="62">
        <v>0</v>
      </c>
      <c r="U48" s="62">
        <v>0</v>
      </c>
      <c r="V48" s="62">
        <v>0</v>
      </c>
      <c r="W48" s="63">
        <v>0</v>
      </c>
      <c r="X48" s="61">
        <f t="shared" si="8"/>
        <v>0</v>
      </c>
      <c r="Y48" s="62">
        <v>0</v>
      </c>
      <c r="Z48" s="62">
        <v>0</v>
      </c>
      <c r="AA48" s="62">
        <v>0</v>
      </c>
      <c r="AB48" s="62">
        <v>0</v>
      </c>
      <c r="AC48" s="67">
        <v>0</v>
      </c>
      <c r="AD48" s="61">
        <f t="shared" si="9"/>
        <v>0</v>
      </c>
      <c r="AE48" s="65"/>
      <c r="AF48" s="62">
        <v>0</v>
      </c>
      <c r="AG48" s="62">
        <v>0</v>
      </c>
      <c r="AH48" s="62">
        <v>0</v>
      </c>
      <c r="AI48" s="62">
        <v>0</v>
      </c>
      <c r="AJ48" s="65"/>
      <c r="AK48" s="62">
        <v>0</v>
      </c>
      <c r="AL48" s="65"/>
      <c r="AM48" s="65"/>
      <c r="AN48" s="62">
        <v>0</v>
      </c>
      <c r="AO48" s="62">
        <v>0</v>
      </c>
      <c r="AP48" s="65"/>
      <c r="AQ48" s="62">
        <v>0</v>
      </c>
      <c r="AR48" s="65"/>
      <c r="AS48" s="67">
        <v>0</v>
      </c>
      <c r="AT48" s="46"/>
      <c r="AU48" s="61">
        <f t="shared" si="10"/>
        <v>0</v>
      </c>
      <c r="AV48" s="62">
        <v>0</v>
      </c>
      <c r="AW48" s="62">
        <v>0</v>
      </c>
      <c r="AX48" s="62">
        <v>0</v>
      </c>
      <c r="AY48" s="62">
        <v>0</v>
      </c>
      <c r="AZ48" s="67">
        <v>0</v>
      </c>
    </row>
    <row r="49" spans="1:52" ht="19.5" customHeight="1" x14ac:dyDescent="0.15">
      <c r="B49" s="49">
        <v>42</v>
      </c>
      <c r="C49" s="48" t="s">
        <v>88</v>
      </c>
      <c r="D49" s="50">
        <f t="shared" si="5"/>
        <v>9</v>
      </c>
      <c r="E49" s="51">
        <f t="shared" si="6"/>
        <v>3</v>
      </c>
      <c r="F49" s="52">
        <v>2</v>
      </c>
      <c r="G49" s="52">
        <v>1</v>
      </c>
      <c r="H49" s="52">
        <v>0</v>
      </c>
      <c r="I49" s="52">
        <v>0</v>
      </c>
      <c r="J49" s="52">
        <v>0</v>
      </c>
      <c r="K49" s="52">
        <v>0</v>
      </c>
      <c r="L49" s="52">
        <v>0</v>
      </c>
      <c r="M49" s="53">
        <v>0</v>
      </c>
      <c r="N49" s="54"/>
      <c r="O49" s="55"/>
      <c r="P49" s="55"/>
      <c r="Q49" s="56"/>
      <c r="R49" s="51">
        <f t="shared" si="7"/>
        <v>1</v>
      </c>
      <c r="S49" s="52">
        <v>1</v>
      </c>
      <c r="T49" s="52">
        <v>0</v>
      </c>
      <c r="U49" s="52">
        <v>0</v>
      </c>
      <c r="V49" s="52">
        <v>0</v>
      </c>
      <c r="W49" s="53">
        <v>0</v>
      </c>
      <c r="X49" s="51">
        <f t="shared" si="8"/>
        <v>0</v>
      </c>
      <c r="Y49" s="52">
        <v>0</v>
      </c>
      <c r="Z49" s="52">
        <v>0</v>
      </c>
      <c r="AA49" s="52">
        <v>0</v>
      </c>
      <c r="AB49" s="52">
        <v>0</v>
      </c>
      <c r="AC49" s="57">
        <v>0</v>
      </c>
      <c r="AD49" s="51">
        <f t="shared" si="9"/>
        <v>5</v>
      </c>
      <c r="AE49" s="55"/>
      <c r="AF49" s="52">
        <v>2</v>
      </c>
      <c r="AG49" s="52">
        <v>0</v>
      </c>
      <c r="AH49" s="52">
        <v>3</v>
      </c>
      <c r="AI49" s="52">
        <v>0</v>
      </c>
      <c r="AJ49" s="55"/>
      <c r="AK49" s="52">
        <v>0</v>
      </c>
      <c r="AL49" s="55"/>
      <c r="AM49" s="55"/>
      <c r="AN49" s="52">
        <v>0</v>
      </c>
      <c r="AO49" s="52">
        <v>0</v>
      </c>
      <c r="AP49" s="55"/>
      <c r="AQ49" s="52">
        <v>0</v>
      </c>
      <c r="AR49" s="55"/>
      <c r="AS49" s="57">
        <v>0</v>
      </c>
      <c r="AT49" s="46"/>
      <c r="AU49" s="51">
        <f t="shared" si="10"/>
        <v>0</v>
      </c>
      <c r="AV49" s="52">
        <v>0</v>
      </c>
      <c r="AW49" s="52">
        <v>0</v>
      </c>
      <c r="AX49" s="52">
        <v>0</v>
      </c>
      <c r="AY49" s="52">
        <v>0</v>
      </c>
      <c r="AZ49" s="57">
        <v>0</v>
      </c>
    </row>
    <row r="50" spans="1:52" ht="19.5" customHeight="1" x14ac:dyDescent="0.15">
      <c r="B50" s="49">
        <v>43</v>
      </c>
      <c r="C50" s="48" t="s">
        <v>89</v>
      </c>
      <c r="D50" s="50">
        <f t="shared" si="5"/>
        <v>8</v>
      </c>
      <c r="E50" s="51">
        <f t="shared" si="6"/>
        <v>5</v>
      </c>
      <c r="F50" s="52">
        <v>3</v>
      </c>
      <c r="G50" s="52">
        <v>1</v>
      </c>
      <c r="H50" s="52">
        <v>0</v>
      </c>
      <c r="I50" s="52">
        <v>0</v>
      </c>
      <c r="J50" s="52">
        <v>0</v>
      </c>
      <c r="K50" s="52">
        <v>1</v>
      </c>
      <c r="L50" s="52">
        <v>0</v>
      </c>
      <c r="M50" s="53">
        <v>0</v>
      </c>
      <c r="N50" s="54"/>
      <c r="O50" s="55"/>
      <c r="P50" s="55"/>
      <c r="Q50" s="56"/>
      <c r="R50" s="51">
        <f t="shared" si="7"/>
        <v>1</v>
      </c>
      <c r="S50" s="52">
        <v>1</v>
      </c>
      <c r="T50" s="52">
        <v>0</v>
      </c>
      <c r="U50" s="52">
        <v>0</v>
      </c>
      <c r="V50" s="52">
        <v>0</v>
      </c>
      <c r="W50" s="53">
        <v>0</v>
      </c>
      <c r="X50" s="51">
        <f t="shared" si="8"/>
        <v>1</v>
      </c>
      <c r="Y50" s="52">
        <v>1</v>
      </c>
      <c r="Z50" s="52">
        <v>0</v>
      </c>
      <c r="AA50" s="52">
        <v>0</v>
      </c>
      <c r="AB50" s="52">
        <v>0</v>
      </c>
      <c r="AC50" s="57">
        <v>0</v>
      </c>
      <c r="AD50" s="51">
        <f t="shared" si="9"/>
        <v>1</v>
      </c>
      <c r="AE50" s="55"/>
      <c r="AF50" s="52">
        <v>0</v>
      </c>
      <c r="AG50" s="52">
        <v>0</v>
      </c>
      <c r="AH50" s="52">
        <v>1</v>
      </c>
      <c r="AI50" s="52">
        <v>0</v>
      </c>
      <c r="AJ50" s="55"/>
      <c r="AK50" s="52">
        <v>0</v>
      </c>
      <c r="AL50" s="55"/>
      <c r="AM50" s="55"/>
      <c r="AN50" s="52">
        <v>0</v>
      </c>
      <c r="AO50" s="52">
        <v>0</v>
      </c>
      <c r="AP50" s="55"/>
      <c r="AQ50" s="52">
        <v>0</v>
      </c>
      <c r="AR50" s="55"/>
      <c r="AS50" s="57">
        <v>0</v>
      </c>
      <c r="AT50" s="46"/>
      <c r="AU50" s="51">
        <f t="shared" si="10"/>
        <v>0</v>
      </c>
      <c r="AV50" s="52">
        <v>0</v>
      </c>
      <c r="AW50" s="52">
        <v>0</v>
      </c>
      <c r="AX50" s="52">
        <v>0</v>
      </c>
      <c r="AY50" s="52">
        <v>0</v>
      </c>
      <c r="AZ50" s="57">
        <v>0</v>
      </c>
    </row>
    <row r="51" spans="1:52" ht="19.5" customHeight="1" x14ac:dyDescent="0.15">
      <c r="B51" s="49">
        <v>44</v>
      </c>
      <c r="C51" s="48" t="s">
        <v>90</v>
      </c>
      <c r="D51" s="50">
        <f t="shared" si="5"/>
        <v>4</v>
      </c>
      <c r="E51" s="51">
        <f t="shared" si="6"/>
        <v>4</v>
      </c>
      <c r="F51" s="52">
        <v>1</v>
      </c>
      <c r="G51" s="52">
        <v>0</v>
      </c>
      <c r="H51" s="52">
        <v>0</v>
      </c>
      <c r="I51" s="52">
        <v>0</v>
      </c>
      <c r="J51" s="52">
        <v>3</v>
      </c>
      <c r="K51" s="52">
        <v>0</v>
      </c>
      <c r="L51" s="52">
        <v>0</v>
      </c>
      <c r="M51" s="53">
        <v>0</v>
      </c>
      <c r="N51" s="54"/>
      <c r="O51" s="55"/>
      <c r="P51" s="55"/>
      <c r="Q51" s="56"/>
      <c r="R51" s="51">
        <f t="shared" si="7"/>
        <v>0</v>
      </c>
      <c r="S51" s="52">
        <v>0</v>
      </c>
      <c r="T51" s="52">
        <v>0</v>
      </c>
      <c r="U51" s="52">
        <v>0</v>
      </c>
      <c r="V51" s="52">
        <v>0</v>
      </c>
      <c r="W51" s="53">
        <v>0</v>
      </c>
      <c r="X51" s="51">
        <f t="shared" si="8"/>
        <v>0</v>
      </c>
      <c r="Y51" s="52">
        <v>0</v>
      </c>
      <c r="Z51" s="52">
        <v>0</v>
      </c>
      <c r="AA51" s="52">
        <v>0</v>
      </c>
      <c r="AB51" s="52">
        <v>0</v>
      </c>
      <c r="AC51" s="57">
        <v>0</v>
      </c>
      <c r="AD51" s="51">
        <f t="shared" si="9"/>
        <v>0</v>
      </c>
      <c r="AE51" s="55"/>
      <c r="AF51" s="52">
        <v>0</v>
      </c>
      <c r="AG51" s="52">
        <v>0</v>
      </c>
      <c r="AH51" s="52">
        <v>0</v>
      </c>
      <c r="AI51" s="52">
        <v>0</v>
      </c>
      <c r="AJ51" s="55"/>
      <c r="AK51" s="52">
        <v>0</v>
      </c>
      <c r="AL51" s="55"/>
      <c r="AM51" s="55"/>
      <c r="AN51" s="52">
        <v>0</v>
      </c>
      <c r="AO51" s="52">
        <v>0</v>
      </c>
      <c r="AP51" s="55"/>
      <c r="AQ51" s="52">
        <v>0</v>
      </c>
      <c r="AR51" s="55"/>
      <c r="AS51" s="57">
        <v>0</v>
      </c>
      <c r="AT51" s="46"/>
      <c r="AU51" s="51">
        <f t="shared" si="10"/>
        <v>0</v>
      </c>
      <c r="AV51" s="52">
        <v>0</v>
      </c>
      <c r="AW51" s="52">
        <v>0</v>
      </c>
      <c r="AX51" s="52">
        <v>0</v>
      </c>
      <c r="AY51" s="52">
        <v>0</v>
      </c>
      <c r="AZ51" s="57">
        <v>0</v>
      </c>
    </row>
    <row r="52" spans="1:52" ht="19.5" customHeight="1" x14ac:dyDescent="0.15">
      <c r="B52" s="49">
        <v>45</v>
      </c>
      <c r="C52" s="69" t="s">
        <v>91</v>
      </c>
      <c r="D52" s="70">
        <f t="shared" si="5"/>
        <v>10</v>
      </c>
      <c r="E52" s="71">
        <f t="shared" si="6"/>
        <v>6</v>
      </c>
      <c r="F52" s="72">
        <v>2</v>
      </c>
      <c r="G52" s="72">
        <v>1</v>
      </c>
      <c r="H52" s="72">
        <v>1</v>
      </c>
      <c r="I52" s="72">
        <v>0</v>
      </c>
      <c r="J52" s="72">
        <v>1</v>
      </c>
      <c r="K52" s="72">
        <v>1</v>
      </c>
      <c r="L52" s="72">
        <v>0</v>
      </c>
      <c r="M52" s="73">
        <v>0</v>
      </c>
      <c r="N52" s="74"/>
      <c r="O52" s="75"/>
      <c r="P52" s="75"/>
      <c r="Q52" s="76"/>
      <c r="R52" s="71">
        <f t="shared" si="7"/>
        <v>3</v>
      </c>
      <c r="S52" s="72">
        <v>3</v>
      </c>
      <c r="T52" s="72">
        <v>0</v>
      </c>
      <c r="U52" s="72">
        <v>0</v>
      </c>
      <c r="V52" s="72">
        <v>0</v>
      </c>
      <c r="W52" s="73">
        <v>0</v>
      </c>
      <c r="X52" s="71">
        <f t="shared" si="8"/>
        <v>0</v>
      </c>
      <c r="Y52" s="72">
        <v>0</v>
      </c>
      <c r="Z52" s="72">
        <v>0</v>
      </c>
      <c r="AA52" s="72">
        <v>0</v>
      </c>
      <c r="AB52" s="72">
        <v>0</v>
      </c>
      <c r="AC52" s="77">
        <v>0</v>
      </c>
      <c r="AD52" s="71">
        <f t="shared" si="9"/>
        <v>1</v>
      </c>
      <c r="AE52" s="75"/>
      <c r="AF52" s="72">
        <v>0</v>
      </c>
      <c r="AG52" s="72">
        <v>0</v>
      </c>
      <c r="AH52" s="72">
        <v>1</v>
      </c>
      <c r="AI52" s="72">
        <v>0</v>
      </c>
      <c r="AJ52" s="75"/>
      <c r="AK52" s="72">
        <v>0</v>
      </c>
      <c r="AL52" s="75"/>
      <c r="AM52" s="75"/>
      <c r="AN52" s="72">
        <v>0</v>
      </c>
      <c r="AO52" s="72">
        <v>0</v>
      </c>
      <c r="AP52" s="75"/>
      <c r="AQ52" s="72">
        <v>0</v>
      </c>
      <c r="AR52" s="75"/>
      <c r="AS52" s="77">
        <v>0</v>
      </c>
      <c r="AT52" s="46"/>
      <c r="AU52" s="71">
        <f t="shared" si="10"/>
        <v>0</v>
      </c>
      <c r="AV52" s="72">
        <v>0</v>
      </c>
      <c r="AW52" s="72">
        <v>0</v>
      </c>
      <c r="AX52" s="72">
        <v>0</v>
      </c>
      <c r="AY52" s="72">
        <v>0</v>
      </c>
      <c r="AZ52" s="77">
        <v>0</v>
      </c>
    </row>
    <row r="53" spans="1:52" ht="19.5" customHeight="1" x14ac:dyDescent="0.15">
      <c r="B53" s="58">
        <v>46</v>
      </c>
      <c r="C53" s="59" t="s">
        <v>92</v>
      </c>
      <c r="D53" s="50">
        <f t="shared" si="5"/>
        <v>7</v>
      </c>
      <c r="E53" s="51">
        <f t="shared" si="6"/>
        <v>5</v>
      </c>
      <c r="F53" s="52">
        <v>0</v>
      </c>
      <c r="G53" s="52">
        <v>1</v>
      </c>
      <c r="H53" s="52">
        <v>2</v>
      </c>
      <c r="I53" s="52">
        <v>0</v>
      </c>
      <c r="J53" s="52">
        <v>2</v>
      </c>
      <c r="K53" s="52">
        <v>0</v>
      </c>
      <c r="L53" s="52">
        <v>0</v>
      </c>
      <c r="M53" s="53">
        <v>0</v>
      </c>
      <c r="N53" s="54"/>
      <c r="O53" s="55"/>
      <c r="P53" s="55"/>
      <c r="Q53" s="56"/>
      <c r="R53" s="51">
        <f t="shared" si="7"/>
        <v>2</v>
      </c>
      <c r="S53" s="52">
        <v>2</v>
      </c>
      <c r="T53" s="52">
        <v>0</v>
      </c>
      <c r="U53" s="52">
        <v>0</v>
      </c>
      <c r="V53" s="52">
        <v>0</v>
      </c>
      <c r="W53" s="53">
        <v>0</v>
      </c>
      <c r="X53" s="51">
        <f t="shared" si="8"/>
        <v>0</v>
      </c>
      <c r="Y53" s="52">
        <v>0</v>
      </c>
      <c r="Z53" s="52">
        <v>0</v>
      </c>
      <c r="AA53" s="52">
        <v>0</v>
      </c>
      <c r="AB53" s="52">
        <v>0</v>
      </c>
      <c r="AC53" s="57">
        <v>0</v>
      </c>
      <c r="AD53" s="51">
        <f t="shared" si="9"/>
        <v>0</v>
      </c>
      <c r="AE53" s="55"/>
      <c r="AF53" s="52">
        <v>0</v>
      </c>
      <c r="AG53" s="52">
        <v>0</v>
      </c>
      <c r="AH53" s="52">
        <v>0</v>
      </c>
      <c r="AI53" s="52">
        <v>0</v>
      </c>
      <c r="AJ53" s="55"/>
      <c r="AK53" s="52">
        <v>0</v>
      </c>
      <c r="AL53" s="55"/>
      <c r="AM53" s="55"/>
      <c r="AN53" s="52">
        <v>0</v>
      </c>
      <c r="AO53" s="52">
        <v>0</v>
      </c>
      <c r="AP53" s="55"/>
      <c r="AQ53" s="52">
        <v>0</v>
      </c>
      <c r="AR53" s="55"/>
      <c r="AS53" s="57">
        <v>0</v>
      </c>
      <c r="AT53" s="46"/>
      <c r="AU53" s="51">
        <f t="shared" si="10"/>
        <v>0</v>
      </c>
      <c r="AV53" s="52">
        <v>0</v>
      </c>
      <c r="AW53" s="52">
        <v>0</v>
      </c>
      <c r="AX53" s="52">
        <v>0</v>
      </c>
      <c r="AY53" s="52">
        <v>0</v>
      </c>
      <c r="AZ53" s="57">
        <v>0</v>
      </c>
    </row>
    <row r="54" spans="1:52" ht="19.5" customHeight="1" thickBot="1" x14ac:dyDescent="0.2">
      <c r="B54" s="78">
        <v>47</v>
      </c>
      <c r="C54" s="79" t="s">
        <v>93</v>
      </c>
      <c r="D54" s="80">
        <f t="shared" si="5"/>
        <v>42</v>
      </c>
      <c r="E54" s="81">
        <f t="shared" si="6"/>
        <v>30</v>
      </c>
      <c r="F54" s="82">
        <v>8</v>
      </c>
      <c r="G54" s="82">
        <v>5</v>
      </c>
      <c r="H54" s="82">
        <v>7</v>
      </c>
      <c r="I54" s="82">
        <v>0</v>
      </c>
      <c r="J54" s="82">
        <v>3</v>
      </c>
      <c r="K54" s="82">
        <v>1</v>
      </c>
      <c r="L54" s="82">
        <v>0</v>
      </c>
      <c r="M54" s="83">
        <v>6</v>
      </c>
      <c r="N54" s="84"/>
      <c r="O54" s="85"/>
      <c r="P54" s="85"/>
      <c r="Q54" s="86"/>
      <c r="R54" s="81">
        <f t="shared" si="7"/>
        <v>5</v>
      </c>
      <c r="S54" s="82">
        <v>5</v>
      </c>
      <c r="T54" s="82">
        <v>0</v>
      </c>
      <c r="U54" s="82">
        <v>0</v>
      </c>
      <c r="V54" s="82">
        <v>0</v>
      </c>
      <c r="W54" s="83">
        <v>0</v>
      </c>
      <c r="X54" s="81">
        <f t="shared" si="8"/>
        <v>3</v>
      </c>
      <c r="Y54" s="82">
        <v>3</v>
      </c>
      <c r="Z54" s="82">
        <v>0</v>
      </c>
      <c r="AA54" s="82">
        <v>0</v>
      </c>
      <c r="AB54" s="82">
        <v>0</v>
      </c>
      <c r="AC54" s="87">
        <v>0</v>
      </c>
      <c r="AD54" s="81">
        <f t="shared" si="9"/>
        <v>4</v>
      </c>
      <c r="AE54" s="85"/>
      <c r="AF54" s="82">
        <v>2</v>
      </c>
      <c r="AG54" s="82">
        <v>1</v>
      </c>
      <c r="AH54" s="82">
        <v>1</v>
      </c>
      <c r="AI54" s="82">
        <v>0</v>
      </c>
      <c r="AJ54" s="85"/>
      <c r="AK54" s="82">
        <v>0</v>
      </c>
      <c r="AL54" s="85"/>
      <c r="AM54" s="85"/>
      <c r="AN54" s="82">
        <v>0</v>
      </c>
      <c r="AO54" s="82">
        <v>0</v>
      </c>
      <c r="AP54" s="85"/>
      <c r="AQ54" s="82">
        <v>0</v>
      </c>
      <c r="AR54" s="85"/>
      <c r="AS54" s="87">
        <v>0</v>
      </c>
      <c r="AT54" s="46"/>
      <c r="AU54" s="81">
        <f t="shared" si="10"/>
        <v>0</v>
      </c>
      <c r="AV54" s="82">
        <v>0</v>
      </c>
      <c r="AW54" s="82">
        <v>0</v>
      </c>
      <c r="AX54" s="82">
        <v>0</v>
      </c>
      <c r="AY54" s="82">
        <v>0</v>
      </c>
      <c r="AZ54" s="87">
        <v>0</v>
      </c>
    </row>
    <row r="55" spans="1:52" ht="14.25" x14ac:dyDescent="0.15">
      <c r="B55" s="88" t="s">
        <v>94</v>
      </c>
    </row>
    <row r="57" spans="1:52" ht="30" customHeight="1" x14ac:dyDescent="0.15">
      <c r="A57" s="1"/>
      <c r="B57" s="4" t="s">
        <v>95</v>
      </c>
      <c r="J57" s="3"/>
    </row>
    <row r="58" spans="1:52" ht="20.25" customHeight="1" thickBot="1" x14ac:dyDescent="0.2">
      <c r="B58" s="2" t="s">
        <v>2</v>
      </c>
      <c r="AO58" s="5"/>
      <c r="AS58" s="5" t="s">
        <v>3</v>
      </c>
      <c r="AZ58" s="5" t="s">
        <v>3</v>
      </c>
    </row>
    <row r="59" spans="1:52" ht="29.25" customHeight="1" x14ac:dyDescent="0.15">
      <c r="B59" s="6" t="s">
        <v>4</v>
      </c>
      <c r="C59" s="7"/>
      <c r="D59" s="8" t="s">
        <v>5</v>
      </c>
      <c r="E59" s="9" t="s">
        <v>6</v>
      </c>
      <c r="F59" s="10" t="s">
        <v>7</v>
      </c>
      <c r="G59" s="10"/>
      <c r="H59" s="10"/>
      <c r="I59" s="10"/>
      <c r="J59" s="10"/>
      <c r="K59" s="10"/>
      <c r="L59" s="10"/>
      <c r="M59" s="10"/>
      <c r="N59" s="9" t="s">
        <v>6</v>
      </c>
      <c r="O59" s="10" t="s">
        <v>8</v>
      </c>
      <c r="P59" s="10"/>
      <c r="Q59" s="11"/>
      <c r="R59" s="9" t="s">
        <v>9</v>
      </c>
      <c r="S59" s="10" t="s">
        <v>10</v>
      </c>
      <c r="T59" s="10"/>
      <c r="U59" s="10"/>
      <c r="V59" s="10"/>
      <c r="W59" s="10"/>
      <c r="X59" s="9" t="s">
        <v>9</v>
      </c>
      <c r="Y59" s="12" t="s">
        <v>11</v>
      </c>
      <c r="Z59" s="12"/>
      <c r="AA59" s="12"/>
      <c r="AB59" s="12"/>
      <c r="AC59" s="13"/>
      <c r="AD59" s="9" t="s">
        <v>6</v>
      </c>
      <c r="AE59" s="10" t="s">
        <v>12</v>
      </c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4"/>
      <c r="AT59" s="15"/>
      <c r="AU59" s="9" t="s">
        <v>6</v>
      </c>
      <c r="AV59" s="10" t="s">
        <v>13</v>
      </c>
      <c r="AW59" s="10"/>
      <c r="AX59" s="10"/>
      <c r="AY59" s="10"/>
      <c r="AZ59" s="14"/>
    </row>
    <row r="60" spans="1:52" ht="22.5" customHeight="1" x14ac:dyDescent="0.15">
      <c r="B60" s="16"/>
      <c r="C60" s="17"/>
      <c r="D60" s="18"/>
      <c r="E60" s="19"/>
      <c r="F60" s="20" t="s">
        <v>14</v>
      </c>
      <c r="G60" s="21" t="s">
        <v>15</v>
      </c>
      <c r="H60" s="21" t="s">
        <v>16</v>
      </c>
      <c r="I60" s="21" t="s">
        <v>17</v>
      </c>
      <c r="J60" s="21" t="s">
        <v>18</v>
      </c>
      <c r="K60" s="21" t="s">
        <v>19</v>
      </c>
      <c r="L60" s="21" t="s">
        <v>20</v>
      </c>
      <c r="M60" s="22" t="s">
        <v>21</v>
      </c>
      <c r="N60" s="19"/>
      <c r="O60" s="21" t="s">
        <v>22</v>
      </c>
      <c r="P60" s="21" t="s">
        <v>23</v>
      </c>
      <c r="Q60" s="23" t="s">
        <v>18</v>
      </c>
      <c r="R60" s="19"/>
      <c r="S60" s="21" t="s">
        <v>24</v>
      </c>
      <c r="T60" s="21" t="s">
        <v>25</v>
      </c>
      <c r="U60" s="21" t="s">
        <v>16</v>
      </c>
      <c r="V60" s="21" t="s">
        <v>18</v>
      </c>
      <c r="W60" s="22" t="s">
        <v>21</v>
      </c>
      <c r="X60" s="19"/>
      <c r="Y60" s="21" t="s">
        <v>24</v>
      </c>
      <c r="Z60" s="21" t="s">
        <v>25</v>
      </c>
      <c r="AA60" s="21" t="s">
        <v>16</v>
      </c>
      <c r="AB60" s="21" t="s">
        <v>18</v>
      </c>
      <c r="AC60" s="22" t="s">
        <v>21</v>
      </c>
      <c r="AD60" s="19"/>
      <c r="AE60" s="21" t="s">
        <v>26</v>
      </c>
      <c r="AF60" s="21" t="s">
        <v>27</v>
      </c>
      <c r="AG60" s="21" t="s">
        <v>28</v>
      </c>
      <c r="AH60" s="21" t="s">
        <v>29</v>
      </c>
      <c r="AI60" s="21" t="s">
        <v>30</v>
      </c>
      <c r="AJ60" s="20" t="s">
        <v>31</v>
      </c>
      <c r="AK60" s="21" t="s">
        <v>32</v>
      </c>
      <c r="AL60" s="21" t="s">
        <v>33</v>
      </c>
      <c r="AM60" s="21" t="s">
        <v>34</v>
      </c>
      <c r="AN60" s="21" t="s">
        <v>35</v>
      </c>
      <c r="AO60" s="21" t="s">
        <v>36</v>
      </c>
      <c r="AP60" s="21" t="s">
        <v>37</v>
      </c>
      <c r="AQ60" s="24" t="s">
        <v>38</v>
      </c>
      <c r="AR60" s="21" t="s">
        <v>39</v>
      </c>
      <c r="AS60" s="23" t="s">
        <v>40</v>
      </c>
      <c r="AT60" s="25"/>
      <c r="AU60" s="19"/>
      <c r="AV60" s="21" t="s">
        <v>41</v>
      </c>
      <c r="AW60" s="21" t="s">
        <v>42</v>
      </c>
      <c r="AX60" s="21" t="s">
        <v>43</v>
      </c>
      <c r="AY60" s="26" t="s">
        <v>44</v>
      </c>
      <c r="AZ60" s="23" t="s">
        <v>45</v>
      </c>
    </row>
    <row r="61" spans="1:52" ht="98.25" customHeight="1" thickBot="1" x14ac:dyDescent="0.2">
      <c r="B61" s="27"/>
      <c r="C61" s="28"/>
      <c r="D61" s="29"/>
      <c r="E61" s="19"/>
      <c r="F61" s="30"/>
      <c r="G61" s="20"/>
      <c r="H61" s="20"/>
      <c r="I61" s="20"/>
      <c r="J61" s="20"/>
      <c r="K61" s="20"/>
      <c r="L61" s="20"/>
      <c r="M61" s="31"/>
      <c r="N61" s="19"/>
      <c r="O61" s="20"/>
      <c r="P61" s="20"/>
      <c r="Q61" s="32"/>
      <c r="R61" s="19"/>
      <c r="S61" s="20"/>
      <c r="T61" s="20"/>
      <c r="U61" s="20"/>
      <c r="V61" s="20"/>
      <c r="W61" s="31"/>
      <c r="X61" s="19"/>
      <c r="Y61" s="20"/>
      <c r="Z61" s="20"/>
      <c r="AA61" s="20"/>
      <c r="AB61" s="20"/>
      <c r="AC61" s="31"/>
      <c r="AD61" s="19"/>
      <c r="AE61" s="20"/>
      <c r="AF61" s="20"/>
      <c r="AG61" s="20"/>
      <c r="AH61" s="20"/>
      <c r="AI61" s="20"/>
      <c r="AJ61" s="30"/>
      <c r="AK61" s="20"/>
      <c r="AL61" s="20"/>
      <c r="AM61" s="20"/>
      <c r="AN61" s="20"/>
      <c r="AO61" s="20"/>
      <c r="AP61" s="20"/>
      <c r="AQ61" s="33"/>
      <c r="AR61" s="34"/>
      <c r="AS61" s="35"/>
      <c r="AT61" s="15"/>
      <c r="AU61" s="19"/>
      <c r="AV61" s="20"/>
      <c r="AW61" s="20"/>
      <c r="AX61" s="20"/>
      <c r="AY61" s="33"/>
      <c r="AZ61" s="35"/>
    </row>
    <row r="62" spans="1:52" ht="30" customHeight="1" thickBot="1" x14ac:dyDescent="0.2">
      <c r="B62" s="36"/>
      <c r="C62" s="37" t="s">
        <v>46</v>
      </c>
      <c r="D62" s="38">
        <f>SUM(D63:D109)</f>
        <v>21315</v>
      </c>
      <c r="E62" s="39">
        <f t="shared" ref="E62:M62" si="11">SUM(E63:E109)</f>
        <v>9301</v>
      </c>
      <c r="F62" s="40">
        <f t="shared" si="11"/>
        <v>4396</v>
      </c>
      <c r="G62" s="40">
        <f t="shared" si="11"/>
        <v>1407</v>
      </c>
      <c r="H62" s="40">
        <f t="shared" si="11"/>
        <v>1304</v>
      </c>
      <c r="I62" s="40">
        <f t="shared" si="11"/>
        <v>20</v>
      </c>
      <c r="J62" s="40">
        <f t="shared" si="11"/>
        <v>1031</v>
      </c>
      <c r="K62" s="40">
        <f t="shared" si="11"/>
        <v>419</v>
      </c>
      <c r="L62" s="40">
        <f t="shared" si="11"/>
        <v>230</v>
      </c>
      <c r="M62" s="41">
        <f t="shared" si="11"/>
        <v>494</v>
      </c>
      <c r="N62" s="42"/>
      <c r="O62" s="43"/>
      <c r="P62" s="43"/>
      <c r="Q62" s="44"/>
      <c r="R62" s="39">
        <f t="shared" ref="R62:AD62" si="12">SUM(R63:R109)</f>
        <v>6432</v>
      </c>
      <c r="S62" s="40">
        <f t="shared" si="12"/>
        <v>5623</v>
      </c>
      <c r="T62" s="40">
        <f t="shared" si="12"/>
        <v>592</v>
      </c>
      <c r="U62" s="40">
        <f t="shared" si="12"/>
        <v>58</v>
      </c>
      <c r="V62" s="40">
        <f t="shared" si="12"/>
        <v>82</v>
      </c>
      <c r="W62" s="41">
        <f t="shared" si="12"/>
        <v>77</v>
      </c>
      <c r="X62" s="39">
        <f t="shared" si="12"/>
        <v>1314</v>
      </c>
      <c r="Y62" s="40">
        <f t="shared" si="12"/>
        <v>616</v>
      </c>
      <c r="Z62" s="40">
        <f t="shared" si="12"/>
        <v>417</v>
      </c>
      <c r="AA62" s="40">
        <f t="shared" si="12"/>
        <v>116</v>
      </c>
      <c r="AB62" s="40">
        <f t="shared" si="12"/>
        <v>74</v>
      </c>
      <c r="AC62" s="45">
        <f t="shared" si="12"/>
        <v>91</v>
      </c>
      <c r="AD62" s="39">
        <f t="shared" si="12"/>
        <v>4268</v>
      </c>
      <c r="AE62" s="43"/>
      <c r="AF62" s="40">
        <f t="shared" ref="AF62:AI62" si="13">SUM(AF63:AF109)</f>
        <v>2379</v>
      </c>
      <c r="AG62" s="40">
        <f t="shared" si="13"/>
        <v>216</v>
      </c>
      <c r="AH62" s="40">
        <f t="shared" si="13"/>
        <v>1206</v>
      </c>
      <c r="AI62" s="40">
        <f t="shared" si="13"/>
        <v>11</v>
      </c>
      <c r="AJ62" s="43"/>
      <c r="AK62" s="40">
        <f>SUM(AK63:AK109)</f>
        <v>164</v>
      </c>
      <c r="AL62" s="43"/>
      <c r="AM62" s="43"/>
      <c r="AN62" s="40">
        <f t="shared" ref="AN62:AO62" si="14">SUM(AN63:AN109)</f>
        <v>2</v>
      </c>
      <c r="AO62" s="40">
        <f t="shared" si="14"/>
        <v>81</v>
      </c>
      <c r="AP62" s="43"/>
      <c r="AQ62" s="40">
        <f>SUM(AQ63:AQ109)</f>
        <v>60</v>
      </c>
      <c r="AR62" s="43"/>
      <c r="AS62" s="45">
        <f>SUM(AS63:AS109)</f>
        <v>149</v>
      </c>
      <c r="AT62" s="46"/>
      <c r="AU62" s="39">
        <f t="shared" ref="AU62:AZ62" si="15">SUM(AU63:AU109)</f>
        <v>107</v>
      </c>
      <c r="AV62" s="40">
        <f t="shared" si="15"/>
        <v>55</v>
      </c>
      <c r="AW62" s="40">
        <f t="shared" si="15"/>
        <v>24</v>
      </c>
      <c r="AX62" s="40">
        <f t="shared" si="15"/>
        <v>13</v>
      </c>
      <c r="AY62" s="40">
        <f t="shared" si="15"/>
        <v>1</v>
      </c>
      <c r="AZ62" s="45">
        <f t="shared" si="15"/>
        <v>14</v>
      </c>
    </row>
    <row r="63" spans="1:52" ht="19.5" customHeight="1" x14ac:dyDescent="0.15">
      <c r="B63" s="47">
        <v>1</v>
      </c>
      <c r="C63" s="48" t="s">
        <v>47</v>
      </c>
      <c r="D63" s="38">
        <f>SUM(E63,R63,X63,AD63)</f>
        <v>1350</v>
      </c>
      <c r="E63" s="39">
        <f>SUM(F63:M63)</f>
        <v>514</v>
      </c>
      <c r="F63" s="40">
        <v>294</v>
      </c>
      <c r="G63" s="40">
        <v>79</v>
      </c>
      <c r="H63" s="40">
        <v>44</v>
      </c>
      <c r="I63" s="40">
        <v>2</v>
      </c>
      <c r="J63" s="40">
        <v>55</v>
      </c>
      <c r="K63" s="40">
        <v>17</v>
      </c>
      <c r="L63" s="40">
        <v>8</v>
      </c>
      <c r="M63" s="41">
        <v>15</v>
      </c>
      <c r="N63" s="42"/>
      <c r="O63" s="43"/>
      <c r="P63" s="43"/>
      <c r="Q63" s="44"/>
      <c r="R63" s="39">
        <f>SUM(S63:W63)</f>
        <v>503</v>
      </c>
      <c r="S63" s="40">
        <v>423</v>
      </c>
      <c r="T63" s="40">
        <v>59</v>
      </c>
      <c r="U63" s="40">
        <v>7</v>
      </c>
      <c r="V63" s="40">
        <v>12</v>
      </c>
      <c r="W63" s="41">
        <v>2</v>
      </c>
      <c r="X63" s="39">
        <f>SUM(Y63:AC63)</f>
        <v>143</v>
      </c>
      <c r="Y63" s="40">
        <v>102</v>
      </c>
      <c r="Z63" s="40">
        <v>24</v>
      </c>
      <c r="AA63" s="40">
        <v>4</v>
      </c>
      <c r="AB63" s="40">
        <v>12</v>
      </c>
      <c r="AC63" s="45">
        <v>1</v>
      </c>
      <c r="AD63" s="39">
        <f>SUM(AF63:AI63,AK63,AN63:AO63,AQ63,AS63)</f>
        <v>190</v>
      </c>
      <c r="AE63" s="43"/>
      <c r="AF63" s="40">
        <v>46</v>
      </c>
      <c r="AG63" s="40">
        <v>1</v>
      </c>
      <c r="AH63" s="40">
        <v>129</v>
      </c>
      <c r="AI63" s="40">
        <v>1</v>
      </c>
      <c r="AJ63" s="43"/>
      <c r="AK63" s="40">
        <v>5</v>
      </c>
      <c r="AL63" s="43"/>
      <c r="AM63" s="43"/>
      <c r="AN63" s="40">
        <v>0</v>
      </c>
      <c r="AO63" s="40">
        <v>1</v>
      </c>
      <c r="AP63" s="43"/>
      <c r="AQ63" s="40">
        <v>7</v>
      </c>
      <c r="AR63" s="43"/>
      <c r="AS63" s="45">
        <v>0</v>
      </c>
      <c r="AT63" s="46"/>
      <c r="AU63" s="39">
        <f>SUM(AV63:AZ63)</f>
        <v>1</v>
      </c>
      <c r="AV63" s="40">
        <v>1</v>
      </c>
      <c r="AW63" s="40">
        <v>0</v>
      </c>
      <c r="AX63" s="40">
        <v>0</v>
      </c>
      <c r="AY63" s="40">
        <v>0</v>
      </c>
      <c r="AZ63" s="45">
        <v>0</v>
      </c>
    </row>
    <row r="64" spans="1:52" ht="19.5" customHeight="1" x14ac:dyDescent="0.15">
      <c r="B64" s="49">
        <v>2</v>
      </c>
      <c r="C64" s="48" t="s">
        <v>48</v>
      </c>
      <c r="D64" s="50">
        <f t="shared" ref="D64:D109" si="16">SUM(E64,R64,X64,AD64)</f>
        <v>347</v>
      </c>
      <c r="E64" s="51">
        <f t="shared" ref="E64:E109" si="17">SUM(F64:M64)</f>
        <v>172</v>
      </c>
      <c r="F64" s="52">
        <v>95</v>
      </c>
      <c r="G64" s="52">
        <v>28</v>
      </c>
      <c r="H64" s="52">
        <v>5</v>
      </c>
      <c r="I64" s="52">
        <v>0</v>
      </c>
      <c r="J64" s="52">
        <v>11</v>
      </c>
      <c r="K64" s="52">
        <v>17</v>
      </c>
      <c r="L64" s="52">
        <v>1</v>
      </c>
      <c r="M64" s="53">
        <v>15</v>
      </c>
      <c r="N64" s="54"/>
      <c r="O64" s="55"/>
      <c r="P64" s="55"/>
      <c r="Q64" s="56"/>
      <c r="R64" s="51">
        <f t="shared" ref="R64:R109" si="18">SUM(S64:W64)</f>
        <v>82</v>
      </c>
      <c r="S64" s="52">
        <v>69</v>
      </c>
      <c r="T64" s="52">
        <v>8</v>
      </c>
      <c r="U64" s="52">
        <v>1</v>
      </c>
      <c r="V64" s="52">
        <v>0</v>
      </c>
      <c r="W64" s="53">
        <v>4</v>
      </c>
      <c r="X64" s="51">
        <f t="shared" ref="X64:X109" si="19">SUM(Y64:AC64)</f>
        <v>16</v>
      </c>
      <c r="Y64" s="52">
        <v>13</v>
      </c>
      <c r="Z64" s="52">
        <v>0</v>
      </c>
      <c r="AA64" s="52">
        <v>0</v>
      </c>
      <c r="AB64" s="52">
        <v>1</v>
      </c>
      <c r="AC64" s="57">
        <v>2</v>
      </c>
      <c r="AD64" s="51">
        <f t="shared" ref="AD64:AD109" si="20">SUM(AF64:AI64,AK64,AN64:AO64,AQ64,AS64)</f>
        <v>77</v>
      </c>
      <c r="AE64" s="55"/>
      <c r="AF64" s="52">
        <v>41</v>
      </c>
      <c r="AG64" s="52">
        <v>0</v>
      </c>
      <c r="AH64" s="52">
        <v>32</v>
      </c>
      <c r="AI64" s="52">
        <v>0</v>
      </c>
      <c r="AJ64" s="55"/>
      <c r="AK64" s="52">
        <v>0</v>
      </c>
      <c r="AL64" s="55"/>
      <c r="AM64" s="55"/>
      <c r="AN64" s="52">
        <v>0</v>
      </c>
      <c r="AO64" s="52">
        <v>0</v>
      </c>
      <c r="AP64" s="55"/>
      <c r="AQ64" s="52">
        <v>3</v>
      </c>
      <c r="AR64" s="55"/>
      <c r="AS64" s="57">
        <v>1</v>
      </c>
      <c r="AT64" s="46"/>
      <c r="AU64" s="51">
        <f t="shared" ref="AU64:AU109" si="21">SUM(AV64:AZ64)</f>
        <v>1</v>
      </c>
      <c r="AV64" s="52">
        <v>0</v>
      </c>
      <c r="AW64" s="52">
        <v>1</v>
      </c>
      <c r="AX64" s="52">
        <v>0</v>
      </c>
      <c r="AY64" s="52">
        <v>0</v>
      </c>
      <c r="AZ64" s="57">
        <v>0</v>
      </c>
    </row>
    <row r="65" spans="2:52" ht="19.5" customHeight="1" x14ac:dyDescent="0.15">
      <c r="B65" s="49">
        <v>3</v>
      </c>
      <c r="C65" s="48" t="s">
        <v>49</v>
      </c>
      <c r="D65" s="50">
        <f t="shared" si="16"/>
        <v>402</v>
      </c>
      <c r="E65" s="51">
        <f t="shared" si="17"/>
        <v>108</v>
      </c>
      <c r="F65" s="52">
        <v>49</v>
      </c>
      <c r="G65" s="52">
        <v>27</v>
      </c>
      <c r="H65" s="52">
        <v>18</v>
      </c>
      <c r="I65" s="52">
        <v>0</v>
      </c>
      <c r="J65" s="52">
        <v>5</v>
      </c>
      <c r="K65" s="52">
        <v>2</v>
      </c>
      <c r="L65" s="52">
        <v>0</v>
      </c>
      <c r="M65" s="53">
        <v>7</v>
      </c>
      <c r="N65" s="54"/>
      <c r="O65" s="55"/>
      <c r="P65" s="55"/>
      <c r="Q65" s="56"/>
      <c r="R65" s="51">
        <f t="shared" si="18"/>
        <v>111</v>
      </c>
      <c r="S65" s="52">
        <v>102</v>
      </c>
      <c r="T65" s="52">
        <v>6</v>
      </c>
      <c r="U65" s="52">
        <v>0</v>
      </c>
      <c r="V65" s="52">
        <v>0</v>
      </c>
      <c r="W65" s="53">
        <v>3</v>
      </c>
      <c r="X65" s="51">
        <f t="shared" si="19"/>
        <v>72</v>
      </c>
      <c r="Y65" s="52">
        <v>41</v>
      </c>
      <c r="Z65" s="52">
        <v>10</v>
      </c>
      <c r="AA65" s="52">
        <v>4</v>
      </c>
      <c r="AB65" s="52">
        <v>1</v>
      </c>
      <c r="AC65" s="57">
        <v>16</v>
      </c>
      <c r="AD65" s="51">
        <f t="shared" si="20"/>
        <v>111</v>
      </c>
      <c r="AE65" s="55"/>
      <c r="AF65" s="52">
        <v>63</v>
      </c>
      <c r="AG65" s="52">
        <v>0</v>
      </c>
      <c r="AH65" s="52">
        <v>48</v>
      </c>
      <c r="AI65" s="52">
        <v>0</v>
      </c>
      <c r="AJ65" s="55"/>
      <c r="AK65" s="52">
        <v>0</v>
      </c>
      <c r="AL65" s="55"/>
      <c r="AM65" s="55"/>
      <c r="AN65" s="52">
        <v>0</v>
      </c>
      <c r="AO65" s="52">
        <v>0</v>
      </c>
      <c r="AP65" s="55"/>
      <c r="AQ65" s="52">
        <v>0</v>
      </c>
      <c r="AR65" s="55"/>
      <c r="AS65" s="57">
        <v>0</v>
      </c>
      <c r="AT65" s="46"/>
      <c r="AU65" s="51">
        <f t="shared" si="21"/>
        <v>1</v>
      </c>
      <c r="AV65" s="52">
        <v>0</v>
      </c>
      <c r="AW65" s="52">
        <v>0</v>
      </c>
      <c r="AX65" s="52">
        <v>1</v>
      </c>
      <c r="AY65" s="52">
        <v>0</v>
      </c>
      <c r="AZ65" s="57">
        <v>0</v>
      </c>
    </row>
    <row r="66" spans="2:52" ht="19.5" customHeight="1" x14ac:dyDescent="0.15">
      <c r="B66" s="49">
        <v>4</v>
      </c>
      <c r="C66" s="48" t="s">
        <v>50</v>
      </c>
      <c r="D66" s="50">
        <f t="shared" si="16"/>
        <v>516</v>
      </c>
      <c r="E66" s="51">
        <f t="shared" si="17"/>
        <v>219</v>
      </c>
      <c r="F66" s="52">
        <v>131</v>
      </c>
      <c r="G66" s="52">
        <v>23</v>
      </c>
      <c r="H66" s="52">
        <v>26</v>
      </c>
      <c r="I66" s="52">
        <v>0</v>
      </c>
      <c r="J66" s="52">
        <v>28</v>
      </c>
      <c r="K66" s="52">
        <v>1</v>
      </c>
      <c r="L66" s="52">
        <v>0</v>
      </c>
      <c r="M66" s="53">
        <v>10</v>
      </c>
      <c r="N66" s="54"/>
      <c r="O66" s="55"/>
      <c r="P66" s="55"/>
      <c r="Q66" s="56"/>
      <c r="R66" s="51">
        <f t="shared" si="18"/>
        <v>95</v>
      </c>
      <c r="S66" s="52">
        <v>59</v>
      </c>
      <c r="T66" s="52">
        <v>30</v>
      </c>
      <c r="U66" s="52">
        <v>0</v>
      </c>
      <c r="V66" s="52">
        <v>0</v>
      </c>
      <c r="W66" s="53">
        <v>6</v>
      </c>
      <c r="X66" s="51">
        <f t="shared" si="19"/>
        <v>101</v>
      </c>
      <c r="Y66" s="52">
        <v>35</v>
      </c>
      <c r="Z66" s="52">
        <v>54</v>
      </c>
      <c r="AA66" s="52">
        <v>4</v>
      </c>
      <c r="AB66" s="52">
        <v>8</v>
      </c>
      <c r="AC66" s="57">
        <v>0</v>
      </c>
      <c r="AD66" s="51">
        <f t="shared" si="20"/>
        <v>101</v>
      </c>
      <c r="AE66" s="55"/>
      <c r="AF66" s="52">
        <v>65</v>
      </c>
      <c r="AG66" s="52">
        <v>6</v>
      </c>
      <c r="AH66" s="52">
        <v>24</v>
      </c>
      <c r="AI66" s="52">
        <v>0</v>
      </c>
      <c r="AJ66" s="55"/>
      <c r="AK66" s="52">
        <v>1</v>
      </c>
      <c r="AL66" s="55"/>
      <c r="AM66" s="55"/>
      <c r="AN66" s="52">
        <v>0</v>
      </c>
      <c r="AO66" s="52">
        <v>1</v>
      </c>
      <c r="AP66" s="55"/>
      <c r="AQ66" s="52">
        <v>4</v>
      </c>
      <c r="AR66" s="55"/>
      <c r="AS66" s="57">
        <v>0</v>
      </c>
      <c r="AT66" s="46"/>
      <c r="AU66" s="51">
        <f t="shared" si="21"/>
        <v>1</v>
      </c>
      <c r="AV66" s="52">
        <v>0</v>
      </c>
      <c r="AW66" s="52">
        <v>0</v>
      </c>
      <c r="AX66" s="52">
        <v>1</v>
      </c>
      <c r="AY66" s="52">
        <v>0</v>
      </c>
      <c r="AZ66" s="57">
        <v>0</v>
      </c>
    </row>
    <row r="67" spans="2:52" ht="19.5" customHeight="1" x14ac:dyDescent="0.15">
      <c r="B67" s="49">
        <v>5</v>
      </c>
      <c r="C67" s="48" t="s">
        <v>51</v>
      </c>
      <c r="D67" s="50">
        <f t="shared" si="16"/>
        <v>288</v>
      </c>
      <c r="E67" s="51">
        <f t="shared" si="17"/>
        <v>139</v>
      </c>
      <c r="F67" s="52">
        <v>97</v>
      </c>
      <c r="G67" s="52">
        <v>16</v>
      </c>
      <c r="H67" s="52">
        <v>4</v>
      </c>
      <c r="I67" s="52">
        <v>0</v>
      </c>
      <c r="J67" s="52">
        <v>6</v>
      </c>
      <c r="K67" s="52">
        <v>6</v>
      </c>
      <c r="L67" s="52">
        <v>0</v>
      </c>
      <c r="M67" s="53">
        <v>10</v>
      </c>
      <c r="N67" s="54"/>
      <c r="O67" s="55"/>
      <c r="P67" s="55"/>
      <c r="Q67" s="56"/>
      <c r="R67" s="51">
        <f t="shared" si="18"/>
        <v>73</v>
      </c>
      <c r="S67" s="52">
        <v>70</v>
      </c>
      <c r="T67" s="52">
        <v>2</v>
      </c>
      <c r="U67" s="52">
        <v>0</v>
      </c>
      <c r="V67" s="52">
        <v>1</v>
      </c>
      <c r="W67" s="53">
        <v>0</v>
      </c>
      <c r="X67" s="51">
        <f t="shared" si="19"/>
        <v>0</v>
      </c>
      <c r="Y67" s="52">
        <v>0</v>
      </c>
      <c r="Z67" s="52">
        <v>0</v>
      </c>
      <c r="AA67" s="52">
        <v>0</v>
      </c>
      <c r="AB67" s="52">
        <v>0</v>
      </c>
      <c r="AC67" s="57">
        <v>0</v>
      </c>
      <c r="AD67" s="51">
        <f t="shared" si="20"/>
        <v>76</v>
      </c>
      <c r="AE67" s="55"/>
      <c r="AF67" s="52">
        <v>46</v>
      </c>
      <c r="AG67" s="52">
        <v>3</v>
      </c>
      <c r="AH67" s="52">
        <v>19</v>
      </c>
      <c r="AI67" s="52">
        <v>0</v>
      </c>
      <c r="AJ67" s="55"/>
      <c r="AK67" s="52">
        <v>1</v>
      </c>
      <c r="AL67" s="55"/>
      <c r="AM67" s="55"/>
      <c r="AN67" s="52">
        <v>0</v>
      </c>
      <c r="AO67" s="52">
        <v>1</v>
      </c>
      <c r="AP67" s="55"/>
      <c r="AQ67" s="52">
        <v>4</v>
      </c>
      <c r="AR67" s="55"/>
      <c r="AS67" s="57">
        <v>2</v>
      </c>
      <c r="AT67" s="46"/>
      <c r="AU67" s="51">
        <f t="shared" si="21"/>
        <v>0</v>
      </c>
      <c r="AV67" s="52">
        <v>0</v>
      </c>
      <c r="AW67" s="52">
        <v>0</v>
      </c>
      <c r="AX67" s="52">
        <v>0</v>
      </c>
      <c r="AY67" s="52">
        <v>0</v>
      </c>
      <c r="AZ67" s="57">
        <v>0</v>
      </c>
    </row>
    <row r="68" spans="2:52" ht="19.5" customHeight="1" x14ac:dyDescent="0.15">
      <c r="B68" s="58">
        <v>6</v>
      </c>
      <c r="C68" s="59" t="s">
        <v>52</v>
      </c>
      <c r="D68" s="60">
        <f t="shared" si="16"/>
        <v>335</v>
      </c>
      <c r="E68" s="61">
        <f t="shared" si="17"/>
        <v>142</v>
      </c>
      <c r="F68" s="62">
        <v>89</v>
      </c>
      <c r="G68" s="62">
        <v>16</v>
      </c>
      <c r="H68" s="62">
        <v>9</v>
      </c>
      <c r="I68" s="62">
        <v>0</v>
      </c>
      <c r="J68" s="62">
        <v>20</v>
      </c>
      <c r="K68" s="62">
        <v>1</v>
      </c>
      <c r="L68" s="62">
        <v>1</v>
      </c>
      <c r="M68" s="63">
        <v>6</v>
      </c>
      <c r="N68" s="64"/>
      <c r="O68" s="65"/>
      <c r="P68" s="65"/>
      <c r="Q68" s="66"/>
      <c r="R68" s="61">
        <f t="shared" si="18"/>
        <v>70</v>
      </c>
      <c r="S68" s="62">
        <v>65</v>
      </c>
      <c r="T68" s="62">
        <v>2</v>
      </c>
      <c r="U68" s="62">
        <v>1</v>
      </c>
      <c r="V68" s="62">
        <v>2</v>
      </c>
      <c r="W68" s="63">
        <v>0</v>
      </c>
      <c r="X68" s="61">
        <f t="shared" si="19"/>
        <v>50</v>
      </c>
      <c r="Y68" s="62">
        <v>21</v>
      </c>
      <c r="Z68" s="62">
        <v>29</v>
      </c>
      <c r="AA68" s="62">
        <v>0</v>
      </c>
      <c r="AB68" s="62">
        <v>0</v>
      </c>
      <c r="AC68" s="67">
        <v>0</v>
      </c>
      <c r="AD68" s="61">
        <f t="shared" si="20"/>
        <v>73</v>
      </c>
      <c r="AE68" s="65"/>
      <c r="AF68" s="62">
        <v>46</v>
      </c>
      <c r="AG68" s="62">
        <v>9</v>
      </c>
      <c r="AH68" s="62">
        <v>15</v>
      </c>
      <c r="AI68" s="62">
        <v>1</v>
      </c>
      <c r="AJ68" s="65"/>
      <c r="AK68" s="62">
        <v>0</v>
      </c>
      <c r="AL68" s="65"/>
      <c r="AM68" s="65"/>
      <c r="AN68" s="62">
        <v>0</v>
      </c>
      <c r="AO68" s="62">
        <v>2</v>
      </c>
      <c r="AP68" s="65"/>
      <c r="AQ68" s="62">
        <v>0</v>
      </c>
      <c r="AR68" s="65"/>
      <c r="AS68" s="67">
        <v>0</v>
      </c>
      <c r="AT68" s="46"/>
      <c r="AU68" s="61">
        <f t="shared" si="21"/>
        <v>1</v>
      </c>
      <c r="AV68" s="62">
        <v>0</v>
      </c>
      <c r="AW68" s="62">
        <v>1</v>
      </c>
      <c r="AX68" s="62">
        <v>0</v>
      </c>
      <c r="AY68" s="62">
        <v>0</v>
      </c>
      <c r="AZ68" s="67">
        <v>0</v>
      </c>
    </row>
    <row r="69" spans="2:52" ht="19.5" customHeight="1" x14ac:dyDescent="0.15">
      <c r="B69" s="49">
        <v>7</v>
      </c>
      <c r="C69" s="48" t="s">
        <v>53</v>
      </c>
      <c r="D69" s="50">
        <f t="shared" si="16"/>
        <v>383</v>
      </c>
      <c r="E69" s="51">
        <f t="shared" si="17"/>
        <v>223</v>
      </c>
      <c r="F69" s="52">
        <v>95</v>
      </c>
      <c r="G69" s="52">
        <v>88</v>
      </c>
      <c r="H69" s="52">
        <v>18</v>
      </c>
      <c r="I69" s="52">
        <v>0</v>
      </c>
      <c r="J69" s="52">
        <v>4</v>
      </c>
      <c r="K69" s="52">
        <v>7</v>
      </c>
      <c r="L69" s="52">
        <v>4</v>
      </c>
      <c r="M69" s="53">
        <v>7</v>
      </c>
      <c r="N69" s="54"/>
      <c r="O69" s="55"/>
      <c r="P69" s="55"/>
      <c r="Q69" s="56"/>
      <c r="R69" s="51">
        <f t="shared" si="18"/>
        <v>97</v>
      </c>
      <c r="S69" s="52">
        <v>74</v>
      </c>
      <c r="T69" s="52">
        <v>19</v>
      </c>
      <c r="U69" s="52">
        <v>1</v>
      </c>
      <c r="V69" s="52">
        <v>3</v>
      </c>
      <c r="W69" s="53">
        <v>0</v>
      </c>
      <c r="X69" s="51">
        <f t="shared" si="19"/>
        <v>32</v>
      </c>
      <c r="Y69" s="52">
        <v>22</v>
      </c>
      <c r="Z69" s="52">
        <v>5</v>
      </c>
      <c r="AA69" s="52">
        <v>3</v>
      </c>
      <c r="AB69" s="52">
        <v>0</v>
      </c>
      <c r="AC69" s="57">
        <v>2</v>
      </c>
      <c r="AD69" s="51">
        <f t="shared" si="20"/>
        <v>31</v>
      </c>
      <c r="AE69" s="55"/>
      <c r="AF69" s="52">
        <v>12</v>
      </c>
      <c r="AG69" s="52">
        <v>0</v>
      </c>
      <c r="AH69" s="52">
        <v>6</v>
      </c>
      <c r="AI69" s="52">
        <v>0</v>
      </c>
      <c r="AJ69" s="55"/>
      <c r="AK69" s="52">
        <v>1</v>
      </c>
      <c r="AL69" s="55"/>
      <c r="AM69" s="55"/>
      <c r="AN69" s="52">
        <v>0</v>
      </c>
      <c r="AO69" s="52">
        <v>5</v>
      </c>
      <c r="AP69" s="55"/>
      <c r="AQ69" s="52">
        <v>0</v>
      </c>
      <c r="AR69" s="55"/>
      <c r="AS69" s="57">
        <v>7</v>
      </c>
      <c r="AT69" s="46"/>
      <c r="AU69" s="51">
        <f t="shared" si="21"/>
        <v>2</v>
      </c>
      <c r="AV69" s="52">
        <v>0</v>
      </c>
      <c r="AW69" s="52">
        <v>0</v>
      </c>
      <c r="AX69" s="52">
        <v>1</v>
      </c>
      <c r="AY69" s="52">
        <v>0</v>
      </c>
      <c r="AZ69" s="57">
        <v>1</v>
      </c>
    </row>
    <row r="70" spans="2:52" ht="19.5" customHeight="1" x14ac:dyDescent="0.15">
      <c r="B70" s="49">
        <v>8</v>
      </c>
      <c r="C70" s="48" t="s">
        <v>54</v>
      </c>
      <c r="D70" s="50">
        <f t="shared" si="16"/>
        <v>728</v>
      </c>
      <c r="E70" s="51">
        <f t="shared" si="17"/>
        <v>221</v>
      </c>
      <c r="F70" s="52">
        <v>75</v>
      </c>
      <c r="G70" s="52">
        <v>49</v>
      </c>
      <c r="H70" s="52">
        <v>36</v>
      </c>
      <c r="I70" s="52">
        <v>0</v>
      </c>
      <c r="J70" s="52">
        <v>38</v>
      </c>
      <c r="K70" s="52">
        <v>12</v>
      </c>
      <c r="L70" s="52">
        <v>4</v>
      </c>
      <c r="M70" s="53">
        <v>7</v>
      </c>
      <c r="N70" s="54"/>
      <c r="O70" s="55"/>
      <c r="P70" s="55"/>
      <c r="Q70" s="56"/>
      <c r="R70" s="51">
        <f t="shared" si="18"/>
        <v>283</v>
      </c>
      <c r="S70" s="52">
        <v>252</v>
      </c>
      <c r="T70" s="52">
        <v>25</v>
      </c>
      <c r="U70" s="52">
        <v>2</v>
      </c>
      <c r="V70" s="52">
        <v>0</v>
      </c>
      <c r="W70" s="53">
        <v>4</v>
      </c>
      <c r="X70" s="51">
        <f t="shared" si="19"/>
        <v>86</v>
      </c>
      <c r="Y70" s="52">
        <v>54</v>
      </c>
      <c r="Z70" s="52">
        <v>14</v>
      </c>
      <c r="AA70" s="52">
        <v>17</v>
      </c>
      <c r="AB70" s="52">
        <v>0</v>
      </c>
      <c r="AC70" s="57">
        <v>1</v>
      </c>
      <c r="AD70" s="51">
        <f t="shared" si="20"/>
        <v>138</v>
      </c>
      <c r="AE70" s="55"/>
      <c r="AF70" s="52">
        <v>73</v>
      </c>
      <c r="AG70" s="52">
        <v>32</v>
      </c>
      <c r="AH70" s="52">
        <v>18</v>
      </c>
      <c r="AI70" s="52">
        <v>0</v>
      </c>
      <c r="AJ70" s="55"/>
      <c r="AK70" s="52">
        <v>6</v>
      </c>
      <c r="AL70" s="55"/>
      <c r="AM70" s="55"/>
      <c r="AN70" s="52">
        <v>0</v>
      </c>
      <c r="AO70" s="52">
        <v>3</v>
      </c>
      <c r="AP70" s="55"/>
      <c r="AQ70" s="52">
        <v>0</v>
      </c>
      <c r="AR70" s="55"/>
      <c r="AS70" s="57">
        <v>6</v>
      </c>
      <c r="AT70" s="46"/>
      <c r="AU70" s="51">
        <f t="shared" si="21"/>
        <v>1</v>
      </c>
      <c r="AV70" s="52">
        <v>0</v>
      </c>
      <c r="AW70" s="52">
        <v>1</v>
      </c>
      <c r="AX70" s="52">
        <v>0</v>
      </c>
      <c r="AY70" s="52">
        <v>0</v>
      </c>
      <c r="AZ70" s="57">
        <v>0</v>
      </c>
    </row>
    <row r="71" spans="2:52" ht="19.5" customHeight="1" x14ac:dyDescent="0.15">
      <c r="B71" s="49">
        <v>9</v>
      </c>
      <c r="C71" s="48" t="s">
        <v>55</v>
      </c>
      <c r="D71" s="50">
        <f t="shared" si="16"/>
        <v>444</v>
      </c>
      <c r="E71" s="51">
        <f t="shared" si="17"/>
        <v>236</v>
      </c>
      <c r="F71" s="52">
        <v>109</v>
      </c>
      <c r="G71" s="52">
        <v>30</v>
      </c>
      <c r="H71" s="52">
        <v>26</v>
      </c>
      <c r="I71" s="52">
        <v>0</v>
      </c>
      <c r="J71" s="52">
        <v>35</v>
      </c>
      <c r="K71" s="52">
        <v>17</v>
      </c>
      <c r="L71" s="52">
        <v>7</v>
      </c>
      <c r="M71" s="53">
        <v>12</v>
      </c>
      <c r="N71" s="54"/>
      <c r="O71" s="55"/>
      <c r="P71" s="55"/>
      <c r="Q71" s="56"/>
      <c r="R71" s="51">
        <f t="shared" si="18"/>
        <v>70</v>
      </c>
      <c r="S71" s="52">
        <v>58</v>
      </c>
      <c r="T71" s="52">
        <v>7</v>
      </c>
      <c r="U71" s="52">
        <v>2</v>
      </c>
      <c r="V71" s="52">
        <v>3</v>
      </c>
      <c r="W71" s="53">
        <v>0</v>
      </c>
      <c r="X71" s="51">
        <f t="shared" si="19"/>
        <v>7</v>
      </c>
      <c r="Y71" s="52">
        <v>6</v>
      </c>
      <c r="Z71" s="52">
        <v>1</v>
      </c>
      <c r="AA71" s="52">
        <v>0</v>
      </c>
      <c r="AB71" s="52">
        <v>0</v>
      </c>
      <c r="AC71" s="57">
        <v>0</v>
      </c>
      <c r="AD71" s="51">
        <f t="shared" si="20"/>
        <v>131</v>
      </c>
      <c r="AE71" s="55"/>
      <c r="AF71" s="52">
        <v>100</v>
      </c>
      <c r="AG71" s="52">
        <v>0</v>
      </c>
      <c r="AH71" s="52">
        <v>27</v>
      </c>
      <c r="AI71" s="52">
        <v>0</v>
      </c>
      <c r="AJ71" s="55"/>
      <c r="AK71" s="52">
        <v>1</v>
      </c>
      <c r="AL71" s="55"/>
      <c r="AM71" s="55"/>
      <c r="AN71" s="52">
        <v>0</v>
      </c>
      <c r="AO71" s="52">
        <v>2</v>
      </c>
      <c r="AP71" s="55"/>
      <c r="AQ71" s="52">
        <v>0</v>
      </c>
      <c r="AR71" s="55"/>
      <c r="AS71" s="57">
        <v>1</v>
      </c>
      <c r="AT71" s="46"/>
      <c r="AU71" s="51">
        <f t="shared" si="21"/>
        <v>0</v>
      </c>
      <c r="AV71" s="52">
        <v>0</v>
      </c>
      <c r="AW71" s="52">
        <v>0</v>
      </c>
      <c r="AX71" s="52">
        <v>0</v>
      </c>
      <c r="AY71" s="52">
        <v>0</v>
      </c>
      <c r="AZ71" s="57">
        <v>0</v>
      </c>
    </row>
    <row r="72" spans="2:52" ht="19.5" customHeight="1" x14ac:dyDescent="0.15">
      <c r="B72" s="68">
        <v>10</v>
      </c>
      <c r="C72" s="69" t="s">
        <v>56</v>
      </c>
      <c r="D72" s="70">
        <f t="shared" si="16"/>
        <v>450</v>
      </c>
      <c r="E72" s="71">
        <f t="shared" si="17"/>
        <v>141</v>
      </c>
      <c r="F72" s="72">
        <v>50</v>
      </c>
      <c r="G72" s="72">
        <v>15</v>
      </c>
      <c r="H72" s="72">
        <v>22</v>
      </c>
      <c r="I72" s="72">
        <v>1</v>
      </c>
      <c r="J72" s="72">
        <v>29</v>
      </c>
      <c r="K72" s="72">
        <v>9</v>
      </c>
      <c r="L72" s="72">
        <v>5</v>
      </c>
      <c r="M72" s="73">
        <v>10</v>
      </c>
      <c r="N72" s="74"/>
      <c r="O72" s="75"/>
      <c r="P72" s="75"/>
      <c r="Q72" s="76"/>
      <c r="R72" s="71">
        <f t="shared" si="18"/>
        <v>208</v>
      </c>
      <c r="S72" s="72">
        <v>205</v>
      </c>
      <c r="T72" s="72">
        <v>0</v>
      </c>
      <c r="U72" s="72">
        <v>0</v>
      </c>
      <c r="V72" s="72">
        <v>0</v>
      </c>
      <c r="W72" s="73">
        <v>3</v>
      </c>
      <c r="X72" s="71">
        <f t="shared" si="19"/>
        <v>40</v>
      </c>
      <c r="Y72" s="72">
        <v>22</v>
      </c>
      <c r="Z72" s="72">
        <v>6</v>
      </c>
      <c r="AA72" s="72">
        <v>2</v>
      </c>
      <c r="AB72" s="72">
        <v>8</v>
      </c>
      <c r="AC72" s="77">
        <v>2</v>
      </c>
      <c r="AD72" s="71">
        <f t="shared" si="20"/>
        <v>61</v>
      </c>
      <c r="AE72" s="75"/>
      <c r="AF72" s="72">
        <v>25</v>
      </c>
      <c r="AG72" s="72">
        <v>1</v>
      </c>
      <c r="AH72" s="72">
        <v>33</v>
      </c>
      <c r="AI72" s="72">
        <v>0</v>
      </c>
      <c r="AJ72" s="75"/>
      <c r="AK72" s="72">
        <v>0</v>
      </c>
      <c r="AL72" s="75"/>
      <c r="AM72" s="75"/>
      <c r="AN72" s="72">
        <v>0</v>
      </c>
      <c r="AO72" s="72">
        <v>0</v>
      </c>
      <c r="AP72" s="75"/>
      <c r="AQ72" s="72">
        <v>0</v>
      </c>
      <c r="AR72" s="75"/>
      <c r="AS72" s="77">
        <v>2</v>
      </c>
      <c r="AT72" s="46"/>
      <c r="AU72" s="71">
        <f t="shared" si="21"/>
        <v>2</v>
      </c>
      <c r="AV72" s="72">
        <v>0</v>
      </c>
      <c r="AW72" s="72">
        <v>2</v>
      </c>
      <c r="AX72" s="72">
        <v>0</v>
      </c>
      <c r="AY72" s="72">
        <v>0</v>
      </c>
      <c r="AZ72" s="77">
        <v>0</v>
      </c>
    </row>
    <row r="73" spans="2:52" ht="19.5" customHeight="1" x14ac:dyDescent="0.15">
      <c r="B73" s="49">
        <v>11</v>
      </c>
      <c r="C73" s="59" t="s">
        <v>57</v>
      </c>
      <c r="D73" s="50">
        <f t="shared" si="16"/>
        <v>1100</v>
      </c>
      <c r="E73" s="51">
        <f t="shared" si="17"/>
        <v>350</v>
      </c>
      <c r="F73" s="52">
        <v>90</v>
      </c>
      <c r="G73" s="52">
        <v>19</v>
      </c>
      <c r="H73" s="52">
        <v>100</v>
      </c>
      <c r="I73" s="52">
        <v>2</v>
      </c>
      <c r="J73" s="52">
        <v>70</v>
      </c>
      <c r="K73" s="52">
        <v>34</v>
      </c>
      <c r="L73" s="52">
        <v>13</v>
      </c>
      <c r="M73" s="53">
        <v>22</v>
      </c>
      <c r="N73" s="54"/>
      <c r="O73" s="55"/>
      <c r="P73" s="55"/>
      <c r="Q73" s="56"/>
      <c r="R73" s="51">
        <f t="shared" si="18"/>
        <v>449</v>
      </c>
      <c r="S73" s="52">
        <v>402</v>
      </c>
      <c r="T73" s="52">
        <v>38</v>
      </c>
      <c r="U73" s="52">
        <v>5</v>
      </c>
      <c r="V73" s="52">
        <v>1</v>
      </c>
      <c r="W73" s="53">
        <v>3</v>
      </c>
      <c r="X73" s="51">
        <f t="shared" si="19"/>
        <v>44</v>
      </c>
      <c r="Y73" s="52">
        <v>24</v>
      </c>
      <c r="Z73" s="52">
        <v>6</v>
      </c>
      <c r="AA73" s="52">
        <v>3</v>
      </c>
      <c r="AB73" s="52">
        <v>8</v>
      </c>
      <c r="AC73" s="57">
        <v>3</v>
      </c>
      <c r="AD73" s="51">
        <f t="shared" si="20"/>
        <v>257</v>
      </c>
      <c r="AE73" s="55"/>
      <c r="AF73" s="52">
        <v>177</v>
      </c>
      <c r="AG73" s="52">
        <v>18</v>
      </c>
      <c r="AH73" s="52">
        <v>23</v>
      </c>
      <c r="AI73" s="52">
        <v>0</v>
      </c>
      <c r="AJ73" s="55"/>
      <c r="AK73" s="52">
        <v>16</v>
      </c>
      <c r="AL73" s="55"/>
      <c r="AM73" s="55"/>
      <c r="AN73" s="52">
        <v>0</v>
      </c>
      <c r="AO73" s="52">
        <v>2</v>
      </c>
      <c r="AP73" s="55"/>
      <c r="AQ73" s="52">
        <v>2</v>
      </c>
      <c r="AR73" s="55"/>
      <c r="AS73" s="57">
        <v>19</v>
      </c>
      <c r="AT73" s="46"/>
      <c r="AU73" s="51">
        <f t="shared" si="21"/>
        <v>4</v>
      </c>
      <c r="AV73" s="52">
        <v>0</v>
      </c>
      <c r="AW73" s="52">
        <v>1</v>
      </c>
      <c r="AX73" s="52">
        <v>1</v>
      </c>
      <c r="AY73" s="52">
        <v>1</v>
      </c>
      <c r="AZ73" s="57">
        <v>1</v>
      </c>
    </row>
    <row r="74" spans="2:52" ht="19.5" customHeight="1" x14ac:dyDescent="0.15">
      <c r="B74" s="49">
        <v>12</v>
      </c>
      <c r="C74" s="48" t="s">
        <v>58</v>
      </c>
      <c r="D74" s="50">
        <f t="shared" si="16"/>
        <v>980</v>
      </c>
      <c r="E74" s="51">
        <f t="shared" si="17"/>
        <v>352</v>
      </c>
      <c r="F74" s="52">
        <v>143</v>
      </c>
      <c r="G74" s="52">
        <v>25</v>
      </c>
      <c r="H74" s="52">
        <v>82</v>
      </c>
      <c r="I74" s="52">
        <v>1</v>
      </c>
      <c r="J74" s="52">
        <v>43</v>
      </c>
      <c r="K74" s="52">
        <v>19</v>
      </c>
      <c r="L74" s="52">
        <v>24</v>
      </c>
      <c r="M74" s="53">
        <v>15</v>
      </c>
      <c r="N74" s="54"/>
      <c r="O74" s="55"/>
      <c r="P74" s="55"/>
      <c r="Q74" s="56"/>
      <c r="R74" s="51">
        <f t="shared" si="18"/>
        <v>382</v>
      </c>
      <c r="S74" s="52">
        <v>344</v>
      </c>
      <c r="T74" s="52">
        <v>23</v>
      </c>
      <c r="U74" s="52">
        <v>4</v>
      </c>
      <c r="V74" s="52">
        <v>3</v>
      </c>
      <c r="W74" s="53">
        <v>8</v>
      </c>
      <c r="X74" s="51">
        <f t="shared" si="19"/>
        <v>19</v>
      </c>
      <c r="Y74" s="52">
        <v>17</v>
      </c>
      <c r="Z74" s="52">
        <v>0</v>
      </c>
      <c r="AA74" s="52">
        <v>2</v>
      </c>
      <c r="AB74" s="52">
        <v>0</v>
      </c>
      <c r="AC74" s="57">
        <v>0</v>
      </c>
      <c r="AD74" s="51">
        <f t="shared" si="20"/>
        <v>227</v>
      </c>
      <c r="AE74" s="55"/>
      <c r="AF74" s="52">
        <v>155</v>
      </c>
      <c r="AG74" s="52">
        <v>3</v>
      </c>
      <c r="AH74" s="52">
        <v>35</v>
      </c>
      <c r="AI74" s="52">
        <v>0</v>
      </c>
      <c r="AJ74" s="55"/>
      <c r="AK74" s="52">
        <v>22</v>
      </c>
      <c r="AL74" s="55"/>
      <c r="AM74" s="55"/>
      <c r="AN74" s="52">
        <v>2</v>
      </c>
      <c r="AO74" s="52">
        <v>5</v>
      </c>
      <c r="AP74" s="55"/>
      <c r="AQ74" s="52">
        <v>1</v>
      </c>
      <c r="AR74" s="55"/>
      <c r="AS74" s="57">
        <v>4</v>
      </c>
      <c r="AT74" s="46"/>
      <c r="AU74" s="51">
        <f t="shared" si="21"/>
        <v>1</v>
      </c>
      <c r="AV74" s="52">
        <v>0</v>
      </c>
      <c r="AW74" s="52">
        <v>1</v>
      </c>
      <c r="AX74" s="52">
        <v>0</v>
      </c>
      <c r="AY74" s="52">
        <v>0</v>
      </c>
      <c r="AZ74" s="57">
        <v>0</v>
      </c>
    </row>
    <row r="75" spans="2:52" ht="19.5" customHeight="1" x14ac:dyDescent="0.15">
      <c r="B75" s="49">
        <v>13</v>
      </c>
      <c r="C75" s="48" t="s">
        <v>59</v>
      </c>
      <c r="D75" s="50">
        <f t="shared" si="16"/>
        <v>701</v>
      </c>
      <c r="E75" s="51">
        <f t="shared" si="17"/>
        <v>256</v>
      </c>
      <c r="F75" s="52">
        <v>30</v>
      </c>
      <c r="G75" s="52">
        <v>26</v>
      </c>
      <c r="H75" s="52">
        <v>131</v>
      </c>
      <c r="I75" s="52">
        <v>2</v>
      </c>
      <c r="J75" s="52">
        <v>19</v>
      </c>
      <c r="K75" s="52">
        <v>12</v>
      </c>
      <c r="L75" s="52">
        <v>21</v>
      </c>
      <c r="M75" s="53">
        <v>15</v>
      </c>
      <c r="N75" s="54"/>
      <c r="O75" s="55"/>
      <c r="P75" s="55"/>
      <c r="Q75" s="56"/>
      <c r="R75" s="51">
        <f t="shared" si="18"/>
        <v>142</v>
      </c>
      <c r="S75" s="52">
        <v>119</v>
      </c>
      <c r="T75" s="52">
        <v>13</v>
      </c>
      <c r="U75" s="52">
        <v>3</v>
      </c>
      <c r="V75" s="52">
        <v>5</v>
      </c>
      <c r="W75" s="53">
        <v>2</v>
      </c>
      <c r="X75" s="51">
        <f t="shared" si="19"/>
        <v>19</v>
      </c>
      <c r="Y75" s="52">
        <v>5</v>
      </c>
      <c r="Z75" s="52">
        <v>1</v>
      </c>
      <c r="AA75" s="52">
        <v>7</v>
      </c>
      <c r="AB75" s="52">
        <v>5</v>
      </c>
      <c r="AC75" s="57">
        <v>1</v>
      </c>
      <c r="AD75" s="51">
        <f t="shared" si="20"/>
        <v>284</v>
      </c>
      <c r="AE75" s="55"/>
      <c r="AF75" s="52">
        <v>202</v>
      </c>
      <c r="AG75" s="52">
        <v>21</v>
      </c>
      <c r="AH75" s="52">
        <v>6</v>
      </c>
      <c r="AI75" s="52">
        <v>0</v>
      </c>
      <c r="AJ75" s="55"/>
      <c r="AK75" s="52">
        <v>35</v>
      </c>
      <c r="AL75" s="55"/>
      <c r="AM75" s="55"/>
      <c r="AN75" s="52">
        <v>0</v>
      </c>
      <c r="AO75" s="52">
        <v>1</v>
      </c>
      <c r="AP75" s="55"/>
      <c r="AQ75" s="52">
        <v>2</v>
      </c>
      <c r="AR75" s="55"/>
      <c r="AS75" s="57">
        <v>17</v>
      </c>
      <c r="AT75" s="46"/>
      <c r="AU75" s="51">
        <f t="shared" si="21"/>
        <v>4</v>
      </c>
      <c r="AV75" s="52">
        <v>0</v>
      </c>
      <c r="AW75" s="52">
        <v>0</v>
      </c>
      <c r="AX75" s="52">
        <v>1</v>
      </c>
      <c r="AY75" s="52">
        <v>0</v>
      </c>
      <c r="AZ75" s="57">
        <v>3</v>
      </c>
    </row>
    <row r="76" spans="2:52" ht="19.5" customHeight="1" x14ac:dyDescent="0.15">
      <c r="B76" s="49">
        <v>14</v>
      </c>
      <c r="C76" s="48" t="s">
        <v>60</v>
      </c>
      <c r="D76" s="50">
        <f t="shared" si="16"/>
        <v>416</v>
      </c>
      <c r="E76" s="51">
        <f t="shared" si="17"/>
        <v>184</v>
      </c>
      <c r="F76" s="52">
        <v>67</v>
      </c>
      <c r="G76" s="52">
        <v>44</v>
      </c>
      <c r="H76" s="52">
        <v>24</v>
      </c>
      <c r="I76" s="52">
        <v>0</v>
      </c>
      <c r="J76" s="52">
        <v>18</v>
      </c>
      <c r="K76" s="52">
        <v>17</v>
      </c>
      <c r="L76" s="52">
        <v>7</v>
      </c>
      <c r="M76" s="53">
        <v>7</v>
      </c>
      <c r="N76" s="54"/>
      <c r="O76" s="55"/>
      <c r="P76" s="55"/>
      <c r="Q76" s="56"/>
      <c r="R76" s="51">
        <f t="shared" si="18"/>
        <v>123</v>
      </c>
      <c r="S76" s="52">
        <v>102</v>
      </c>
      <c r="T76" s="52">
        <v>19</v>
      </c>
      <c r="U76" s="52">
        <v>0</v>
      </c>
      <c r="V76" s="52">
        <v>2</v>
      </c>
      <c r="W76" s="53">
        <v>0</v>
      </c>
      <c r="X76" s="51">
        <f t="shared" si="19"/>
        <v>8</v>
      </c>
      <c r="Y76" s="52">
        <v>7</v>
      </c>
      <c r="Z76" s="52">
        <v>0</v>
      </c>
      <c r="AA76" s="52">
        <v>0</v>
      </c>
      <c r="AB76" s="52">
        <v>1</v>
      </c>
      <c r="AC76" s="57">
        <v>0</v>
      </c>
      <c r="AD76" s="51">
        <f t="shared" si="20"/>
        <v>101</v>
      </c>
      <c r="AE76" s="55"/>
      <c r="AF76" s="52">
        <v>64</v>
      </c>
      <c r="AG76" s="52">
        <v>11</v>
      </c>
      <c r="AH76" s="52">
        <v>4</v>
      </c>
      <c r="AI76" s="52">
        <v>0</v>
      </c>
      <c r="AJ76" s="55"/>
      <c r="AK76" s="52">
        <v>2</v>
      </c>
      <c r="AL76" s="55"/>
      <c r="AM76" s="55"/>
      <c r="AN76" s="52">
        <v>0</v>
      </c>
      <c r="AO76" s="52">
        <v>6</v>
      </c>
      <c r="AP76" s="55"/>
      <c r="AQ76" s="52">
        <v>0</v>
      </c>
      <c r="AR76" s="55"/>
      <c r="AS76" s="57">
        <v>14</v>
      </c>
      <c r="AT76" s="46"/>
      <c r="AU76" s="51">
        <f t="shared" si="21"/>
        <v>1</v>
      </c>
      <c r="AV76" s="52">
        <v>0</v>
      </c>
      <c r="AW76" s="52">
        <v>0</v>
      </c>
      <c r="AX76" s="52">
        <v>1</v>
      </c>
      <c r="AY76" s="52">
        <v>0</v>
      </c>
      <c r="AZ76" s="57">
        <v>0</v>
      </c>
    </row>
    <row r="77" spans="2:52" ht="19.5" customHeight="1" x14ac:dyDescent="0.15">
      <c r="B77" s="49">
        <v>15</v>
      </c>
      <c r="C77" s="69" t="s">
        <v>61</v>
      </c>
      <c r="D77" s="50">
        <f t="shared" si="16"/>
        <v>545</v>
      </c>
      <c r="E77" s="51">
        <f t="shared" si="17"/>
        <v>342</v>
      </c>
      <c r="F77" s="52">
        <v>208</v>
      </c>
      <c r="G77" s="52">
        <v>69</v>
      </c>
      <c r="H77" s="52">
        <v>23</v>
      </c>
      <c r="I77" s="52">
        <v>1</v>
      </c>
      <c r="J77" s="52">
        <v>19</v>
      </c>
      <c r="K77" s="52">
        <v>0</v>
      </c>
      <c r="L77" s="52">
        <v>8</v>
      </c>
      <c r="M77" s="53">
        <v>14</v>
      </c>
      <c r="N77" s="54"/>
      <c r="O77" s="55"/>
      <c r="P77" s="55"/>
      <c r="Q77" s="56"/>
      <c r="R77" s="51">
        <f t="shared" si="18"/>
        <v>49</v>
      </c>
      <c r="S77" s="52">
        <v>23</v>
      </c>
      <c r="T77" s="52">
        <v>26</v>
      </c>
      <c r="U77" s="52">
        <v>0</v>
      </c>
      <c r="V77" s="52">
        <v>0</v>
      </c>
      <c r="W77" s="53">
        <v>0</v>
      </c>
      <c r="X77" s="51">
        <f t="shared" si="19"/>
        <v>58</v>
      </c>
      <c r="Y77" s="52">
        <v>3</v>
      </c>
      <c r="Z77" s="52">
        <v>52</v>
      </c>
      <c r="AA77" s="52">
        <v>1</v>
      </c>
      <c r="AB77" s="52">
        <v>2</v>
      </c>
      <c r="AC77" s="57">
        <v>0</v>
      </c>
      <c r="AD77" s="51">
        <f t="shared" si="20"/>
        <v>96</v>
      </c>
      <c r="AE77" s="55"/>
      <c r="AF77" s="52">
        <v>57</v>
      </c>
      <c r="AG77" s="52">
        <v>5</v>
      </c>
      <c r="AH77" s="52">
        <v>17</v>
      </c>
      <c r="AI77" s="52">
        <v>1</v>
      </c>
      <c r="AJ77" s="55"/>
      <c r="AK77" s="52">
        <v>2</v>
      </c>
      <c r="AL77" s="55"/>
      <c r="AM77" s="55"/>
      <c r="AN77" s="52">
        <v>0</v>
      </c>
      <c r="AO77" s="52">
        <v>10</v>
      </c>
      <c r="AP77" s="55"/>
      <c r="AQ77" s="52">
        <v>1</v>
      </c>
      <c r="AR77" s="55"/>
      <c r="AS77" s="57">
        <v>3</v>
      </c>
      <c r="AT77" s="46"/>
      <c r="AU77" s="51">
        <f t="shared" si="21"/>
        <v>0</v>
      </c>
      <c r="AV77" s="52">
        <v>0</v>
      </c>
      <c r="AW77" s="52">
        <v>0</v>
      </c>
      <c r="AX77" s="52">
        <v>0</v>
      </c>
      <c r="AY77" s="52">
        <v>0</v>
      </c>
      <c r="AZ77" s="57">
        <v>0</v>
      </c>
    </row>
    <row r="78" spans="2:52" ht="19.5" customHeight="1" x14ac:dyDescent="0.15">
      <c r="B78" s="58">
        <v>16</v>
      </c>
      <c r="C78" s="59" t="s">
        <v>62</v>
      </c>
      <c r="D78" s="60">
        <f t="shared" si="16"/>
        <v>228</v>
      </c>
      <c r="E78" s="61">
        <f t="shared" si="17"/>
        <v>58</v>
      </c>
      <c r="F78" s="62">
        <v>19</v>
      </c>
      <c r="G78" s="62">
        <v>0</v>
      </c>
      <c r="H78" s="62">
        <v>12</v>
      </c>
      <c r="I78" s="62">
        <v>0</v>
      </c>
      <c r="J78" s="62">
        <v>8</v>
      </c>
      <c r="K78" s="62">
        <v>6</v>
      </c>
      <c r="L78" s="62">
        <v>1</v>
      </c>
      <c r="M78" s="63">
        <v>12</v>
      </c>
      <c r="N78" s="64"/>
      <c r="O78" s="65"/>
      <c r="P78" s="65"/>
      <c r="Q78" s="66"/>
      <c r="R78" s="61">
        <f t="shared" si="18"/>
        <v>123</v>
      </c>
      <c r="S78" s="62">
        <v>111</v>
      </c>
      <c r="T78" s="62">
        <v>12</v>
      </c>
      <c r="U78" s="62">
        <v>0</v>
      </c>
      <c r="V78" s="62">
        <v>0</v>
      </c>
      <c r="W78" s="63">
        <v>0</v>
      </c>
      <c r="X78" s="61">
        <f t="shared" si="19"/>
        <v>11</v>
      </c>
      <c r="Y78" s="62">
        <v>0</v>
      </c>
      <c r="Z78" s="62">
        <v>11</v>
      </c>
      <c r="AA78" s="62">
        <v>0</v>
      </c>
      <c r="AB78" s="62">
        <v>0</v>
      </c>
      <c r="AC78" s="67">
        <v>0</v>
      </c>
      <c r="AD78" s="61">
        <f t="shared" si="20"/>
        <v>36</v>
      </c>
      <c r="AE78" s="65"/>
      <c r="AF78" s="62">
        <v>8</v>
      </c>
      <c r="AG78" s="62">
        <v>0</v>
      </c>
      <c r="AH78" s="62">
        <v>22</v>
      </c>
      <c r="AI78" s="62">
        <v>0</v>
      </c>
      <c r="AJ78" s="65"/>
      <c r="AK78" s="62">
        <v>0</v>
      </c>
      <c r="AL78" s="65"/>
      <c r="AM78" s="65"/>
      <c r="AN78" s="62">
        <v>0</v>
      </c>
      <c r="AO78" s="62">
        <v>0</v>
      </c>
      <c r="AP78" s="65"/>
      <c r="AQ78" s="62">
        <v>3</v>
      </c>
      <c r="AR78" s="65"/>
      <c r="AS78" s="67">
        <v>3</v>
      </c>
      <c r="AT78" s="46"/>
      <c r="AU78" s="61">
        <f t="shared" si="21"/>
        <v>7</v>
      </c>
      <c r="AV78" s="62">
        <v>7</v>
      </c>
      <c r="AW78" s="62">
        <v>0</v>
      </c>
      <c r="AX78" s="62">
        <v>0</v>
      </c>
      <c r="AY78" s="62">
        <v>0</v>
      </c>
      <c r="AZ78" s="67">
        <v>0</v>
      </c>
    </row>
    <row r="79" spans="2:52" ht="19.5" customHeight="1" x14ac:dyDescent="0.15">
      <c r="B79" s="49">
        <v>17</v>
      </c>
      <c r="C79" s="48" t="s">
        <v>63</v>
      </c>
      <c r="D79" s="50">
        <f t="shared" si="16"/>
        <v>262</v>
      </c>
      <c r="E79" s="51">
        <f t="shared" si="17"/>
        <v>100</v>
      </c>
      <c r="F79" s="52">
        <v>48</v>
      </c>
      <c r="G79" s="52">
        <v>4</v>
      </c>
      <c r="H79" s="52">
        <v>15</v>
      </c>
      <c r="I79" s="52">
        <v>0</v>
      </c>
      <c r="J79" s="52">
        <v>17</v>
      </c>
      <c r="K79" s="52">
        <v>1</v>
      </c>
      <c r="L79" s="52">
        <v>1</v>
      </c>
      <c r="M79" s="53">
        <v>14</v>
      </c>
      <c r="N79" s="54"/>
      <c r="O79" s="55"/>
      <c r="P79" s="55"/>
      <c r="Q79" s="56"/>
      <c r="R79" s="51">
        <f t="shared" si="18"/>
        <v>88</v>
      </c>
      <c r="S79" s="52">
        <v>82</v>
      </c>
      <c r="T79" s="52">
        <v>5</v>
      </c>
      <c r="U79" s="52">
        <v>1</v>
      </c>
      <c r="V79" s="52">
        <v>0</v>
      </c>
      <c r="W79" s="53">
        <v>0</v>
      </c>
      <c r="X79" s="51">
        <f t="shared" si="19"/>
        <v>6</v>
      </c>
      <c r="Y79" s="52">
        <v>0</v>
      </c>
      <c r="Z79" s="52">
        <v>3</v>
      </c>
      <c r="AA79" s="52">
        <v>2</v>
      </c>
      <c r="AB79" s="52">
        <v>1</v>
      </c>
      <c r="AC79" s="57">
        <v>0</v>
      </c>
      <c r="AD79" s="51">
        <f t="shared" si="20"/>
        <v>68</v>
      </c>
      <c r="AE79" s="55"/>
      <c r="AF79" s="52">
        <v>26</v>
      </c>
      <c r="AG79" s="52">
        <v>0</v>
      </c>
      <c r="AH79" s="52">
        <v>33</v>
      </c>
      <c r="AI79" s="52">
        <v>0</v>
      </c>
      <c r="AJ79" s="55"/>
      <c r="AK79" s="52">
        <v>3</v>
      </c>
      <c r="AL79" s="55"/>
      <c r="AM79" s="55"/>
      <c r="AN79" s="52">
        <v>0</v>
      </c>
      <c r="AO79" s="52">
        <v>0</v>
      </c>
      <c r="AP79" s="55"/>
      <c r="AQ79" s="52">
        <v>4</v>
      </c>
      <c r="AR79" s="55"/>
      <c r="AS79" s="57">
        <v>2</v>
      </c>
      <c r="AT79" s="46"/>
      <c r="AU79" s="51">
        <f t="shared" si="21"/>
        <v>2</v>
      </c>
      <c r="AV79" s="52">
        <v>0</v>
      </c>
      <c r="AW79" s="52">
        <v>1</v>
      </c>
      <c r="AX79" s="52">
        <v>0</v>
      </c>
      <c r="AY79" s="52">
        <v>0</v>
      </c>
      <c r="AZ79" s="57">
        <v>1</v>
      </c>
    </row>
    <row r="80" spans="2:52" ht="19.5" customHeight="1" x14ac:dyDescent="0.15">
      <c r="B80" s="49">
        <v>18</v>
      </c>
      <c r="C80" s="48" t="s">
        <v>64</v>
      </c>
      <c r="D80" s="50">
        <f t="shared" si="16"/>
        <v>197</v>
      </c>
      <c r="E80" s="51">
        <f t="shared" si="17"/>
        <v>96</v>
      </c>
      <c r="F80" s="52">
        <v>38</v>
      </c>
      <c r="G80" s="52">
        <v>19</v>
      </c>
      <c r="H80" s="52">
        <v>22</v>
      </c>
      <c r="I80" s="52">
        <v>0</v>
      </c>
      <c r="J80" s="52">
        <v>6</v>
      </c>
      <c r="K80" s="52">
        <v>1</v>
      </c>
      <c r="L80" s="52">
        <v>2</v>
      </c>
      <c r="M80" s="53">
        <v>8</v>
      </c>
      <c r="N80" s="54"/>
      <c r="O80" s="55"/>
      <c r="P80" s="55"/>
      <c r="Q80" s="56"/>
      <c r="R80" s="51">
        <f t="shared" si="18"/>
        <v>40</v>
      </c>
      <c r="S80" s="52">
        <v>35</v>
      </c>
      <c r="T80" s="52">
        <v>1</v>
      </c>
      <c r="U80" s="52">
        <v>0</v>
      </c>
      <c r="V80" s="52">
        <v>0</v>
      </c>
      <c r="W80" s="53">
        <v>4</v>
      </c>
      <c r="X80" s="51">
        <f t="shared" si="19"/>
        <v>29</v>
      </c>
      <c r="Y80" s="52">
        <v>0</v>
      </c>
      <c r="Z80" s="52">
        <v>21</v>
      </c>
      <c r="AA80" s="52">
        <v>3</v>
      </c>
      <c r="AB80" s="52">
        <v>1</v>
      </c>
      <c r="AC80" s="57">
        <v>4</v>
      </c>
      <c r="AD80" s="51">
        <f t="shared" si="20"/>
        <v>32</v>
      </c>
      <c r="AE80" s="55"/>
      <c r="AF80" s="52">
        <v>10</v>
      </c>
      <c r="AG80" s="52">
        <v>0</v>
      </c>
      <c r="AH80" s="52">
        <v>21</v>
      </c>
      <c r="AI80" s="52">
        <v>0</v>
      </c>
      <c r="AJ80" s="55"/>
      <c r="AK80" s="52">
        <v>0</v>
      </c>
      <c r="AL80" s="55"/>
      <c r="AM80" s="55"/>
      <c r="AN80" s="52">
        <v>0</v>
      </c>
      <c r="AO80" s="52">
        <v>0</v>
      </c>
      <c r="AP80" s="55"/>
      <c r="AQ80" s="52">
        <v>1</v>
      </c>
      <c r="AR80" s="55"/>
      <c r="AS80" s="57">
        <v>0</v>
      </c>
      <c r="AT80" s="46"/>
      <c r="AU80" s="51">
        <f t="shared" si="21"/>
        <v>0</v>
      </c>
      <c r="AV80" s="52">
        <v>0</v>
      </c>
      <c r="AW80" s="52">
        <v>0</v>
      </c>
      <c r="AX80" s="52">
        <v>0</v>
      </c>
      <c r="AY80" s="52">
        <v>0</v>
      </c>
      <c r="AZ80" s="57">
        <v>0</v>
      </c>
    </row>
    <row r="81" spans="2:52" ht="19.5" customHeight="1" x14ac:dyDescent="0.15">
      <c r="B81" s="49">
        <v>19</v>
      </c>
      <c r="C81" s="48" t="s">
        <v>65</v>
      </c>
      <c r="D81" s="50">
        <f t="shared" si="16"/>
        <v>284</v>
      </c>
      <c r="E81" s="51">
        <f t="shared" si="17"/>
        <v>144</v>
      </c>
      <c r="F81" s="52">
        <v>81</v>
      </c>
      <c r="G81" s="52">
        <v>27</v>
      </c>
      <c r="H81" s="52">
        <v>18</v>
      </c>
      <c r="I81" s="52">
        <v>0</v>
      </c>
      <c r="J81" s="52">
        <v>8</v>
      </c>
      <c r="K81" s="52">
        <v>2</v>
      </c>
      <c r="L81" s="52">
        <v>0</v>
      </c>
      <c r="M81" s="53">
        <v>8</v>
      </c>
      <c r="N81" s="54"/>
      <c r="O81" s="55"/>
      <c r="P81" s="55"/>
      <c r="Q81" s="56"/>
      <c r="R81" s="51">
        <f t="shared" si="18"/>
        <v>52</v>
      </c>
      <c r="S81" s="52">
        <v>32</v>
      </c>
      <c r="T81" s="52">
        <v>8</v>
      </c>
      <c r="U81" s="52">
        <v>1</v>
      </c>
      <c r="V81" s="52">
        <v>10</v>
      </c>
      <c r="W81" s="53">
        <v>1</v>
      </c>
      <c r="X81" s="51">
        <f t="shared" si="19"/>
        <v>12</v>
      </c>
      <c r="Y81" s="52">
        <v>2</v>
      </c>
      <c r="Z81" s="52">
        <v>9</v>
      </c>
      <c r="AA81" s="52">
        <v>1</v>
      </c>
      <c r="AB81" s="52">
        <v>0</v>
      </c>
      <c r="AC81" s="57">
        <v>0</v>
      </c>
      <c r="AD81" s="51">
        <f t="shared" si="20"/>
        <v>76</v>
      </c>
      <c r="AE81" s="55"/>
      <c r="AF81" s="52">
        <v>33</v>
      </c>
      <c r="AG81" s="52">
        <v>0</v>
      </c>
      <c r="AH81" s="52">
        <v>40</v>
      </c>
      <c r="AI81" s="52">
        <v>0</v>
      </c>
      <c r="AJ81" s="55"/>
      <c r="AK81" s="52">
        <v>0</v>
      </c>
      <c r="AL81" s="55"/>
      <c r="AM81" s="55"/>
      <c r="AN81" s="52">
        <v>0</v>
      </c>
      <c r="AO81" s="52">
        <v>2</v>
      </c>
      <c r="AP81" s="55"/>
      <c r="AQ81" s="52">
        <v>0</v>
      </c>
      <c r="AR81" s="55"/>
      <c r="AS81" s="57">
        <v>1</v>
      </c>
      <c r="AT81" s="46"/>
      <c r="AU81" s="51">
        <f t="shared" si="21"/>
        <v>0</v>
      </c>
      <c r="AV81" s="52">
        <v>0</v>
      </c>
      <c r="AW81" s="52">
        <v>0</v>
      </c>
      <c r="AX81" s="52">
        <v>0</v>
      </c>
      <c r="AY81" s="52">
        <v>0</v>
      </c>
      <c r="AZ81" s="57">
        <v>0</v>
      </c>
    </row>
    <row r="82" spans="2:52" ht="19.5" customHeight="1" x14ac:dyDescent="0.15">
      <c r="B82" s="68">
        <v>20</v>
      </c>
      <c r="C82" s="69" t="s">
        <v>66</v>
      </c>
      <c r="D82" s="70">
        <f t="shared" si="16"/>
        <v>766</v>
      </c>
      <c r="E82" s="71">
        <f t="shared" si="17"/>
        <v>414</v>
      </c>
      <c r="F82" s="72">
        <v>188</v>
      </c>
      <c r="G82" s="72">
        <v>69</v>
      </c>
      <c r="H82" s="72">
        <v>42</v>
      </c>
      <c r="I82" s="72">
        <v>0</v>
      </c>
      <c r="J82" s="72">
        <v>58</v>
      </c>
      <c r="K82" s="72">
        <v>8</v>
      </c>
      <c r="L82" s="72">
        <v>11</v>
      </c>
      <c r="M82" s="73">
        <v>38</v>
      </c>
      <c r="N82" s="74"/>
      <c r="O82" s="75"/>
      <c r="P82" s="75"/>
      <c r="Q82" s="76"/>
      <c r="R82" s="71">
        <f t="shared" si="18"/>
        <v>192</v>
      </c>
      <c r="S82" s="72">
        <v>169</v>
      </c>
      <c r="T82" s="72">
        <v>7</v>
      </c>
      <c r="U82" s="72">
        <v>10</v>
      </c>
      <c r="V82" s="72">
        <v>4</v>
      </c>
      <c r="W82" s="73">
        <v>2</v>
      </c>
      <c r="X82" s="71">
        <f t="shared" si="19"/>
        <v>37</v>
      </c>
      <c r="Y82" s="72">
        <v>7</v>
      </c>
      <c r="Z82" s="72">
        <v>18</v>
      </c>
      <c r="AA82" s="72">
        <v>6</v>
      </c>
      <c r="AB82" s="72">
        <v>1</v>
      </c>
      <c r="AC82" s="77">
        <v>5</v>
      </c>
      <c r="AD82" s="71">
        <f t="shared" si="20"/>
        <v>123</v>
      </c>
      <c r="AE82" s="75"/>
      <c r="AF82" s="72">
        <v>46</v>
      </c>
      <c r="AG82" s="72">
        <v>4</v>
      </c>
      <c r="AH82" s="72">
        <v>33</v>
      </c>
      <c r="AI82" s="72">
        <v>0</v>
      </c>
      <c r="AJ82" s="75"/>
      <c r="AK82" s="72">
        <v>0</v>
      </c>
      <c r="AL82" s="75"/>
      <c r="AM82" s="75"/>
      <c r="AN82" s="72">
        <v>0</v>
      </c>
      <c r="AO82" s="72">
        <v>9</v>
      </c>
      <c r="AP82" s="75"/>
      <c r="AQ82" s="72">
        <v>3</v>
      </c>
      <c r="AR82" s="75"/>
      <c r="AS82" s="77">
        <v>28</v>
      </c>
      <c r="AT82" s="46"/>
      <c r="AU82" s="71">
        <f t="shared" si="21"/>
        <v>3</v>
      </c>
      <c r="AV82" s="72">
        <v>0</v>
      </c>
      <c r="AW82" s="72">
        <v>0</v>
      </c>
      <c r="AX82" s="72">
        <v>0</v>
      </c>
      <c r="AY82" s="72">
        <v>0</v>
      </c>
      <c r="AZ82" s="77">
        <v>3</v>
      </c>
    </row>
    <row r="83" spans="2:52" ht="19.5" customHeight="1" x14ac:dyDescent="0.15">
      <c r="B83" s="49">
        <v>21</v>
      </c>
      <c r="C83" s="59" t="s">
        <v>67</v>
      </c>
      <c r="D83" s="50">
        <f t="shared" si="16"/>
        <v>546</v>
      </c>
      <c r="E83" s="51">
        <f t="shared" si="17"/>
        <v>191</v>
      </c>
      <c r="F83" s="52">
        <v>94</v>
      </c>
      <c r="G83" s="52">
        <v>8</v>
      </c>
      <c r="H83" s="52">
        <v>27</v>
      </c>
      <c r="I83" s="52">
        <v>1</v>
      </c>
      <c r="J83" s="52">
        <v>11</v>
      </c>
      <c r="K83" s="52">
        <v>9</v>
      </c>
      <c r="L83" s="52">
        <v>5</v>
      </c>
      <c r="M83" s="53">
        <v>36</v>
      </c>
      <c r="N83" s="54"/>
      <c r="O83" s="55"/>
      <c r="P83" s="55"/>
      <c r="Q83" s="56"/>
      <c r="R83" s="51">
        <f t="shared" si="18"/>
        <v>252</v>
      </c>
      <c r="S83" s="52">
        <v>251</v>
      </c>
      <c r="T83" s="52">
        <v>0</v>
      </c>
      <c r="U83" s="52">
        <v>0</v>
      </c>
      <c r="V83" s="52">
        <v>0</v>
      </c>
      <c r="W83" s="53">
        <v>1</v>
      </c>
      <c r="X83" s="51">
        <f t="shared" si="19"/>
        <v>9</v>
      </c>
      <c r="Y83" s="52">
        <v>6</v>
      </c>
      <c r="Z83" s="52">
        <v>0</v>
      </c>
      <c r="AA83" s="52">
        <v>1</v>
      </c>
      <c r="AB83" s="52">
        <v>0</v>
      </c>
      <c r="AC83" s="57">
        <v>2</v>
      </c>
      <c r="AD83" s="51">
        <f t="shared" si="20"/>
        <v>94</v>
      </c>
      <c r="AE83" s="55"/>
      <c r="AF83" s="52">
        <v>48</v>
      </c>
      <c r="AG83" s="52">
        <v>2</v>
      </c>
      <c r="AH83" s="52">
        <v>36</v>
      </c>
      <c r="AI83" s="52">
        <v>0</v>
      </c>
      <c r="AJ83" s="55"/>
      <c r="AK83" s="52">
        <v>1</v>
      </c>
      <c r="AL83" s="55"/>
      <c r="AM83" s="55"/>
      <c r="AN83" s="52">
        <v>0</v>
      </c>
      <c r="AO83" s="52">
        <v>0</v>
      </c>
      <c r="AP83" s="55"/>
      <c r="AQ83" s="52">
        <v>7</v>
      </c>
      <c r="AR83" s="55"/>
      <c r="AS83" s="57">
        <v>0</v>
      </c>
      <c r="AT83" s="46"/>
      <c r="AU83" s="51">
        <f t="shared" si="21"/>
        <v>0</v>
      </c>
      <c r="AV83" s="52">
        <v>0</v>
      </c>
      <c r="AW83" s="52">
        <v>0</v>
      </c>
      <c r="AX83" s="52">
        <v>0</v>
      </c>
      <c r="AY83" s="52">
        <v>0</v>
      </c>
      <c r="AZ83" s="57">
        <v>0</v>
      </c>
    </row>
    <row r="84" spans="2:52" ht="19.5" customHeight="1" x14ac:dyDescent="0.15">
      <c r="B84" s="49">
        <v>22</v>
      </c>
      <c r="C84" s="48" t="s">
        <v>68</v>
      </c>
      <c r="D84" s="50">
        <f t="shared" si="16"/>
        <v>611</v>
      </c>
      <c r="E84" s="51">
        <f t="shared" si="17"/>
        <v>171</v>
      </c>
      <c r="F84" s="52">
        <v>59</v>
      </c>
      <c r="G84" s="52">
        <v>18</v>
      </c>
      <c r="H84" s="52">
        <v>42</v>
      </c>
      <c r="I84" s="52">
        <v>0</v>
      </c>
      <c r="J84" s="52">
        <v>28</v>
      </c>
      <c r="K84" s="52">
        <v>9</v>
      </c>
      <c r="L84" s="52">
        <v>5</v>
      </c>
      <c r="M84" s="53">
        <v>10</v>
      </c>
      <c r="N84" s="54"/>
      <c r="O84" s="55"/>
      <c r="P84" s="55"/>
      <c r="Q84" s="56"/>
      <c r="R84" s="51">
        <f t="shared" si="18"/>
        <v>308</v>
      </c>
      <c r="S84" s="52">
        <v>301</v>
      </c>
      <c r="T84" s="52">
        <v>2</v>
      </c>
      <c r="U84" s="52">
        <v>1</v>
      </c>
      <c r="V84" s="52">
        <v>2</v>
      </c>
      <c r="W84" s="53">
        <v>2</v>
      </c>
      <c r="X84" s="51">
        <f t="shared" si="19"/>
        <v>38</v>
      </c>
      <c r="Y84" s="52">
        <v>16</v>
      </c>
      <c r="Z84" s="52">
        <v>7</v>
      </c>
      <c r="AA84" s="52">
        <v>13</v>
      </c>
      <c r="AB84" s="52">
        <v>2</v>
      </c>
      <c r="AC84" s="57">
        <v>0</v>
      </c>
      <c r="AD84" s="51">
        <f t="shared" si="20"/>
        <v>94</v>
      </c>
      <c r="AE84" s="55"/>
      <c r="AF84" s="52">
        <v>41</v>
      </c>
      <c r="AG84" s="52">
        <v>31</v>
      </c>
      <c r="AH84" s="52">
        <v>14</v>
      </c>
      <c r="AI84" s="52">
        <v>0</v>
      </c>
      <c r="AJ84" s="55"/>
      <c r="AK84" s="52">
        <v>3</v>
      </c>
      <c r="AL84" s="55"/>
      <c r="AM84" s="55"/>
      <c r="AN84" s="52">
        <v>0</v>
      </c>
      <c r="AO84" s="52">
        <v>1</v>
      </c>
      <c r="AP84" s="55"/>
      <c r="AQ84" s="52">
        <v>3</v>
      </c>
      <c r="AR84" s="55"/>
      <c r="AS84" s="57">
        <v>1</v>
      </c>
      <c r="AT84" s="46"/>
      <c r="AU84" s="51">
        <f t="shared" si="21"/>
        <v>2</v>
      </c>
      <c r="AV84" s="52">
        <v>0</v>
      </c>
      <c r="AW84" s="52">
        <v>2</v>
      </c>
      <c r="AX84" s="52">
        <v>0</v>
      </c>
      <c r="AY84" s="52">
        <v>0</v>
      </c>
      <c r="AZ84" s="57">
        <v>0</v>
      </c>
    </row>
    <row r="85" spans="2:52" ht="19.5" customHeight="1" x14ac:dyDescent="0.15">
      <c r="B85" s="49">
        <v>23</v>
      </c>
      <c r="C85" s="48" t="s">
        <v>69</v>
      </c>
      <c r="D85" s="50">
        <f t="shared" si="16"/>
        <v>950</v>
      </c>
      <c r="E85" s="51">
        <f t="shared" si="17"/>
        <v>318</v>
      </c>
      <c r="F85" s="52">
        <v>119</v>
      </c>
      <c r="G85" s="52">
        <v>25</v>
      </c>
      <c r="H85" s="52">
        <v>55</v>
      </c>
      <c r="I85" s="52">
        <v>2</v>
      </c>
      <c r="J85" s="52">
        <v>42</v>
      </c>
      <c r="K85" s="52">
        <v>36</v>
      </c>
      <c r="L85" s="52">
        <v>11</v>
      </c>
      <c r="M85" s="53">
        <v>28</v>
      </c>
      <c r="N85" s="54"/>
      <c r="O85" s="55"/>
      <c r="P85" s="55"/>
      <c r="Q85" s="56"/>
      <c r="R85" s="51">
        <f t="shared" si="18"/>
        <v>561</v>
      </c>
      <c r="S85" s="52">
        <v>522</v>
      </c>
      <c r="T85" s="52">
        <v>34</v>
      </c>
      <c r="U85" s="52">
        <v>1</v>
      </c>
      <c r="V85" s="52">
        <v>2</v>
      </c>
      <c r="W85" s="53">
        <v>2</v>
      </c>
      <c r="X85" s="51">
        <f t="shared" si="19"/>
        <v>15</v>
      </c>
      <c r="Y85" s="52">
        <v>7</v>
      </c>
      <c r="Z85" s="52">
        <v>0</v>
      </c>
      <c r="AA85" s="52">
        <v>7</v>
      </c>
      <c r="AB85" s="52">
        <v>1</v>
      </c>
      <c r="AC85" s="57">
        <v>0</v>
      </c>
      <c r="AD85" s="51">
        <f t="shared" si="20"/>
        <v>56</v>
      </c>
      <c r="AE85" s="55"/>
      <c r="AF85" s="52">
        <v>27</v>
      </c>
      <c r="AG85" s="52">
        <v>14</v>
      </c>
      <c r="AH85" s="52">
        <v>8</v>
      </c>
      <c r="AI85" s="52">
        <v>1</v>
      </c>
      <c r="AJ85" s="55"/>
      <c r="AK85" s="52">
        <v>3</v>
      </c>
      <c r="AL85" s="55"/>
      <c r="AM85" s="55"/>
      <c r="AN85" s="52">
        <v>0</v>
      </c>
      <c r="AO85" s="52">
        <v>0</v>
      </c>
      <c r="AP85" s="55"/>
      <c r="AQ85" s="52">
        <v>0</v>
      </c>
      <c r="AR85" s="55"/>
      <c r="AS85" s="57">
        <v>3</v>
      </c>
      <c r="AT85" s="46"/>
      <c r="AU85" s="51">
        <f t="shared" si="21"/>
        <v>8</v>
      </c>
      <c r="AV85" s="52">
        <v>3</v>
      </c>
      <c r="AW85" s="52">
        <v>5</v>
      </c>
      <c r="AX85" s="52">
        <v>0</v>
      </c>
      <c r="AY85" s="52">
        <v>0</v>
      </c>
      <c r="AZ85" s="57">
        <v>0</v>
      </c>
    </row>
    <row r="86" spans="2:52" ht="19.5" customHeight="1" x14ac:dyDescent="0.15">
      <c r="B86" s="49">
        <v>24</v>
      </c>
      <c r="C86" s="48" t="s">
        <v>70</v>
      </c>
      <c r="D86" s="50">
        <f t="shared" si="16"/>
        <v>434</v>
      </c>
      <c r="E86" s="51">
        <f t="shared" si="17"/>
        <v>176</v>
      </c>
      <c r="F86" s="52">
        <v>71</v>
      </c>
      <c r="G86" s="52">
        <v>35</v>
      </c>
      <c r="H86" s="52">
        <v>34</v>
      </c>
      <c r="I86" s="52">
        <v>0</v>
      </c>
      <c r="J86" s="52">
        <v>21</v>
      </c>
      <c r="K86" s="52">
        <v>10</v>
      </c>
      <c r="L86" s="52">
        <v>2</v>
      </c>
      <c r="M86" s="53">
        <v>3</v>
      </c>
      <c r="N86" s="54"/>
      <c r="O86" s="55"/>
      <c r="P86" s="55"/>
      <c r="Q86" s="56"/>
      <c r="R86" s="51">
        <f t="shared" si="18"/>
        <v>180</v>
      </c>
      <c r="S86" s="52">
        <v>154</v>
      </c>
      <c r="T86" s="52">
        <v>22</v>
      </c>
      <c r="U86" s="52">
        <v>2</v>
      </c>
      <c r="V86" s="52">
        <v>1</v>
      </c>
      <c r="W86" s="53">
        <v>1</v>
      </c>
      <c r="X86" s="51">
        <f t="shared" si="19"/>
        <v>20</v>
      </c>
      <c r="Y86" s="52">
        <v>0</v>
      </c>
      <c r="Z86" s="52">
        <v>2</v>
      </c>
      <c r="AA86" s="52">
        <v>11</v>
      </c>
      <c r="AB86" s="52">
        <v>5</v>
      </c>
      <c r="AC86" s="57">
        <v>2</v>
      </c>
      <c r="AD86" s="51">
        <f t="shared" si="20"/>
        <v>58</v>
      </c>
      <c r="AE86" s="55"/>
      <c r="AF86" s="52">
        <v>26</v>
      </c>
      <c r="AG86" s="52">
        <v>0</v>
      </c>
      <c r="AH86" s="52">
        <v>11</v>
      </c>
      <c r="AI86" s="52">
        <v>0</v>
      </c>
      <c r="AJ86" s="55"/>
      <c r="AK86" s="52">
        <v>12</v>
      </c>
      <c r="AL86" s="55"/>
      <c r="AM86" s="55"/>
      <c r="AN86" s="52">
        <v>0</v>
      </c>
      <c r="AO86" s="52">
        <v>1</v>
      </c>
      <c r="AP86" s="55"/>
      <c r="AQ86" s="52">
        <v>2</v>
      </c>
      <c r="AR86" s="55"/>
      <c r="AS86" s="57">
        <v>6</v>
      </c>
      <c r="AT86" s="46"/>
      <c r="AU86" s="51">
        <f t="shared" si="21"/>
        <v>6</v>
      </c>
      <c r="AV86" s="52">
        <v>5</v>
      </c>
      <c r="AW86" s="52">
        <v>0</v>
      </c>
      <c r="AX86" s="52">
        <v>1</v>
      </c>
      <c r="AY86" s="52">
        <v>0</v>
      </c>
      <c r="AZ86" s="57">
        <v>0</v>
      </c>
    </row>
    <row r="87" spans="2:52" ht="19.5" customHeight="1" x14ac:dyDescent="0.15">
      <c r="B87" s="49">
        <v>25</v>
      </c>
      <c r="C87" s="69" t="s">
        <v>71</v>
      </c>
      <c r="D87" s="50">
        <f t="shared" si="16"/>
        <v>373</v>
      </c>
      <c r="E87" s="51">
        <f t="shared" si="17"/>
        <v>204</v>
      </c>
      <c r="F87" s="52">
        <v>122</v>
      </c>
      <c r="G87" s="52">
        <v>16</v>
      </c>
      <c r="H87" s="52">
        <v>40</v>
      </c>
      <c r="I87" s="52">
        <v>0</v>
      </c>
      <c r="J87" s="52">
        <v>16</v>
      </c>
      <c r="K87" s="52">
        <v>3</v>
      </c>
      <c r="L87" s="52">
        <v>2</v>
      </c>
      <c r="M87" s="53">
        <v>5</v>
      </c>
      <c r="N87" s="54"/>
      <c r="O87" s="55"/>
      <c r="P87" s="55"/>
      <c r="Q87" s="56"/>
      <c r="R87" s="51">
        <f t="shared" si="18"/>
        <v>97</v>
      </c>
      <c r="S87" s="52">
        <v>89</v>
      </c>
      <c r="T87" s="52">
        <v>2</v>
      </c>
      <c r="U87" s="52">
        <v>5</v>
      </c>
      <c r="V87" s="52">
        <v>1</v>
      </c>
      <c r="W87" s="53">
        <v>0</v>
      </c>
      <c r="X87" s="51">
        <f t="shared" si="19"/>
        <v>14</v>
      </c>
      <c r="Y87" s="52">
        <v>3</v>
      </c>
      <c r="Z87" s="52">
        <v>0</v>
      </c>
      <c r="AA87" s="52">
        <v>10</v>
      </c>
      <c r="AB87" s="52">
        <v>1</v>
      </c>
      <c r="AC87" s="57">
        <v>0</v>
      </c>
      <c r="AD87" s="51">
        <f t="shared" si="20"/>
        <v>58</v>
      </c>
      <c r="AE87" s="55"/>
      <c r="AF87" s="52">
        <v>35</v>
      </c>
      <c r="AG87" s="52">
        <v>0</v>
      </c>
      <c r="AH87" s="52">
        <v>20</v>
      </c>
      <c r="AI87" s="52">
        <v>0</v>
      </c>
      <c r="AJ87" s="55"/>
      <c r="AK87" s="52">
        <v>1</v>
      </c>
      <c r="AL87" s="55"/>
      <c r="AM87" s="55"/>
      <c r="AN87" s="52">
        <v>0</v>
      </c>
      <c r="AO87" s="52">
        <v>2</v>
      </c>
      <c r="AP87" s="55"/>
      <c r="AQ87" s="52">
        <v>0</v>
      </c>
      <c r="AR87" s="55"/>
      <c r="AS87" s="57">
        <v>0</v>
      </c>
      <c r="AT87" s="46"/>
      <c r="AU87" s="51">
        <f t="shared" si="21"/>
        <v>0</v>
      </c>
      <c r="AV87" s="52">
        <v>0</v>
      </c>
      <c r="AW87" s="52">
        <v>0</v>
      </c>
      <c r="AX87" s="52">
        <v>0</v>
      </c>
      <c r="AY87" s="52">
        <v>0</v>
      </c>
      <c r="AZ87" s="57">
        <v>0</v>
      </c>
    </row>
    <row r="88" spans="2:52" ht="19.5" customHeight="1" x14ac:dyDescent="0.15">
      <c r="B88" s="58">
        <v>26</v>
      </c>
      <c r="C88" s="59" t="s">
        <v>72</v>
      </c>
      <c r="D88" s="60">
        <f t="shared" si="16"/>
        <v>412</v>
      </c>
      <c r="E88" s="61">
        <f t="shared" si="17"/>
        <v>269</v>
      </c>
      <c r="F88" s="62">
        <v>157</v>
      </c>
      <c r="G88" s="62">
        <v>34</v>
      </c>
      <c r="H88" s="62">
        <v>25</v>
      </c>
      <c r="I88" s="62">
        <v>1</v>
      </c>
      <c r="J88" s="62">
        <v>33</v>
      </c>
      <c r="K88" s="62">
        <v>5</v>
      </c>
      <c r="L88" s="62">
        <v>6</v>
      </c>
      <c r="M88" s="63">
        <v>8</v>
      </c>
      <c r="N88" s="64"/>
      <c r="O88" s="65"/>
      <c r="P88" s="65"/>
      <c r="Q88" s="66"/>
      <c r="R88" s="61">
        <f t="shared" si="18"/>
        <v>37</v>
      </c>
      <c r="S88" s="62">
        <v>26</v>
      </c>
      <c r="T88" s="62">
        <v>11</v>
      </c>
      <c r="U88" s="62">
        <v>0</v>
      </c>
      <c r="V88" s="62">
        <v>0</v>
      </c>
      <c r="W88" s="63">
        <v>0</v>
      </c>
      <c r="X88" s="61">
        <f t="shared" si="19"/>
        <v>4</v>
      </c>
      <c r="Y88" s="62">
        <v>3</v>
      </c>
      <c r="Z88" s="62">
        <v>0</v>
      </c>
      <c r="AA88" s="62">
        <v>1</v>
      </c>
      <c r="AB88" s="62">
        <v>0</v>
      </c>
      <c r="AC88" s="67">
        <v>0</v>
      </c>
      <c r="AD88" s="61">
        <f t="shared" si="20"/>
        <v>102</v>
      </c>
      <c r="AE88" s="65"/>
      <c r="AF88" s="62">
        <v>63</v>
      </c>
      <c r="AG88" s="62">
        <v>2</v>
      </c>
      <c r="AH88" s="62">
        <v>30</v>
      </c>
      <c r="AI88" s="62">
        <v>3</v>
      </c>
      <c r="AJ88" s="65"/>
      <c r="AK88" s="62">
        <v>2</v>
      </c>
      <c r="AL88" s="65"/>
      <c r="AM88" s="65"/>
      <c r="AN88" s="62">
        <v>0</v>
      </c>
      <c r="AO88" s="62">
        <v>0</v>
      </c>
      <c r="AP88" s="65"/>
      <c r="AQ88" s="62">
        <v>1</v>
      </c>
      <c r="AR88" s="65"/>
      <c r="AS88" s="67">
        <v>1</v>
      </c>
      <c r="AT88" s="46"/>
      <c r="AU88" s="61">
        <f t="shared" si="21"/>
        <v>0</v>
      </c>
      <c r="AV88" s="62">
        <v>0</v>
      </c>
      <c r="AW88" s="62">
        <v>0</v>
      </c>
      <c r="AX88" s="62">
        <v>0</v>
      </c>
      <c r="AY88" s="62">
        <v>0</v>
      </c>
      <c r="AZ88" s="67">
        <v>0</v>
      </c>
    </row>
    <row r="89" spans="2:52" ht="19.5" customHeight="1" x14ac:dyDescent="0.15">
      <c r="B89" s="49">
        <v>27</v>
      </c>
      <c r="C89" s="48" t="s">
        <v>73</v>
      </c>
      <c r="D89" s="50">
        <f t="shared" si="16"/>
        <v>618</v>
      </c>
      <c r="E89" s="51">
        <f t="shared" si="17"/>
        <v>231</v>
      </c>
      <c r="F89" s="52">
        <v>82</v>
      </c>
      <c r="G89" s="52">
        <v>34</v>
      </c>
      <c r="H89" s="52">
        <v>39</v>
      </c>
      <c r="I89" s="52">
        <v>1</v>
      </c>
      <c r="J89" s="52">
        <v>32</v>
      </c>
      <c r="K89" s="52">
        <v>31</v>
      </c>
      <c r="L89" s="52">
        <v>8</v>
      </c>
      <c r="M89" s="53">
        <v>4</v>
      </c>
      <c r="N89" s="54"/>
      <c r="O89" s="55"/>
      <c r="P89" s="55"/>
      <c r="Q89" s="56"/>
      <c r="R89" s="51">
        <f t="shared" si="18"/>
        <v>184</v>
      </c>
      <c r="S89" s="52">
        <v>166</v>
      </c>
      <c r="T89" s="52">
        <v>12</v>
      </c>
      <c r="U89" s="52">
        <v>0</v>
      </c>
      <c r="V89" s="52">
        <v>4</v>
      </c>
      <c r="W89" s="53">
        <v>2</v>
      </c>
      <c r="X89" s="51">
        <f t="shared" si="19"/>
        <v>42</v>
      </c>
      <c r="Y89" s="52">
        <v>16</v>
      </c>
      <c r="Z89" s="52">
        <v>22</v>
      </c>
      <c r="AA89" s="52">
        <v>1</v>
      </c>
      <c r="AB89" s="52">
        <v>2</v>
      </c>
      <c r="AC89" s="57">
        <v>1</v>
      </c>
      <c r="AD89" s="51">
        <f t="shared" si="20"/>
        <v>161</v>
      </c>
      <c r="AE89" s="55"/>
      <c r="AF89" s="52">
        <v>127</v>
      </c>
      <c r="AG89" s="52">
        <v>3</v>
      </c>
      <c r="AH89" s="52">
        <v>8</v>
      </c>
      <c r="AI89" s="52">
        <v>1</v>
      </c>
      <c r="AJ89" s="55"/>
      <c r="AK89" s="52">
        <v>18</v>
      </c>
      <c r="AL89" s="55"/>
      <c r="AM89" s="55"/>
      <c r="AN89" s="52">
        <v>0</v>
      </c>
      <c r="AO89" s="52">
        <v>3</v>
      </c>
      <c r="AP89" s="55"/>
      <c r="AQ89" s="52">
        <v>0</v>
      </c>
      <c r="AR89" s="55"/>
      <c r="AS89" s="57">
        <v>1</v>
      </c>
      <c r="AT89" s="46"/>
      <c r="AU89" s="51">
        <f t="shared" si="21"/>
        <v>3</v>
      </c>
      <c r="AV89" s="52">
        <v>0</v>
      </c>
      <c r="AW89" s="52">
        <v>0</v>
      </c>
      <c r="AX89" s="52">
        <v>1</v>
      </c>
      <c r="AY89" s="52">
        <v>0</v>
      </c>
      <c r="AZ89" s="57">
        <v>2</v>
      </c>
    </row>
    <row r="90" spans="2:52" ht="19.5" customHeight="1" x14ac:dyDescent="0.15">
      <c r="B90" s="49">
        <v>28</v>
      </c>
      <c r="C90" s="48" t="s">
        <v>74</v>
      </c>
      <c r="D90" s="50">
        <f t="shared" si="16"/>
        <v>594</v>
      </c>
      <c r="E90" s="51">
        <f t="shared" si="17"/>
        <v>272</v>
      </c>
      <c r="F90" s="52">
        <v>137</v>
      </c>
      <c r="G90" s="52">
        <v>27</v>
      </c>
      <c r="H90" s="52">
        <v>45</v>
      </c>
      <c r="I90" s="52">
        <v>0</v>
      </c>
      <c r="J90" s="52">
        <v>37</v>
      </c>
      <c r="K90" s="52">
        <v>5</v>
      </c>
      <c r="L90" s="52">
        <v>11</v>
      </c>
      <c r="M90" s="53">
        <v>10</v>
      </c>
      <c r="N90" s="54"/>
      <c r="O90" s="55"/>
      <c r="P90" s="55"/>
      <c r="Q90" s="56"/>
      <c r="R90" s="51">
        <f t="shared" si="18"/>
        <v>187</v>
      </c>
      <c r="S90" s="52">
        <v>179</v>
      </c>
      <c r="T90" s="52">
        <v>0</v>
      </c>
      <c r="U90" s="52">
        <v>0</v>
      </c>
      <c r="V90" s="52">
        <v>3</v>
      </c>
      <c r="W90" s="53">
        <v>5</v>
      </c>
      <c r="X90" s="51">
        <f t="shared" si="19"/>
        <v>47</v>
      </c>
      <c r="Y90" s="52">
        <v>37</v>
      </c>
      <c r="Z90" s="52">
        <v>8</v>
      </c>
      <c r="AA90" s="52">
        <v>2</v>
      </c>
      <c r="AB90" s="52">
        <v>0</v>
      </c>
      <c r="AC90" s="57">
        <v>0</v>
      </c>
      <c r="AD90" s="51">
        <f t="shared" si="20"/>
        <v>88</v>
      </c>
      <c r="AE90" s="55"/>
      <c r="AF90" s="52">
        <v>36</v>
      </c>
      <c r="AG90" s="52">
        <v>3</v>
      </c>
      <c r="AH90" s="52">
        <v>38</v>
      </c>
      <c r="AI90" s="52">
        <v>0</v>
      </c>
      <c r="AJ90" s="55"/>
      <c r="AK90" s="52">
        <v>2</v>
      </c>
      <c r="AL90" s="55"/>
      <c r="AM90" s="55"/>
      <c r="AN90" s="52">
        <v>0</v>
      </c>
      <c r="AO90" s="52">
        <v>4</v>
      </c>
      <c r="AP90" s="55"/>
      <c r="AQ90" s="52">
        <v>0</v>
      </c>
      <c r="AR90" s="55"/>
      <c r="AS90" s="57">
        <v>5</v>
      </c>
      <c r="AT90" s="46"/>
      <c r="AU90" s="51">
        <f t="shared" si="21"/>
        <v>1</v>
      </c>
      <c r="AV90" s="52">
        <v>0</v>
      </c>
      <c r="AW90" s="52">
        <v>0</v>
      </c>
      <c r="AX90" s="52">
        <v>0</v>
      </c>
      <c r="AY90" s="52">
        <v>0</v>
      </c>
      <c r="AZ90" s="57">
        <v>1</v>
      </c>
    </row>
    <row r="91" spans="2:52" ht="19.5" customHeight="1" x14ac:dyDescent="0.15">
      <c r="B91" s="49">
        <v>29</v>
      </c>
      <c r="C91" s="48" t="s">
        <v>75</v>
      </c>
      <c r="D91" s="50">
        <f t="shared" si="16"/>
        <v>354</v>
      </c>
      <c r="E91" s="51">
        <f t="shared" si="17"/>
        <v>72</v>
      </c>
      <c r="F91" s="52">
        <v>2</v>
      </c>
      <c r="G91" s="52">
        <v>22</v>
      </c>
      <c r="H91" s="52">
        <v>9</v>
      </c>
      <c r="I91" s="52">
        <v>0</v>
      </c>
      <c r="J91" s="52">
        <v>18</v>
      </c>
      <c r="K91" s="52">
        <v>12</v>
      </c>
      <c r="L91" s="52">
        <v>2</v>
      </c>
      <c r="M91" s="53">
        <v>7</v>
      </c>
      <c r="N91" s="54"/>
      <c r="O91" s="55"/>
      <c r="P91" s="55"/>
      <c r="Q91" s="56"/>
      <c r="R91" s="51">
        <f t="shared" si="18"/>
        <v>182</v>
      </c>
      <c r="S91" s="52">
        <v>163</v>
      </c>
      <c r="T91" s="52">
        <v>19</v>
      </c>
      <c r="U91" s="52">
        <v>0</v>
      </c>
      <c r="V91" s="52">
        <v>0</v>
      </c>
      <c r="W91" s="53">
        <v>0</v>
      </c>
      <c r="X91" s="51">
        <f t="shared" si="19"/>
        <v>15</v>
      </c>
      <c r="Y91" s="52">
        <v>7</v>
      </c>
      <c r="Z91" s="52">
        <v>2</v>
      </c>
      <c r="AA91" s="52">
        <v>1</v>
      </c>
      <c r="AB91" s="52">
        <v>5</v>
      </c>
      <c r="AC91" s="57">
        <v>0</v>
      </c>
      <c r="AD91" s="51">
        <f t="shared" si="20"/>
        <v>85</v>
      </c>
      <c r="AE91" s="55"/>
      <c r="AF91" s="52">
        <v>46</v>
      </c>
      <c r="AG91" s="52">
        <v>0</v>
      </c>
      <c r="AH91" s="52">
        <v>24</v>
      </c>
      <c r="AI91" s="52">
        <v>1</v>
      </c>
      <c r="AJ91" s="55"/>
      <c r="AK91" s="52">
        <v>8</v>
      </c>
      <c r="AL91" s="55"/>
      <c r="AM91" s="55"/>
      <c r="AN91" s="52">
        <v>0</v>
      </c>
      <c r="AO91" s="52">
        <v>1</v>
      </c>
      <c r="AP91" s="55"/>
      <c r="AQ91" s="52">
        <v>0</v>
      </c>
      <c r="AR91" s="55"/>
      <c r="AS91" s="57">
        <v>5</v>
      </c>
      <c r="AT91" s="46"/>
      <c r="AU91" s="51">
        <f t="shared" si="21"/>
        <v>1</v>
      </c>
      <c r="AV91" s="52">
        <v>0</v>
      </c>
      <c r="AW91" s="52">
        <v>0</v>
      </c>
      <c r="AX91" s="52">
        <v>0</v>
      </c>
      <c r="AY91" s="52">
        <v>0</v>
      </c>
      <c r="AZ91" s="57">
        <v>1</v>
      </c>
    </row>
    <row r="92" spans="2:52" ht="19.5" customHeight="1" x14ac:dyDescent="0.15">
      <c r="B92" s="68">
        <v>30</v>
      </c>
      <c r="C92" s="69" t="s">
        <v>76</v>
      </c>
      <c r="D92" s="70">
        <f t="shared" si="16"/>
        <v>280</v>
      </c>
      <c r="E92" s="71">
        <f t="shared" si="17"/>
        <v>161</v>
      </c>
      <c r="F92" s="72">
        <v>66</v>
      </c>
      <c r="G92" s="72">
        <v>48</v>
      </c>
      <c r="H92" s="72">
        <v>13</v>
      </c>
      <c r="I92" s="72">
        <v>0</v>
      </c>
      <c r="J92" s="72">
        <v>19</v>
      </c>
      <c r="K92" s="72">
        <v>6</v>
      </c>
      <c r="L92" s="72">
        <v>0</v>
      </c>
      <c r="M92" s="73">
        <v>9</v>
      </c>
      <c r="N92" s="74"/>
      <c r="O92" s="75"/>
      <c r="P92" s="75"/>
      <c r="Q92" s="76"/>
      <c r="R92" s="71">
        <f t="shared" si="18"/>
        <v>53</v>
      </c>
      <c r="S92" s="72">
        <v>40</v>
      </c>
      <c r="T92" s="72">
        <v>10</v>
      </c>
      <c r="U92" s="72">
        <v>0</v>
      </c>
      <c r="V92" s="72">
        <v>1</v>
      </c>
      <c r="W92" s="73">
        <v>2</v>
      </c>
      <c r="X92" s="71">
        <f t="shared" si="19"/>
        <v>16</v>
      </c>
      <c r="Y92" s="72">
        <v>0</v>
      </c>
      <c r="Z92" s="72">
        <v>16</v>
      </c>
      <c r="AA92" s="72">
        <v>0</v>
      </c>
      <c r="AB92" s="72">
        <v>0</v>
      </c>
      <c r="AC92" s="77">
        <v>0</v>
      </c>
      <c r="AD92" s="71">
        <f t="shared" si="20"/>
        <v>50</v>
      </c>
      <c r="AE92" s="75"/>
      <c r="AF92" s="72">
        <v>27</v>
      </c>
      <c r="AG92" s="72">
        <v>0</v>
      </c>
      <c r="AH92" s="72">
        <v>21</v>
      </c>
      <c r="AI92" s="72">
        <v>0</v>
      </c>
      <c r="AJ92" s="75"/>
      <c r="AK92" s="72">
        <v>0</v>
      </c>
      <c r="AL92" s="75"/>
      <c r="AM92" s="75"/>
      <c r="AN92" s="72">
        <v>0</v>
      </c>
      <c r="AO92" s="72">
        <v>0</v>
      </c>
      <c r="AP92" s="75"/>
      <c r="AQ92" s="72">
        <v>2</v>
      </c>
      <c r="AR92" s="75"/>
      <c r="AS92" s="77">
        <v>0</v>
      </c>
      <c r="AT92" s="46"/>
      <c r="AU92" s="71">
        <f t="shared" si="21"/>
        <v>0</v>
      </c>
      <c r="AV92" s="72">
        <v>0</v>
      </c>
      <c r="AW92" s="72">
        <v>0</v>
      </c>
      <c r="AX92" s="72">
        <v>0</v>
      </c>
      <c r="AY92" s="72">
        <v>0</v>
      </c>
      <c r="AZ92" s="77">
        <v>0</v>
      </c>
    </row>
    <row r="93" spans="2:52" ht="19.5" customHeight="1" x14ac:dyDescent="0.15">
      <c r="B93" s="49">
        <v>31</v>
      </c>
      <c r="C93" s="59" t="s">
        <v>77</v>
      </c>
      <c r="D93" s="50">
        <f t="shared" si="16"/>
        <v>176</v>
      </c>
      <c r="E93" s="51">
        <f t="shared" si="17"/>
        <v>51</v>
      </c>
      <c r="F93" s="52">
        <v>20</v>
      </c>
      <c r="G93" s="52">
        <v>7</v>
      </c>
      <c r="H93" s="52">
        <v>12</v>
      </c>
      <c r="I93" s="52">
        <v>0</v>
      </c>
      <c r="J93" s="52">
        <v>5</v>
      </c>
      <c r="K93" s="52">
        <v>2</v>
      </c>
      <c r="L93" s="52">
        <v>1</v>
      </c>
      <c r="M93" s="53">
        <v>4</v>
      </c>
      <c r="N93" s="54"/>
      <c r="O93" s="55"/>
      <c r="P93" s="55"/>
      <c r="Q93" s="56"/>
      <c r="R93" s="51">
        <f t="shared" si="18"/>
        <v>43</v>
      </c>
      <c r="S93" s="52">
        <v>34</v>
      </c>
      <c r="T93" s="52">
        <v>9</v>
      </c>
      <c r="U93" s="52">
        <v>0</v>
      </c>
      <c r="V93" s="52">
        <v>0</v>
      </c>
      <c r="W93" s="53">
        <v>0</v>
      </c>
      <c r="X93" s="51">
        <f t="shared" si="19"/>
        <v>27</v>
      </c>
      <c r="Y93" s="52">
        <v>23</v>
      </c>
      <c r="Z93" s="52">
        <v>2</v>
      </c>
      <c r="AA93" s="52">
        <v>1</v>
      </c>
      <c r="AB93" s="52">
        <v>0</v>
      </c>
      <c r="AC93" s="57">
        <v>1</v>
      </c>
      <c r="AD93" s="51">
        <f t="shared" si="20"/>
        <v>55</v>
      </c>
      <c r="AE93" s="55"/>
      <c r="AF93" s="52">
        <v>25</v>
      </c>
      <c r="AG93" s="52">
        <v>3</v>
      </c>
      <c r="AH93" s="52">
        <v>26</v>
      </c>
      <c r="AI93" s="52">
        <v>0</v>
      </c>
      <c r="AJ93" s="55"/>
      <c r="AK93" s="52">
        <v>1</v>
      </c>
      <c r="AL93" s="55"/>
      <c r="AM93" s="55"/>
      <c r="AN93" s="52">
        <v>0</v>
      </c>
      <c r="AO93" s="52">
        <v>0</v>
      </c>
      <c r="AP93" s="55"/>
      <c r="AQ93" s="52">
        <v>0</v>
      </c>
      <c r="AR93" s="55"/>
      <c r="AS93" s="57">
        <v>0</v>
      </c>
      <c r="AT93" s="46"/>
      <c r="AU93" s="51">
        <f t="shared" si="21"/>
        <v>0</v>
      </c>
      <c r="AV93" s="52">
        <v>0</v>
      </c>
      <c r="AW93" s="52">
        <v>0</v>
      </c>
      <c r="AX93" s="52">
        <v>0</v>
      </c>
      <c r="AY93" s="52">
        <v>0</v>
      </c>
      <c r="AZ93" s="57">
        <v>0</v>
      </c>
    </row>
    <row r="94" spans="2:52" ht="19.5" customHeight="1" x14ac:dyDescent="0.15">
      <c r="B94" s="49">
        <v>32</v>
      </c>
      <c r="C94" s="48" t="s">
        <v>78</v>
      </c>
      <c r="D94" s="50">
        <f t="shared" si="16"/>
        <v>236</v>
      </c>
      <c r="E94" s="51">
        <f t="shared" si="17"/>
        <v>171</v>
      </c>
      <c r="F94" s="52">
        <v>75</v>
      </c>
      <c r="G94" s="52">
        <v>58</v>
      </c>
      <c r="H94" s="52">
        <v>22</v>
      </c>
      <c r="I94" s="52">
        <v>1</v>
      </c>
      <c r="J94" s="52">
        <v>9</v>
      </c>
      <c r="K94" s="52">
        <v>0</v>
      </c>
      <c r="L94" s="52">
        <v>3</v>
      </c>
      <c r="M94" s="53">
        <v>3</v>
      </c>
      <c r="N94" s="54"/>
      <c r="O94" s="55"/>
      <c r="P94" s="55"/>
      <c r="Q94" s="56"/>
      <c r="R94" s="51">
        <f t="shared" si="18"/>
        <v>39</v>
      </c>
      <c r="S94" s="52">
        <v>25</v>
      </c>
      <c r="T94" s="52">
        <v>10</v>
      </c>
      <c r="U94" s="52">
        <v>3</v>
      </c>
      <c r="V94" s="52">
        <v>1</v>
      </c>
      <c r="W94" s="53">
        <v>0</v>
      </c>
      <c r="X94" s="51">
        <f t="shared" si="19"/>
        <v>4</v>
      </c>
      <c r="Y94" s="52">
        <v>0</v>
      </c>
      <c r="Z94" s="52">
        <v>4</v>
      </c>
      <c r="AA94" s="52">
        <v>0</v>
      </c>
      <c r="AB94" s="52">
        <v>0</v>
      </c>
      <c r="AC94" s="57">
        <v>0</v>
      </c>
      <c r="AD94" s="51">
        <f t="shared" si="20"/>
        <v>22</v>
      </c>
      <c r="AE94" s="55"/>
      <c r="AF94" s="52">
        <v>12</v>
      </c>
      <c r="AG94" s="52">
        <v>0</v>
      </c>
      <c r="AH94" s="52">
        <v>8</v>
      </c>
      <c r="AI94" s="52">
        <v>0</v>
      </c>
      <c r="AJ94" s="55"/>
      <c r="AK94" s="52">
        <v>0</v>
      </c>
      <c r="AL94" s="55"/>
      <c r="AM94" s="55"/>
      <c r="AN94" s="52">
        <v>0</v>
      </c>
      <c r="AO94" s="52">
        <v>0</v>
      </c>
      <c r="AP94" s="55"/>
      <c r="AQ94" s="52">
        <v>1</v>
      </c>
      <c r="AR94" s="55"/>
      <c r="AS94" s="57">
        <v>1</v>
      </c>
      <c r="AT94" s="46"/>
      <c r="AU94" s="51">
        <f t="shared" si="21"/>
        <v>0</v>
      </c>
      <c r="AV94" s="52">
        <v>0</v>
      </c>
      <c r="AW94" s="52">
        <v>0</v>
      </c>
      <c r="AX94" s="52">
        <v>0</v>
      </c>
      <c r="AY94" s="52">
        <v>0</v>
      </c>
      <c r="AZ94" s="57">
        <v>0</v>
      </c>
    </row>
    <row r="95" spans="2:52" ht="19.5" customHeight="1" x14ac:dyDescent="0.15">
      <c r="B95" s="49">
        <v>33</v>
      </c>
      <c r="C95" s="48" t="s">
        <v>79</v>
      </c>
      <c r="D95" s="50">
        <f t="shared" si="16"/>
        <v>325</v>
      </c>
      <c r="E95" s="51">
        <f t="shared" si="17"/>
        <v>216</v>
      </c>
      <c r="F95" s="52">
        <v>141</v>
      </c>
      <c r="G95" s="52">
        <v>30</v>
      </c>
      <c r="H95" s="52">
        <v>9</v>
      </c>
      <c r="I95" s="52">
        <v>2</v>
      </c>
      <c r="J95" s="52">
        <v>18</v>
      </c>
      <c r="K95" s="52">
        <v>7</v>
      </c>
      <c r="L95" s="52">
        <v>0</v>
      </c>
      <c r="M95" s="53">
        <v>9</v>
      </c>
      <c r="N95" s="54"/>
      <c r="O95" s="55"/>
      <c r="P95" s="55"/>
      <c r="Q95" s="56"/>
      <c r="R95" s="51">
        <f t="shared" si="18"/>
        <v>48</v>
      </c>
      <c r="S95" s="52">
        <v>21</v>
      </c>
      <c r="T95" s="52">
        <v>25</v>
      </c>
      <c r="U95" s="52">
        <v>0</v>
      </c>
      <c r="V95" s="52">
        <v>0</v>
      </c>
      <c r="W95" s="53">
        <v>2</v>
      </c>
      <c r="X95" s="51">
        <f t="shared" si="19"/>
        <v>0</v>
      </c>
      <c r="Y95" s="52">
        <v>0</v>
      </c>
      <c r="Z95" s="52">
        <v>0</v>
      </c>
      <c r="AA95" s="52">
        <v>0</v>
      </c>
      <c r="AB95" s="52">
        <v>0</v>
      </c>
      <c r="AC95" s="57">
        <v>0</v>
      </c>
      <c r="AD95" s="51">
        <f t="shared" si="20"/>
        <v>61</v>
      </c>
      <c r="AE95" s="55"/>
      <c r="AF95" s="52">
        <v>30</v>
      </c>
      <c r="AG95" s="52">
        <v>1</v>
      </c>
      <c r="AH95" s="52">
        <v>26</v>
      </c>
      <c r="AI95" s="52">
        <v>1</v>
      </c>
      <c r="AJ95" s="55"/>
      <c r="AK95" s="52">
        <v>0</v>
      </c>
      <c r="AL95" s="55"/>
      <c r="AM95" s="55"/>
      <c r="AN95" s="52">
        <v>0</v>
      </c>
      <c r="AO95" s="52">
        <v>0</v>
      </c>
      <c r="AP95" s="55"/>
      <c r="AQ95" s="52">
        <v>1</v>
      </c>
      <c r="AR95" s="55"/>
      <c r="AS95" s="57">
        <v>2</v>
      </c>
      <c r="AT95" s="46"/>
      <c r="AU95" s="51">
        <f t="shared" si="21"/>
        <v>1</v>
      </c>
      <c r="AV95" s="52">
        <v>0</v>
      </c>
      <c r="AW95" s="52">
        <v>1</v>
      </c>
      <c r="AX95" s="52">
        <v>0</v>
      </c>
      <c r="AY95" s="52">
        <v>0</v>
      </c>
      <c r="AZ95" s="57">
        <v>0</v>
      </c>
    </row>
    <row r="96" spans="2:52" ht="19.5" customHeight="1" x14ac:dyDescent="0.15">
      <c r="B96" s="49">
        <v>34</v>
      </c>
      <c r="C96" s="48" t="s">
        <v>80</v>
      </c>
      <c r="D96" s="50">
        <f t="shared" si="16"/>
        <v>364</v>
      </c>
      <c r="E96" s="51">
        <f t="shared" si="17"/>
        <v>202</v>
      </c>
      <c r="F96" s="52">
        <v>86</v>
      </c>
      <c r="G96" s="52">
        <v>66</v>
      </c>
      <c r="H96" s="52">
        <v>35</v>
      </c>
      <c r="I96" s="52">
        <v>0</v>
      </c>
      <c r="J96" s="52">
        <v>5</v>
      </c>
      <c r="K96" s="52">
        <v>3</v>
      </c>
      <c r="L96" s="52">
        <v>4</v>
      </c>
      <c r="M96" s="53">
        <v>3</v>
      </c>
      <c r="N96" s="54"/>
      <c r="O96" s="55"/>
      <c r="P96" s="55"/>
      <c r="Q96" s="56"/>
      <c r="R96" s="51">
        <f t="shared" si="18"/>
        <v>46</v>
      </c>
      <c r="S96" s="52">
        <v>11</v>
      </c>
      <c r="T96" s="52">
        <v>33</v>
      </c>
      <c r="U96" s="52">
        <v>0</v>
      </c>
      <c r="V96" s="52">
        <v>2</v>
      </c>
      <c r="W96" s="53">
        <v>0</v>
      </c>
      <c r="X96" s="51">
        <f t="shared" si="19"/>
        <v>58</v>
      </c>
      <c r="Y96" s="52">
        <v>14</v>
      </c>
      <c r="Z96" s="52">
        <v>33</v>
      </c>
      <c r="AA96" s="52">
        <v>0</v>
      </c>
      <c r="AB96" s="52">
        <v>0</v>
      </c>
      <c r="AC96" s="57">
        <v>11</v>
      </c>
      <c r="AD96" s="51">
        <f t="shared" si="20"/>
        <v>58</v>
      </c>
      <c r="AE96" s="55"/>
      <c r="AF96" s="52">
        <v>24</v>
      </c>
      <c r="AG96" s="52">
        <v>0</v>
      </c>
      <c r="AH96" s="52">
        <v>28</v>
      </c>
      <c r="AI96" s="52">
        <v>0</v>
      </c>
      <c r="AJ96" s="55"/>
      <c r="AK96" s="52">
        <v>1</v>
      </c>
      <c r="AL96" s="55"/>
      <c r="AM96" s="55"/>
      <c r="AN96" s="52">
        <v>0</v>
      </c>
      <c r="AO96" s="52">
        <v>4</v>
      </c>
      <c r="AP96" s="55"/>
      <c r="AQ96" s="52">
        <v>0</v>
      </c>
      <c r="AR96" s="55"/>
      <c r="AS96" s="57">
        <v>1</v>
      </c>
      <c r="AT96" s="46"/>
      <c r="AU96" s="51">
        <f t="shared" si="21"/>
        <v>4</v>
      </c>
      <c r="AV96" s="52">
        <v>0</v>
      </c>
      <c r="AW96" s="52">
        <v>4</v>
      </c>
      <c r="AX96" s="52">
        <v>0</v>
      </c>
      <c r="AY96" s="52">
        <v>0</v>
      </c>
      <c r="AZ96" s="57">
        <v>0</v>
      </c>
    </row>
    <row r="97" spans="2:52" ht="19.5" customHeight="1" x14ac:dyDescent="0.15">
      <c r="B97" s="49">
        <v>35</v>
      </c>
      <c r="C97" s="69" t="s">
        <v>81</v>
      </c>
      <c r="D97" s="50">
        <f t="shared" si="16"/>
        <v>383</v>
      </c>
      <c r="E97" s="51">
        <f t="shared" si="17"/>
        <v>109</v>
      </c>
      <c r="F97" s="52">
        <v>14</v>
      </c>
      <c r="G97" s="52">
        <v>24</v>
      </c>
      <c r="H97" s="52">
        <v>37</v>
      </c>
      <c r="I97" s="52">
        <v>0</v>
      </c>
      <c r="J97" s="52">
        <v>19</v>
      </c>
      <c r="K97" s="52">
        <v>7</v>
      </c>
      <c r="L97" s="52">
        <v>3</v>
      </c>
      <c r="M97" s="53">
        <v>5</v>
      </c>
      <c r="N97" s="54"/>
      <c r="O97" s="55"/>
      <c r="P97" s="55"/>
      <c r="Q97" s="56"/>
      <c r="R97" s="51">
        <f t="shared" si="18"/>
        <v>127</v>
      </c>
      <c r="S97" s="52">
        <v>88</v>
      </c>
      <c r="T97" s="52">
        <v>34</v>
      </c>
      <c r="U97" s="52">
        <v>3</v>
      </c>
      <c r="V97" s="52">
        <v>0</v>
      </c>
      <c r="W97" s="53">
        <v>2</v>
      </c>
      <c r="X97" s="51">
        <f t="shared" si="19"/>
        <v>27</v>
      </c>
      <c r="Y97" s="52">
        <v>10</v>
      </c>
      <c r="Z97" s="52">
        <v>11</v>
      </c>
      <c r="AA97" s="52">
        <v>0</v>
      </c>
      <c r="AB97" s="52">
        <v>1</v>
      </c>
      <c r="AC97" s="57">
        <v>5</v>
      </c>
      <c r="AD97" s="51">
        <f t="shared" si="20"/>
        <v>120</v>
      </c>
      <c r="AE97" s="55"/>
      <c r="AF97" s="52">
        <v>79</v>
      </c>
      <c r="AG97" s="52">
        <v>8</v>
      </c>
      <c r="AH97" s="52">
        <v>31</v>
      </c>
      <c r="AI97" s="52">
        <v>0</v>
      </c>
      <c r="AJ97" s="55"/>
      <c r="AK97" s="52">
        <v>0</v>
      </c>
      <c r="AL97" s="55"/>
      <c r="AM97" s="55"/>
      <c r="AN97" s="52">
        <v>0</v>
      </c>
      <c r="AO97" s="52">
        <v>1</v>
      </c>
      <c r="AP97" s="55"/>
      <c r="AQ97" s="52">
        <v>1</v>
      </c>
      <c r="AR97" s="55"/>
      <c r="AS97" s="57">
        <v>0</v>
      </c>
      <c r="AT97" s="46"/>
      <c r="AU97" s="51">
        <f t="shared" si="21"/>
        <v>1</v>
      </c>
      <c r="AV97" s="52">
        <v>1</v>
      </c>
      <c r="AW97" s="52">
        <v>0</v>
      </c>
      <c r="AX97" s="52">
        <v>0</v>
      </c>
      <c r="AY97" s="52">
        <v>0</v>
      </c>
      <c r="AZ97" s="57">
        <v>0</v>
      </c>
    </row>
    <row r="98" spans="2:52" ht="19.5" customHeight="1" x14ac:dyDescent="0.15">
      <c r="B98" s="58">
        <v>36</v>
      </c>
      <c r="C98" s="59" t="s">
        <v>82</v>
      </c>
      <c r="D98" s="60">
        <f t="shared" si="16"/>
        <v>248</v>
      </c>
      <c r="E98" s="61">
        <f t="shared" si="17"/>
        <v>117</v>
      </c>
      <c r="F98" s="62">
        <v>77</v>
      </c>
      <c r="G98" s="62">
        <v>13</v>
      </c>
      <c r="H98" s="62">
        <v>9</v>
      </c>
      <c r="I98" s="62">
        <v>0</v>
      </c>
      <c r="J98" s="62">
        <v>8</v>
      </c>
      <c r="K98" s="62">
        <v>2</v>
      </c>
      <c r="L98" s="62">
        <v>5</v>
      </c>
      <c r="M98" s="63">
        <v>3</v>
      </c>
      <c r="N98" s="64"/>
      <c r="O98" s="65"/>
      <c r="P98" s="65"/>
      <c r="Q98" s="66"/>
      <c r="R98" s="61">
        <f t="shared" si="18"/>
        <v>70</v>
      </c>
      <c r="S98" s="62">
        <v>63</v>
      </c>
      <c r="T98" s="62">
        <v>5</v>
      </c>
      <c r="U98" s="62">
        <v>1</v>
      </c>
      <c r="V98" s="62">
        <v>0</v>
      </c>
      <c r="W98" s="63">
        <v>1</v>
      </c>
      <c r="X98" s="61">
        <f t="shared" si="19"/>
        <v>17</v>
      </c>
      <c r="Y98" s="62">
        <v>16</v>
      </c>
      <c r="Z98" s="62">
        <v>1</v>
      </c>
      <c r="AA98" s="62">
        <v>0</v>
      </c>
      <c r="AB98" s="62">
        <v>0</v>
      </c>
      <c r="AC98" s="67">
        <v>0</v>
      </c>
      <c r="AD98" s="61">
        <f t="shared" si="20"/>
        <v>44</v>
      </c>
      <c r="AE98" s="65"/>
      <c r="AF98" s="62">
        <v>24</v>
      </c>
      <c r="AG98" s="62">
        <v>1</v>
      </c>
      <c r="AH98" s="62">
        <v>16</v>
      </c>
      <c r="AI98" s="62">
        <v>0</v>
      </c>
      <c r="AJ98" s="65"/>
      <c r="AK98" s="62">
        <v>0</v>
      </c>
      <c r="AL98" s="65"/>
      <c r="AM98" s="65"/>
      <c r="AN98" s="62">
        <v>0</v>
      </c>
      <c r="AO98" s="62">
        <v>2</v>
      </c>
      <c r="AP98" s="65"/>
      <c r="AQ98" s="62">
        <v>0</v>
      </c>
      <c r="AR98" s="65"/>
      <c r="AS98" s="67">
        <v>1</v>
      </c>
      <c r="AT98" s="46"/>
      <c r="AU98" s="61">
        <f t="shared" si="21"/>
        <v>1</v>
      </c>
      <c r="AV98" s="62">
        <v>1</v>
      </c>
      <c r="AW98" s="62">
        <v>0</v>
      </c>
      <c r="AX98" s="62">
        <v>0</v>
      </c>
      <c r="AY98" s="62">
        <v>0</v>
      </c>
      <c r="AZ98" s="67">
        <v>0</v>
      </c>
    </row>
    <row r="99" spans="2:52" ht="19.5" customHeight="1" x14ac:dyDescent="0.15">
      <c r="B99" s="49">
        <v>37</v>
      </c>
      <c r="C99" s="48" t="s">
        <v>83</v>
      </c>
      <c r="D99" s="50">
        <f t="shared" si="16"/>
        <v>220</v>
      </c>
      <c r="E99" s="51">
        <f t="shared" si="17"/>
        <v>128</v>
      </c>
      <c r="F99" s="52">
        <v>79</v>
      </c>
      <c r="G99" s="52">
        <v>23</v>
      </c>
      <c r="H99" s="52">
        <v>10</v>
      </c>
      <c r="I99" s="52">
        <v>0</v>
      </c>
      <c r="J99" s="52">
        <v>7</v>
      </c>
      <c r="K99" s="52">
        <v>0</v>
      </c>
      <c r="L99" s="52">
        <v>7</v>
      </c>
      <c r="M99" s="53">
        <v>2</v>
      </c>
      <c r="N99" s="54"/>
      <c r="O99" s="55"/>
      <c r="P99" s="55"/>
      <c r="Q99" s="56"/>
      <c r="R99" s="51">
        <f t="shared" si="18"/>
        <v>22</v>
      </c>
      <c r="S99" s="52">
        <v>22</v>
      </c>
      <c r="T99" s="52">
        <v>0</v>
      </c>
      <c r="U99" s="52">
        <v>0</v>
      </c>
      <c r="V99" s="52">
        <v>0</v>
      </c>
      <c r="W99" s="53">
        <v>0</v>
      </c>
      <c r="X99" s="51">
        <f t="shared" si="19"/>
        <v>0</v>
      </c>
      <c r="Y99" s="52">
        <v>0</v>
      </c>
      <c r="Z99" s="52">
        <v>0</v>
      </c>
      <c r="AA99" s="52">
        <v>0</v>
      </c>
      <c r="AB99" s="52">
        <v>0</v>
      </c>
      <c r="AC99" s="57">
        <v>0</v>
      </c>
      <c r="AD99" s="51">
        <f t="shared" si="20"/>
        <v>70</v>
      </c>
      <c r="AE99" s="55"/>
      <c r="AF99" s="52">
        <v>25</v>
      </c>
      <c r="AG99" s="52">
        <v>2</v>
      </c>
      <c r="AH99" s="52">
        <v>40</v>
      </c>
      <c r="AI99" s="52">
        <v>0</v>
      </c>
      <c r="AJ99" s="55"/>
      <c r="AK99" s="52">
        <v>2</v>
      </c>
      <c r="AL99" s="55"/>
      <c r="AM99" s="55"/>
      <c r="AN99" s="52">
        <v>0</v>
      </c>
      <c r="AO99" s="52">
        <v>0</v>
      </c>
      <c r="AP99" s="55"/>
      <c r="AQ99" s="52">
        <v>0</v>
      </c>
      <c r="AR99" s="55"/>
      <c r="AS99" s="57">
        <v>1</v>
      </c>
      <c r="AT99" s="46"/>
      <c r="AU99" s="51">
        <f t="shared" si="21"/>
        <v>0</v>
      </c>
      <c r="AV99" s="52">
        <v>0</v>
      </c>
      <c r="AW99" s="52">
        <v>0</v>
      </c>
      <c r="AX99" s="52">
        <v>0</v>
      </c>
      <c r="AY99" s="52">
        <v>0</v>
      </c>
      <c r="AZ99" s="57">
        <v>0</v>
      </c>
    </row>
    <row r="100" spans="2:52" ht="19.5" customHeight="1" x14ac:dyDescent="0.15">
      <c r="B100" s="49">
        <v>38</v>
      </c>
      <c r="C100" s="48" t="s">
        <v>84</v>
      </c>
      <c r="D100" s="50">
        <f t="shared" si="16"/>
        <v>362</v>
      </c>
      <c r="E100" s="51">
        <f t="shared" si="17"/>
        <v>82</v>
      </c>
      <c r="F100" s="52">
        <v>43</v>
      </c>
      <c r="G100" s="52">
        <v>3</v>
      </c>
      <c r="H100" s="52">
        <v>14</v>
      </c>
      <c r="I100" s="52">
        <v>0</v>
      </c>
      <c r="J100" s="52">
        <v>7</v>
      </c>
      <c r="K100" s="52">
        <v>6</v>
      </c>
      <c r="L100" s="52">
        <v>7</v>
      </c>
      <c r="M100" s="53">
        <v>2</v>
      </c>
      <c r="N100" s="54"/>
      <c r="O100" s="55"/>
      <c r="P100" s="55"/>
      <c r="Q100" s="56"/>
      <c r="R100" s="51">
        <f t="shared" si="18"/>
        <v>162</v>
      </c>
      <c r="S100" s="52">
        <v>144</v>
      </c>
      <c r="T100" s="52">
        <v>10</v>
      </c>
      <c r="U100" s="52">
        <v>0</v>
      </c>
      <c r="V100" s="52">
        <v>1</v>
      </c>
      <c r="W100" s="53">
        <v>7</v>
      </c>
      <c r="X100" s="51">
        <f t="shared" si="19"/>
        <v>43</v>
      </c>
      <c r="Y100" s="52">
        <v>11</v>
      </c>
      <c r="Z100" s="52">
        <v>26</v>
      </c>
      <c r="AA100" s="52">
        <v>5</v>
      </c>
      <c r="AB100" s="52">
        <v>0</v>
      </c>
      <c r="AC100" s="57">
        <v>1</v>
      </c>
      <c r="AD100" s="51">
        <f t="shared" si="20"/>
        <v>75</v>
      </c>
      <c r="AE100" s="55"/>
      <c r="AF100" s="52">
        <v>20</v>
      </c>
      <c r="AG100" s="52">
        <v>2</v>
      </c>
      <c r="AH100" s="52">
        <v>37</v>
      </c>
      <c r="AI100" s="52">
        <v>0</v>
      </c>
      <c r="AJ100" s="55"/>
      <c r="AK100" s="52">
        <v>12</v>
      </c>
      <c r="AL100" s="55"/>
      <c r="AM100" s="55"/>
      <c r="AN100" s="52">
        <v>0</v>
      </c>
      <c r="AO100" s="52">
        <v>3</v>
      </c>
      <c r="AP100" s="55"/>
      <c r="AQ100" s="52">
        <v>0</v>
      </c>
      <c r="AR100" s="55"/>
      <c r="AS100" s="57">
        <v>1</v>
      </c>
      <c r="AT100" s="46"/>
      <c r="AU100" s="51">
        <f t="shared" si="21"/>
        <v>0</v>
      </c>
      <c r="AV100" s="52">
        <v>0</v>
      </c>
      <c r="AW100" s="52">
        <v>0</v>
      </c>
      <c r="AX100" s="52">
        <v>0</v>
      </c>
      <c r="AY100" s="52">
        <v>0</v>
      </c>
      <c r="AZ100" s="57">
        <v>0</v>
      </c>
    </row>
    <row r="101" spans="2:52" ht="19.5" customHeight="1" x14ac:dyDescent="0.15">
      <c r="B101" s="49">
        <v>39</v>
      </c>
      <c r="C101" s="48" t="s">
        <v>85</v>
      </c>
      <c r="D101" s="50">
        <f t="shared" si="16"/>
        <v>271</v>
      </c>
      <c r="E101" s="51">
        <f t="shared" si="17"/>
        <v>128</v>
      </c>
      <c r="F101" s="52">
        <v>67</v>
      </c>
      <c r="G101" s="52">
        <v>39</v>
      </c>
      <c r="H101" s="52">
        <v>1</v>
      </c>
      <c r="I101" s="52">
        <v>0</v>
      </c>
      <c r="J101" s="52">
        <v>17</v>
      </c>
      <c r="K101" s="52">
        <v>2</v>
      </c>
      <c r="L101" s="52">
        <v>0</v>
      </c>
      <c r="M101" s="53">
        <v>2</v>
      </c>
      <c r="N101" s="54"/>
      <c r="O101" s="55"/>
      <c r="P101" s="55"/>
      <c r="Q101" s="56"/>
      <c r="R101" s="51">
        <f t="shared" si="18"/>
        <v>57</v>
      </c>
      <c r="S101" s="52">
        <v>36</v>
      </c>
      <c r="T101" s="52">
        <v>13</v>
      </c>
      <c r="U101" s="52">
        <v>2</v>
      </c>
      <c r="V101" s="52">
        <v>6</v>
      </c>
      <c r="W101" s="53">
        <v>0</v>
      </c>
      <c r="X101" s="51">
        <f t="shared" si="19"/>
        <v>9</v>
      </c>
      <c r="Y101" s="52">
        <v>0</v>
      </c>
      <c r="Z101" s="52">
        <v>3</v>
      </c>
      <c r="AA101" s="52">
        <v>0</v>
      </c>
      <c r="AB101" s="52">
        <v>0</v>
      </c>
      <c r="AC101" s="57">
        <v>6</v>
      </c>
      <c r="AD101" s="51">
        <f t="shared" si="20"/>
        <v>77</v>
      </c>
      <c r="AE101" s="55"/>
      <c r="AF101" s="52">
        <v>23</v>
      </c>
      <c r="AG101" s="52">
        <v>13</v>
      </c>
      <c r="AH101" s="52">
        <v>36</v>
      </c>
      <c r="AI101" s="52">
        <v>0</v>
      </c>
      <c r="AJ101" s="55"/>
      <c r="AK101" s="52">
        <v>2</v>
      </c>
      <c r="AL101" s="55"/>
      <c r="AM101" s="55"/>
      <c r="AN101" s="52">
        <v>0</v>
      </c>
      <c r="AO101" s="52">
        <v>2</v>
      </c>
      <c r="AP101" s="55"/>
      <c r="AQ101" s="52">
        <v>1</v>
      </c>
      <c r="AR101" s="55"/>
      <c r="AS101" s="57">
        <v>0</v>
      </c>
      <c r="AT101" s="46"/>
      <c r="AU101" s="51">
        <f t="shared" si="21"/>
        <v>11</v>
      </c>
      <c r="AV101" s="52">
        <v>7</v>
      </c>
      <c r="AW101" s="52">
        <v>2</v>
      </c>
      <c r="AX101" s="52">
        <v>2</v>
      </c>
      <c r="AY101" s="52">
        <v>0</v>
      </c>
      <c r="AZ101" s="57">
        <v>0</v>
      </c>
    </row>
    <row r="102" spans="2:52" ht="19.5" customHeight="1" x14ac:dyDescent="0.15">
      <c r="B102" s="68">
        <v>40</v>
      </c>
      <c r="C102" s="69" t="s">
        <v>86</v>
      </c>
      <c r="D102" s="70">
        <f t="shared" si="16"/>
        <v>628</v>
      </c>
      <c r="E102" s="71">
        <f t="shared" si="17"/>
        <v>290</v>
      </c>
      <c r="F102" s="72">
        <v>160</v>
      </c>
      <c r="G102" s="72">
        <v>30</v>
      </c>
      <c r="H102" s="72">
        <v>39</v>
      </c>
      <c r="I102" s="72">
        <v>0</v>
      </c>
      <c r="J102" s="72">
        <v>33</v>
      </c>
      <c r="K102" s="72">
        <v>8</v>
      </c>
      <c r="L102" s="72">
        <v>4</v>
      </c>
      <c r="M102" s="73">
        <v>16</v>
      </c>
      <c r="N102" s="74"/>
      <c r="O102" s="75"/>
      <c r="P102" s="75"/>
      <c r="Q102" s="76"/>
      <c r="R102" s="71">
        <f t="shared" si="18"/>
        <v>97</v>
      </c>
      <c r="S102" s="72">
        <v>78</v>
      </c>
      <c r="T102" s="72">
        <v>17</v>
      </c>
      <c r="U102" s="72">
        <v>1</v>
      </c>
      <c r="V102" s="72">
        <v>1</v>
      </c>
      <c r="W102" s="73">
        <v>0</v>
      </c>
      <c r="X102" s="71">
        <f t="shared" si="19"/>
        <v>24</v>
      </c>
      <c r="Y102" s="72">
        <v>17</v>
      </c>
      <c r="Z102" s="72">
        <v>5</v>
      </c>
      <c r="AA102" s="72">
        <v>1</v>
      </c>
      <c r="AB102" s="72">
        <v>1</v>
      </c>
      <c r="AC102" s="77">
        <v>0</v>
      </c>
      <c r="AD102" s="71">
        <f t="shared" si="20"/>
        <v>217</v>
      </c>
      <c r="AE102" s="75"/>
      <c r="AF102" s="72">
        <v>172</v>
      </c>
      <c r="AG102" s="72">
        <v>1</v>
      </c>
      <c r="AH102" s="72">
        <v>36</v>
      </c>
      <c r="AI102" s="72">
        <v>1</v>
      </c>
      <c r="AJ102" s="75"/>
      <c r="AK102" s="72">
        <v>0</v>
      </c>
      <c r="AL102" s="75"/>
      <c r="AM102" s="75"/>
      <c r="AN102" s="72">
        <v>0</v>
      </c>
      <c r="AO102" s="72">
        <v>1</v>
      </c>
      <c r="AP102" s="75"/>
      <c r="AQ102" s="72">
        <v>1</v>
      </c>
      <c r="AR102" s="75"/>
      <c r="AS102" s="77">
        <v>5</v>
      </c>
      <c r="AT102" s="46"/>
      <c r="AU102" s="71">
        <f t="shared" si="21"/>
        <v>11</v>
      </c>
      <c r="AV102" s="72">
        <v>10</v>
      </c>
      <c r="AW102" s="72">
        <v>0</v>
      </c>
      <c r="AX102" s="72">
        <v>1</v>
      </c>
      <c r="AY102" s="72">
        <v>0</v>
      </c>
      <c r="AZ102" s="77">
        <v>0</v>
      </c>
    </row>
    <row r="103" spans="2:52" ht="19.5" customHeight="1" x14ac:dyDescent="0.15">
      <c r="B103" s="49">
        <v>41</v>
      </c>
      <c r="C103" s="59" t="s">
        <v>87</v>
      </c>
      <c r="D103" s="60">
        <f t="shared" si="16"/>
        <v>271</v>
      </c>
      <c r="E103" s="61">
        <f t="shared" si="17"/>
        <v>147</v>
      </c>
      <c r="F103" s="62">
        <v>98</v>
      </c>
      <c r="G103" s="62">
        <v>4</v>
      </c>
      <c r="H103" s="62">
        <v>15</v>
      </c>
      <c r="I103" s="62">
        <v>0</v>
      </c>
      <c r="J103" s="62">
        <v>15</v>
      </c>
      <c r="K103" s="62">
        <v>6</v>
      </c>
      <c r="L103" s="62">
        <v>5</v>
      </c>
      <c r="M103" s="63">
        <v>4</v>
      </c>
      <c r="N103" s="64"/>
      <c r="O103" s="65"/>
      <c r="P103" s="65"/>
      <c r="Q103" s="66"/>
      <c r="R103" s="61">
        <f t="shared" si="18"/>
        <v>67</v>
      </c>
      <c r="S103" s="62">
        <v>64</v>
      </c>
      <c r="T103" s="62">
        <v>0</v>
      </c>
      <c r="U103" s="62">
        <v>0</v>
      </c>
      <c r="V103" s="62">
        <v>3</v>
      </c>
      <c r="W103" s="63">
        <v>0</v>
      </c>
      <c r="X103" s="61">
        <f t="shared" si="19"/>
        <v>6</v>
      </c>
      <c r="Y103" s="62">
        <v>0</v>
      </c>
      <c r="Z103" s="62">
        <v>0</v>
      </c>
      <c r="AA103" s="62">
        <v>0</v>
      </c>
      <c r="AB103" s="62">
        <v>0</v>
      </c>
      <c r="AC103" s="67">
        <v>6</v>
      </c>
      <c r="AD103" s="61">
        <f t="shared" si="20"/>
        <v>51</v>
      </c>
      <c r="AE103" s="65"/>
      <c r="AF103" s="62">
        <v>32</v>
      </c>
      <c r="AG103" s="62">
        <v>0</v>
      </c>
      <c r="AH103" s="62">
        <v>18</v>
      </c>
      <c r="AI103" s="62">
        <v>0</v>
      </c>
      <c r="AJ103" s="65"/>
      <c r="AK103" s="62">
        <v>1</v>
      </c>
      <c r="AL103" s="65"/>
      <c r="AM103" s="65"/>
      <c r="AN103" s="62">
        <v>0</v>
      </c>
      <c r="AO103" s="62">
        <v>0</v>
      </c>
      <c r="AP103" s="65"/>
      <c r="AQ103" s="62">
        <v>0</v>
      </c>
      <c r="AR103" s="65"/>
      <c r="AS103" s="67">
        <v>0</v>
      </c>
      <c r="AT103" s="46"/>
      <c r="AU103" s="61">
        <f t="shared" si="21"/>
        <v>19</v>
      </c>
      <c r="AV103" s="62">
        <v>18</v>
      </c>
      <c r="AW103" s="62">
        <v>0</v>
      </c>
      <c r="AX103" s="62">
        <v>1</v>
      </c>
      <c r="AY103" s="62">
        <v>0</v>
      </c>
      <c r="AZ103" s="67">
        <v>0</v>
      </c>
    </row>
    <row r="104" spans="2:52" ht="19.5" customHeight="1" x14ac:dyDescent="0.15">
      <c r="B104" s="49">
        <v>42</v>
      </c>
      <c r="C104" s="48" t="s">
        <v>88</v>
      </c>
      <c r="D104" s="50">
        <f t="shared" si="16"/>
        <v>230</v>
      </c>
      <c r="E104" s="51">
        <f t="shared" si="17"/>
        <v>144</v>
      </c>
      <c r="F104" s="52">
        <v>102</v>
      </c>
      <c r="G104" s="52">
        <v>25</v>
      </c>
      <c r="H104" s="52">
        <v>6</v>
      </c>
      <c r="I104" s="52">
        <v>0</v>
      </c>
      <c r="J104" s="52">
        <v>7</v>
      </c>
      <c r="K104" s="52">
        <v>2</v>
      </c>
      <c r="L104" s="52">
        <v>0</v>
      </c>
      <c r="M104" s="53">
        <v>2</v>
      </c>
      <c r="N104" s="54"/>
      <c r="O104" s="55"/>
      <c r="P104" s="55"/>
      <c r="Q104" s="56"/>
      <c r="R104" s="51">
        <f t="shared" si="18"/>
        <v>29</v>
      </c>
      <c r="S104" s="52">
        <v>20</v>
      </c>
      <c r="T104" s="52">
        <v>1</v>
      </c>
      <c r="U104" s="52">
        <v>0</v>
      </c>
      <c r="V104" s="52">
        <v>4</v>
      </c>
      <c r="W104" s="53">
        <v>4</v>
      </c>
      <c r="X104" s="51">
        <f t="shared" si="19"/>
        <v>17</v>
      </c>
      <c r="Y104" s="52">
        <v>9</v>
      </c>
      <c r="Z104" s="52">
        <v>0</v>
      </c>
      <c r="AA104" s="52">
        <v>2</v>
      </c>
      <c r="AB104" s="52">
        <v>3</v>
      </c>
      <c r="AC104" s="57">
        <v>3</v>
      </c>
      <c r="AD104" s="51">
        <f t="shared" si="20"/>
        <v>40</v>
      </c>
      <c r="AE104" s="55"/>
      <c r="AF104" s="52">
        <v>15</v>
      </c>
      <c r="AG104" s="52">
        <v>1</v>
      </c>
      <c r="AH104" s="52">
        <v>24</v>
      </c>
      <c r="AI104" s="52">
        <v>0</v>
      </c>
      <c r="AJ104" s="55"/>
      <c r="AK104" s="52">
        <v>0</v>
      </c>
      <c r="AL104" s="55"/>
      <c r="AM104" s="55"/>
      <c r="AN104" s="52">
        <v>0</v>
      </c>
      <c r="AO104" s="52">
        <v>0</v>
      </c>
      <c r="AP104" s="55"/>
      <c r="AQ104" s="52">
        <v>0</v>
      </c>
      <c r="AR104" s="55"/>
      <c r="AS104" s="57">
        <v>0</v>
      </c>
      <c r="AT104" s="46"/>
      <c r="AU104" s="51">
        <f t="shared" si="21"/>
        <v>0</v>
      </c>
      <c r="AV104" s="52">
        <v>0</v>
      </c>
      <c r="AW104" s="52">
        <v>0</v>
      </c>
      <c r="AX104" s="52">
        <v>0</v>
      </c>
      <c r="AY104" s="52">
        <v>0</v>
      </c>
      <c r="AZ104" s="57">
        <v>0</v>
      </c>
    </row>
    <row r="105" spans="2:52" ht="19.5" customHeight="1" x14ac:dyDescent="0.15">
      <c r="B105" s="49">
        <v>43</v>
      </c>
      <c r="C105" s="48" t="s">
        <v>89</v>
      </c>
      <c r="D105" s="50">
        <f t="shared" si="16"/>
        <v>397</v>
      </c>
      <c r="E105" s="51">
        <f t="shared" si="17"/>
        <v>201</v>
      </c>
      <c r="F105" s="52">
        <v>103</v>
      </c>
      <c r="G105" s="52">
        <v>23</v>
      </c>
      <c r="H105" s="52">
        <v>14</v>
      </c>
      <c r="I105" s="52">
        <v>1</v>
      </c>
      <c r="J105" s="52">
        <v>30</v>
      </c>
      <c r="K105" s="52">
        <v>8</v>
      </c>
      <c r="L105" s="52">
        <v>4</v>
      </c>
      <c r="M105" s="53">
        <v>18</v>
      </c>
      <c r="N105" s="54"/>
      <c r="O105" s="55"/>
      <c r="P105" s="55"/>
      <c r="Q105" s="56"/>
      <c r="R105" s="51">
        <f t="shared" si="18"/>
        <v>114</v>
      </c>
      <c r="S105" s="52">
        <v>113</v>
      </c>
      <c r="T105" s="52">
        <v>0</v>
      </c>
      <c r="U105" s="52">
        <v>0</v>
      </c>
      <c r="V105" s="52">
        <v>1</v>
      </c>
      <c r="W105" s="53">
        <v>0</v>
      </c>
      <c r="X105" s="51">
        <f t="shared" si="19"/>
        <v>16</v>
      </c>
      <c r="Y105" s="52">
        <v>12</v>
      </c>
      <c r="Z105" s="52">
        <v>3</v>
      </c>
      <c r="AA105" s="52">
        <v>0</v>
      </c>
      <c r="AB105" s="52">
        <v>0</v>
      </c>
      <c r="AC105" s="57">
        <v>1</v>
      </c>
      <c r="AD105" s="51">
        <f t="shared" si="20"/>
        <v>66</v>
      </c>
      <c r="AE105" s="55"/>
      <c r="AF105" s="52">
        <v>43</v>
      </c>
      <c r="AG105" s="52">
        <v>3</v>
      </c>
      <c r="AH105" s="52">
        <v>15</v>
      </c>
      <c r="AI105" s="52">
        <v>0</v>
      </c>
      <c r="AJ105" s="55"/>
      <c r="AK105" s="52">
        <v>0</v>
      </c>
      <c r="AL105" s="55"/>
      <c r="AM105" s="55"/>
      <c r="AN105" s="52">
        <v>0</v>
      </c>
      <c r="AO105" s="52">
        <v>0</v>
      </c>
      <c r="AP105" s="55"/>
      <c r="AQ105" s="52">
        <v>4</v>
      </c>
      <c r="AR105" s="55"/>
      <c r="AS105" s="57">
        <v>1</v>
      </c>
      <c r="AT105" s="46"/>
      <c r="AU105" s="51">
        <f t="shared" si="21"/>
        <v>0</v>
      </c>
      <c r="AV105" s="52">
        <v>0</v>
      </c>
      <c r="AW105" s="52">
        <v>0</v>
      </c>
      <c r="AX105" s="52">
        <v>0</v>
      </c>
      <c r="AY105" s="52">
        <v>0</v>
      </c>
      <c r="AZ105" s="57">
        <v>0</v>
      </c>
    </row>
    <row r="106" spans="2:52" ht="19.5" customHeight="1" x14ac:dyDescent="0.15">
      <c r="B106" s="49">
        <v>44</v>
      </c>
      <c r="C106" s="48" t="s">
        <v>90</v>
      </c>
      <c r="D106" s="50">
        <f t="shared" si="16"/>
        <v>279</v>
      </c>
      <c r="E106" s="51">
        <f t="shared" si="17"/>
        <v>236</v>
      </c>
      <c r="F106" s="52">
        <v>149</v>
      </c>
      <c r="G106" s="52">
        <v>18</v>
      </c>
      <c r="H106" s="52">
        <v>17</v>
      </c>
      <c r="I106" s="52">
        <v>2</v>
      </c>
      <c r="J106" s="52">
        <v>24</v>
      </c>
      <c r="K106" s="52">
        <v>14</v>
      </c>
      <c r="L106" s="52">
        <v>3</v>
      </c>
      <c r="M106" s="53">
        <v>9</v>
      </c>
      <c r="N106" s="54"/>
      <c r="O106" s="55"/>
      <c r="P106" s="55"/>
      <c r="Q106" s="56"/>
      <c r="R106" s="51">
        <f t="shared" si="18"/>
        <v>12</v>
      </c>
      <c r="S106" s="52">
        <v>12</v>
      </c>
      <c r="T106" s="52">
        <v>0</v>
      </c>
      <c r="U106" s="52">
        <v>0</v>
      </c>
      <c r="V106" s="52">
        <v>0</v>
      </c>
      <c r="W106" s="53">
        <v>0</v>
      </c>
      <c r="X106" s="51">
        <f t="shared" si="19"/>
        <v>6</v>
      </c>
      <c r="Y106" s="52">
        <v>0</v>
      </c>
      <c r="Z106" s="52">
        <v>2</v>
      </c>
      <c r="AA106" s="52">
        <v>0</v>
      </c>
      <c r="AB106" s="52">
        <v>4</v>
      </c>
      <c r="AC106" s="57">
        <v>0</v>
      </c>
      <c r="AD106" s="51">
        <f t="shared" si="20"/>
        <v>25</v>
      </c>
      <c r="AE106" s="55"/>
      <c r="AF106" s="52">
        <v>18</v>
      </c>
      <c r="AG106" s="52">
        <v>2</v>
      </c>
      <c r="AH106" s="52">
        <v>4</v>
      </c>
      <c r="AI106" s="52">
        <v>0</v>
      </c>
      <c r="AJ106" s="55"/>
      <c r="AK106" s="52">
        <v>0</v>
      </c>
      <c r="AL106" s="55"/>
      <c r="AM106" s="55"/>
      <c r="AN106" s="52">
        <v>0</v>
      </c>
      <c r="AO106" s="52">
        <v>0</v>
      </c>
      <c r="AP106" s="55"/>
      <c r="AQ106" s="52">
        <v>0</v>
      </c>
      <c r="AR106" s="55"/>
      <c r="AS106" s="57">
        <v>1</v>
      </c>
      <c r="AT106" s="46"/>
      <c r="AU106" s="51">
        <f t="shared" si="21"/>
        <v>0</v>
      </c>
      <c r="AV106" s="52">
        <v>0</v>
      </c>
      <c r="AW106" s="52">
        <v>0</v>
      </c>
      <c r="AX106" s="52">
        <v>0</v>
      </c>
      <c r="AY106" s="52">
        <v>0</v>
      </c>
      <c r="AZ106" s="57">
        <v>0</v>
      </c>
    </row>
    <row r="107" spans="2:52" ht="19.5" customHeight="1" x14ac:dyDescent="0.15">
      <c r="B107" s="49">
        <v>45</v>
      </c>
      <c r="C107" s="69" t="s">
        <v>91</v>
      </c>
      <c r="D107" s="70">
        <f t="shared" si="16"/>
        <v>259</v>
      </c>
      <c r="E107" s="71">
        <f t="shared" si="17"/>
        <v>142</v>
      </c>
      <c r="F107" s="72">
        <v>59</v>
      </c>
      <c r="G107" s="72">
        <v>19</v>
      </c>
      <c r="H107" s="72">
        <v>17</v>
      </c>
      <c r="I107" s="72">
        <v>0</v>
      </c>
      <c r="J107" s="72">
        <v>20</v>
      </c>
      <c r="K107" s="72">
        <v>14</v>
      </c>
      <c r="L107" s="72">
        <v>4</v>
      </c>
      <c r="M107" s="73">
        <v>9</v>
      </c>
      <c r="N107" s="74"/>
      <c r="O107" s="75"/>
      <c r="P107" s="75"/>
      <c r="Q107" s="76"/>
      <c r="R107" s="71">
        <f t="shared" si="18"/>
        <v>64</v>
      </c>
      <c r="S107" s="72">
        <v>57</v>
      </c>
      <c r="T107" s="72">
        <v>4</v>
      </c>
      <c r="U107" s="72">
        <v>0</v>
      </c>
      <c r="V107" s="72">
        <v>2</v>
      </c>
      <c r="W107" s="73">
        <v>1</v>
      </c>
      <c r="X107" s="71">
        <f t="shared" si="19"/>
        <v>28</v>
      </c>
      <c r="Y107" s="72">
        <v>11</v>
      </c>
      <c r="Z107" s="72">
        <v>3</v>
      </c>
      <c r="AA107" s="72">
        <v>1</v>
      </c>
      <c r="AB107" s="72">
        <v>0</v>
      </c>
      <c r="AC107" s="77">
        <v>13</v>
      </c>
      <c r="AD107" s="71">
        <f t="shared" si="20"/>
        <v>25</v>
      </c>
      <c r="AE107" s="75"/>
      <c r="AF107" s="72">
        <v>6</v>
      </c>
      <c r="AG107" s="72">
        <v>9</v>
      </c>
      <c r="AH107" s="72">
        <v>7</v>
      </c>
      <c r="AI107" s="72">
        <v>0</v>
      </c>
      <c r="AJ107" s="75"/>
      <c r="AK107" s="72">
        <v>0</v>
      </c>
      <c r="AL107" s="75"/>
      <c r="AM107" s="75"/>
      <c r="AN107" s="72">
        <v>0</v>
      </c>
      <c r="AO107" s="72">
        <v>2</v>
      </c>
      <c r="AP107" s="75"/>
      <c r="AQ107" s="72">
        <v>1</v>
      </c>
      <c r="AR107" s="75"/>
      <c r="AS107" s="77">
        <v>0</v>
      </c>
      <c r="AT107" s="46"/>
      <c r="AU107" s="71">
        <f t="shared" si="21"/>
        <v>0</v>
      </c>
      <c r="AV107" s="72">
        <v>0</v>
      </c>
      <c r="AW107" s="72">
        <v>0</v>
      </c>
      <c r="AX107" s="72">
        <v>0</v>
      </c>
      <c r="AY107" s="72">
        <v>0</v>
      </c>
      <c r="AZ107" s="77">
        <v>0</v>
      </c>
    </row>
    <row r="108" spans="2:52" ht="19.5" customHeight="1" x14ac:dyDescent="0.15">
      <c r="B108" s="58">
        <v>46</v>
      </c>
      <c r="C108" s="59" t="s">
        <v>92</v>
      </c>
      <c r="D108" s="50">
        <f t="shared" si="16"/>
        <v>441</v>
      </c>
      <c r="E108" s="51">
        <f t="shared" si="17"/>
        <v>236</v>
      </c>
      <c r="F108" s="52">
        <v>109</v>
      </c>
      <c r="G108" s="52">
        <v>44</v>
      </c>
      <c r="H108" s="52">
        <v>20</v>
      </c>
      <c r="I108" s="52">
        <v>0</v>
      </c>
      <c r="J108" s="52">
        <v>28</v>
      </c>
      <c r="K108" s="52">
        <v>18</v>
      </c>
      <c r="L108" s="52">
        <v>4</v>
      </c>
      <c r="M108" s="53">
        <v>13</v>
      </c>
      <c r="N108" s="54"/>
      <c r="O108" s="55"/>
      <c r="P108" s="55"/>
      <c r="Q108" s="56"/>
      <c r="R108" s="51">
        <f t="shared" si="18"/>
        <v>106</v>
      </c>
      <c r="S108" s="52">
        <v>103</v>
      </c>
      <c r="T108" s="52">
        <v>2</v>
      </c>
      <c r="U108" s="52">
        <v>1</v>
      </c>
      <c r="V108" s="52">
        <v>0</v>
      </c>
      <c r="W108" s="53">
        <v>0</v>
      </c>
      <c r="X108" s="51">
        <f t="shared" si="19"/>
        <v>13</v>
      </c>
      <c r="Y108" s="52">
        <v>10</v>
      </c>
      <c r="Z108" s="52">
        <v>3</v>
      </c>
      <c r="AA108" s="52">
        <v>0</v>
      </c>
      <c r="AB108" s="52">
        <v>0</v>
      </c>
      <c r="AC108" s="57">
        <v>0</v>
      </c>
      <c r="AD108" s="51">
        <f t="shared" si="20"/>
        <v>86</v>
      </c>
      <c r="AE108" s="55"/>
      <c r="AF108" s="52">
        <v>34</v>
      </c>
      <c r="AG108" s="52">
        <v>1</v>
      </c>
      <c r="AH108" s="52">
        <v>46</v>
      </c>
      <c r="AI108" s="52">
        <v>0</v>
      </c>
      <c r="AJ108" s="55"/>
      <c r="AK108" s="52">
        <v>0</v>
      </c>
      <c r="AL108" s="55"/>
      <c r="AM108" s="55"/>
      <c r="AN108" s="52">
        <v>0</v>
      </c>
      <c r="AO108" s="52">
        <v>2</v>
      </c>
      <c r="AP108" s="55"/>
      <c r="AQ108" s="52">
        <v>0</v>
      </c>
      <c r="AR108" s="55"/>
      <c r="AS108" s="57">
        <v>3</v>
      </c>
      <c r="AT108" s="46"/>
      <c r="AU108" s="51">
        <f t="shared" si="21"/>
        <v>5</v>
      </c>
      <c r="AV108" s="52">
        <v>1</v>
      </c>
      <c r="AW108" s="52">
        <v>2</v>
      </c>
      <c r="AX108" s="52">
        <v>1</v>
      </c>
      <c r="AY108" s="52">
        <v>0</v>
      </c>
      <c r="AZ108" s="57">
        <v>1</v>
      </c>
    </row>
    <row r="109" spans="2:52" ht="19.5" customHeight="1" thickBot="1" x14ac:dyDescent="0.2">
      <c r="B109" s="78">
        <v>47</v>
      </c>
      <c r="C109" s="79" t="s">
        <v>93</v>
      </c>
      <c r="D109" s="80">
        <f t="shared" si="16"/>
        <v>331</v>
      </c>
      <c r="E109" s="81">
        <f t="shared" si="17"/>
        <v>225</v>
      </c>
      <c r="F109" s="82">
        <v>109</v>
      </c>
      <c r="G109" s="82">
        <v>41</v>
      </c>
      <c r="H109" s="82">
        <v>21</v>
      </c>
      <c r="I109" s="82">
        <v>0</v>
      </c>
      <c r="J109" s="82">
        <v>25</v>
      </c>
      <c r="K109" s="82">
        <v>5</v>
      </c>
      <c r="L109" s="82">
        <v>6</v>
      </c>
      <c r="M109" s="83">
        <v>18</v>
      </c>
      <c r="N109" s="84"/>
      <c r="O109" s="85"/>
      <c r="P109" s="85"/>
      <c r="Q109" s="86"/>
      <c r="R109" s="81">
        <f t="shared" si="18"/>
        <v>56</v>
      </c>
      <c r="S109" s="82">
        <v>45</v>
      </c>
      <c r="T109" s="82">
        <v>7</v>
      </c>
      <c r="U109" s="82">
        <v>0</v>
      </c>
      <c r="V109" s="82">
        <v>1</v>
      </c>
      <c r="W109" s="83">
        <v>3</v>
      </c>
      <c r="X109" s="81">
        <f t="shared" si="19"/>
        <v>9</v>
      </c>
      <c r="Y109" s="82">
        <v>7</v>
      </c>
      <c r="Z109" s="82">
        <v>0</v>
      </c>
      <c r="AA109" s="82">
        <v>0</v>
      </c>
      <c r="AB109" s="82">
        <v>0</v>
      </c>
      <c r="AC109" s="87">
        <v>2</v>
      </c>
      <c r="AD109" s="81">
        <f t="shared" si="20"/>
        <v>41</v>
      </c>
      <c r="AE109" s="85"/>
      <c r="AF109" s="82">
        <v>26</v>
      </c>
      <c r="AG109" s="82">
        <v>0</v>
      </c>
      <c r="AH109" s="82">
        <v>13</v>
      </c>
      <c r="AI109" s="82">
        <v>0</v>
      </c>
      <c r="AJ109" s="85"/>
      <c r="AK109" s="82">
        <v>0</v>
      </c>
      <c r="AL109" s="85"/>
      <c r="AM109" s="85"/>
      <c r="AN109" s="82">
        <v>0</v>
      </c>
      <c r="AO109" s="82">
        <v>2</v>
      </c>
      <c r="AP109" s="85"/>
      <c r="AQ109" s="82">
        <v>0</v>
      </c>
      <c r="AR109" s="85"/>
      <c r="AS109" s="87">
        <v>0</v>
      </c>
      <c r="AT109" s="46"/>
      <c r="AU109" s="81">
        <f t="shared" si="21"/>
        <v>1</v>
      </c>
      <c r="AV109" s="82">
        <v>1</v>
      </c>
      <c r="AW109" s="82">
        <v>0</v>
      </c>
      <c r="AX109" s="82">
        <v>0</v>
      </c>
      <c r="AY109" s="82">
        <v>0</v>
      </c>
      <c r="AZ109" s="87">
        <v>0</v>
      </c>
    </row>
    <row r="110" spans="2:52" ht="14.25" x14ac:dyDescent="0.15">
      <c r="B110" s="88" t="s">
        <v>94</v>
      </c>
    </row>
  </sheetData>
  <mergeCells count="100">
    <mergeCell ref="AS60:AS61"/>
    <mergeCell ref="AV60:AV61"/>
    <mergeCell ref="AW60:AW61"/>
    <mergeCell ref="AX60:AX61"/>
    <mergeCell ref="AY60:AY61"/>
    <mergeCell ref="AZ60:AZ61"/>
    <mergeCell ref="AM60:AM61"/>
    <mergeCell ref="AN60:AN61"/>
    <mergeCell ref="AO60:AO61"/>
    <mergeCell ref="AP60:AP61"/>
    <mergeCell ref="AQ60:AQ61"/>
    <mergeCell ref="AR60:AR61"/>
    <mergeCell ref="AG60:AG61"/>
    <mergeCell ref="AH60:AH61"/>
    <mergeCell ref="AI60:AI61"/>
    <mergeCell ref="AJ60:AJ61"/>
    <mergeCell ref="AK60:AK61"/>
    <mergeCell ref="AL60:AL61"/>
    <mergeCell ref="Z60:Z61"/>
    <mergeCell ref="AA60:AA61"/>
    <mergeCell ref="AB60:AB61"/>
    <mergeCell ref="AC60:AC61"/>
    <mergeCell ref="AE60:AE61"/>
    <mergeCell ref="AF60:AF61"/>
    <mergeCell ref="S60:S61"/>
    <mergeCell ref="T60:T61"/>
    <mergeCell ref="U60:U61"/>
    <mergeCell ref="V60:V61"/>
    <mergeCell ref="W60:W61"/>
    <mergeCell ref="Y60:Y61"/>
    <mergeCell ref="Y59:AC59"/>
    <mergeCell ref="AD59:AD61"/>
    <mergeCell ref="AU59:AU61"/>
    <mergeCell ref="F60:F61"/>
    <mergeCell ref="G60:G61"/>
    <mergeCell ref="H60:H61"/>
    <mergeCell ref="I60:I61"/>
    <mergeCell ref="J60:J61"/>
    <mergeCell ref="K60:K61"/>
    <mergeCell ref="L60:L61"/>
    <mergeCell ref="B59:C61"/>
    <mergeCell ref="D59:D61"/>
    <mergeCell ref="E59:E61"/>
    <mergeCell ref="N59:N61"/>
    <mergeCell ref="R59:R61"/>
    <mergeCell ref="X59:X61"/>
    <mergeCell ref="M60:M61"/>
    <mergeCell ref="O60:O61"/>
    <mergeCell ref="P60:P61"/>
    <mergeCell ref="Q60:Q61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1" manualBreakCount="1">
    <brk id="56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表20（市町村）</vt:lpstr>
      <vt:lpstr>'表20（市町村）'!Print_Area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2026-09-15T12:05:28Z</dcterms:created>
  <dcterms:modified xsi:type="dcterms:W3CDTF">2026-09-15T12:05:30Z</dcterms:modified>
</cp:coreProperties>
</file>