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62608A3F-6D6D-4267-80C3-89033220F119}" xr6:coauthVersionLast="47" xr6:coauthVersionMax="47" xr10:uidLastSave="{00000000-0000-0000-0000-000000000000}"/>
  <bookViews>
    <workbookView xWindow="-120" yWindow="-120" windowWidth="29040" windowHeight="17520" xr2:uid="{AF25EE81-75DD-4BCF-A250-1D0B9E763368}"/>
  </bookViews>
  <sheets>
    <sheet name="表24（特別区）" sheetId="1" r:id="rId1"/>
  </sheets>
  <definedNames>
    <definedName name="_xlnm.Print_Area" localSheetId="0">'表24（特別区）'!$A$1:$AH$29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28" i="1" l="1"/>
  <c r="N28" i="1"/>
  <c r="M28" i="1"/>
  <c r="L28" i="1"/>
  <c r="K28" i="1"/>
  <c r="J28" i="1"/>
  <c r="I28" i="1"/>
  <c r="H28" i="1"/>
  <c r="G28" i="1"/>
  <c r="F28" i="1"/>
  <c r="E28" i="1"/>
  <c r="D28" i="1"/>
  <c r="X27" i="1"/>
  <c r="N27" i="1"/>
  <c r="M27" i="1"/>
  <c r="L27" i="1"/>
  <c r="K27" i="1"/>
  <c r="J27" i="1"/>
  <c r="I27" i="1"/>
  <c r="H27" i="1"/>
  <c r="G27" i="1"/>
  <c r="F27" i="1"/>
  <c r="E27" i="1"/>
  <c r="D27" i="1"/>
  <c r="X26" i="1"/>
  <c r="N26" i="1"/>
  <c r="M26" i="1"/>
  <c r="L26" i="1"/>
  <c r="K26" i="1"/>
  <c r="J26" i="1"/>
  <c r="I26" i="1"/>
  <c r="H26" i="1"/>
  <c r="G26" i="1"/>
  <c r="F26" i="1"/>
  <c r="E26" i="1"/>
  <c r="D26" i="1"/>
  <c r="X25" i="1"/>
  <c r="N25" i="1"/>
  <c r="M25" i="1"/>
  <c r="L25" i="1"/>
  <c r="K25" i="1"/>
  <c r="J25" i="1"/>
  <c r="I25" i="1"/>
  <c r="H25" i="1"/>
  <c r="G25" i="1"/>
  <c r="F25" i="1"/>
  <c r="E25" i="1"/>
  <c r="D25" i="1"/>
  <c r="X24" i="1"/>
  <c r="N24" i="1"/>
  <c r="M24" i="1"/>
  <c r="L24" i="1"/>
  <c r="K24" i="1"/>
  <c r="J24" i="1"/>
  <c r="I24" i="1"/>
  <c r="H24" i="1"/>
  <c r="G24" i="1"/>
  <c r="F24" i="1"/>
  <c r="E24" i="1"/>
  <c r="D24" i="1"/>
  <c r="X23" i="1"/>
  <c r="N23" i="1"/>
  <c r="M23" i="1"/>
  <c r="L23" i="1"/>
  <c r="K23" i="1"/>
  <c r="J23" i="1"/>
  <c r="I23" i="1"/>
  <c r="H23" i="1"/>
  <c r="G23" i="1"/>
  <c r="F23" i="1"/>
  <c r="E23" i="1"/>
  <c r="D23" i="1"/>
  <c r="X22" i="1"/>
  <c r="N22" i="1"/>
  <c r="M22" i="1"/>
  <c r="L22" i="1"/>
  <c r="K22" i="1"/>
  <c r="J22" i="1"/>
  <c r="I22" i="1"/>
  <c r="H22" i="1"/>
  <c r="G22" i="1"/>
  <c r="F22" i="1"/>
  <c r="E22" i="1"/>
  <c r="D22" i="1"/>
  <c r="X21" i="1"/>
  <c r="N21" i="1"/>
  <c r="M21" i="1"/>
  <c r="L21" i="1"/>
  <c r="K21" i="1"/>
  <c r="J21" i="1"/>
  <c r="I21" i="1"/>
  <c r="H21" i="1"/>
  <c r="G21" i="1"/>
  <c r="F21" i="1"/>
  <c r="E21" i="1"/>
  <c r="D21" i="1"/>
  <c r="X20" i="1"/>
  <c r="N20" i="1"/>
  <c r="M20" i="1"/>
  <c r="L20" i="1"/>
  <c r="K20" i="1"/>
  <c r="J20" i="1"/>
  <c r="I20" i="1"/>
  <c r="H20" i="1"/>
  <c r="G20" i="1"/>
  <c r="F20" i="1"/>
  <c r="E20" i="1"/>
  <c r="D20" i="1"/>
  <c r="X19" i="1"/>
  <c r="N19" i="1"/>
  <c r="M19" i="1"/>
  <c r="L19" i="1"/>
  <c r="K19" i="1"/>
  <c r="J19" i="1"/>
  <c r="I19" i="1"/>
  <c r="H19" i="1"/>
  <c r="G19" i="1"/>
  <c r="F19" i="1"/>
  <c r="E19" i="1"/>
  <c r="D19" i="1"/>
  <c r="X18" i="1"/>
  <c r="N18" i="1"/>
  <c r="M18" i="1"/>
  <c r="L18" i="1"/>
  <c r="K18" i="1"/>
  <c r="J18" i="1"/>
  <c r="I18" i="1"/>
  <c r="H18" i="1"/>
  <c r="G18" i="1"/>
  <c r="F18" i="1"/>
  <c r="E18" i="1"/>
  <c r="D18" i="1"/>
  <c r="X17" i="1"/>
  <c r="N17" i="1"/>
  <c r="M17" i="1"/>
  <c r="L17" i="1"/>
  <c r="K17" i="1"/>
  <c r="J17" i="1"/>
  <c r="I17" i="1"/>
  <c r="H17" i="1"/>
  <c r="G17" i="1"/>
  <c r="F17" i="1"/>
  <c r="E17" i="1"/>
  <c r="D17" i="1"/>
  <c r="X16" i="1"/>
  <c r="N16" i="1"/>
  <c r="M16" i="1"/>
  <c r="L16" i="1"/>
  <c r="K16" i="1"/>
  <c r="J16" i="1"/>
  <c r="I16" i="1"/>
  <c r="H16" i="1"/>
  <c r="G16" i="1"/>
  <c r="F16" i="1"/>
  <c r="E16" i="1"/>
  <c r="D16" i="1"/>
  <c r="X15" i="1"/>
  <c r="N15" i="1"/>
  <c r="M15" i="1"/>
  <c r="L15" i="1"/>
  <c r="K15" i="1"/>
  <c r="J15" i="1"/>
  <c r="I15" i="1"/>
  <c r="H15" i="1"/>
  <c r="G15" i="1"/>
  <c r="F15" i="1"/>
  <c r="E15" i="1"/>
  <c r="D15" i="1"/>
  <c r="X14" i="1"/>
  <c r="N14" i="1"/>
  <c r="M14" i="1"/>
  <c r="L14" i="1"/>
  <c r="K14" i="1"/>
  <c r="J14" i="1"/>
  <c r="I14" i="1"/>
  <c r="H14" i="1"/>
  <c r="G14" i="1"/>
  <c r="F14" i="1"/>
  <c r="E14" i="1"/>
  <c r="D14" i="1"/>
  <c r="X13" i="1"/>
  <c r="N13" i="1"/>
  <c r="M13" i="1"/>
  <c r="L13" i="1"/>
  <c r="K13" i="1"/>
  <c r="J13" i="1"/>
  <c r="I13" i="1"/>
  <c r="H13" i="1"/>
  <c r="G13" i="1"/>
  <c r="F13" i="1"/>
  <c r="E13" i="1"/>
  <c r="D13" i="1"/>
  <c r="X12" i="1"/>
  <c r="N12" i="1"/>
  <c r="M12" i="1"/>
  <c r="L12" i="1"/>
  <c r="K12" i="1"/>
  <c r="J12" i="1"/>
  <c r="I12" i="1"/>
  <c r="H12" i="1"/>
  <c r="G12" i="1"/>
  <c r="F12" i="1"/>
  <c r="E12" i="1"/>
  <c r="D12" i="1"/>
  <c r="X11" i="1"/>
  <c r="N11" i="1"/>
  <c r="M11" i="1"/>
  <c r="L11" i="1"/>
  <c r="K11" i="1"/>
  <c r="J11" i="1"/>
  <c r="I11" i="1"/>
  <c r="H11" i="1"/>
  <c r="G11" i="1"/>
  <c r="F11" i="1"/>
  <c r="E11" i="1"/>
  <c r="D11" i="1"/>
  <c r="X10" i="1"/>
  <c r="N10" i="1"/>
  <c r="M10" i="1"/>
  <c r="L10" i="1"/>
  <c r="K10" i="1"/>
  <c r="J10" i="1"/>
  <c r="I10" i="1"/>
  <c r="H10" i="1"/>
  <c r="G10" i="1"/>
  <c r="F10" i="1"/>
  <c r="E10" i="1"/>
  <c r="D10" i="1"/>
  <c r="X9" i="1"/>
  <c r="N9" i="1"/>
  <c r="M9" i="1"/>
  <c r="L9" i="1"/>
  <c r="K9" i="1"/>
  <c r="J9" i="1"/>
  <c r="I9" i="1"/>
  <c r="H9" i="1"/>
  <c r="G9" i="1"/>
  <c r="F9" i="1"/>
  <c r="E9" i="1"/>
  <c r="D9" i="1"/>
  <c r="X8" i="1"/>
  <c r="N8" i="1"/>
  <c r="M8" i="1"/>
  <c r="L8" i="1"/>
  <c r="K8" i="1"/>
  <c r="J8" i="1"/>
  <c r="I8" i="1"/>
  <c r="H8" i="1"/>
  <c r="G8" i="1"/>
  <c r="F8" i="1"/>
  <c r="E8" i="1"/>
  <c r="D8" i="1"/>
  <c r="X7" i="1"/>
  <c r="N7" i="1"/>
  <c r="M7" i="1"/>
  <c r="L7" i="1"/>
  <c r="K7" i="1"/>
  <c r="J7" i="1"/>
  <c r="I7" i="1"/>
  <c r="H7" i="1"/>
  <c r="G7" i="1"/>
  <c r="F7" i="1"/>
  <c r="E7" i="1"/>
  <c r="D7" i="1"/>
  <c r="X6" i="1"/>
  <c r="N6" i="1"/>
  <c r="M6" i="1"/>
  <c r="L6" i="1"/>
  <c r="K6" i="1"/>
  <c r="J6" i="1"/>
  <c r="I6" i="1"/>
  <c r="I5" i="1" s="1"/>
  <c r="H6" i="1"/>
  <c r="H5" i="1" s="1"/>
  <c r="G6" i="1"/>
  <c r="G5" i="1" s="1"/>
  <c r="F6" i="1"/>
  <c r="F5" i="1" s="1"/>
  <c r="E6" i="1"/>
  <c r="E5" i="1" s="1"/>
  <c r="D6" i="1"/>
  <c r="D5" i="1" s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</calcChain>
</file>

<file path=xl/sharedStrings.xml><?xml version="1.0" encoding="utf-8"?>
<sst xmlns="http://schemas.openxmlformats.org/spreadsheetml/2006/main" count="61" uniqueCount="42">
  <si>
    <t>表24　特別区に所属する常勤保健師数、性別・年齢階級・特別区別</t>
  </si>
  <si>
    <t>（単位：人）</t>
    <rPh sb="1" eb="3">
      <t>タンイ</t>
    </rPh>
    <rPh sb="4" eb="5">
      <t>ニン</t>
    </rPh>
    <phoneticPr fontId="3"/>
  </si>
  <si>
    <t>令和８年５月１日現在</t>
  </si>
  <si>
    <t>特別区名</t>
    <rPh sb="0" eb="3">
      <t>トクベツク</t>
    </rPh>
    <rPh sb="3" eb="4">
      <t>メイ</t>
    </rPh>
    <phoneticPr fontId="3"/>
  </si>
  <si>
    <t>合計</t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</si>
  <si>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</si>
  <si>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</si>
  <si>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合計</t>
    <rPh sb="0" eb="2">
      <t>ゴウケイ</t>
    </rPh>
    <phoneticPr fontId="3"/>
  </si>
  <si>
    <t>　～24歳</t>
    <rPh sb="4" eb="5">
      <t>サイ</t>
    </rPh>
    <phoneticPr fontId="3"/>
  </si>
  <si>
    <t>　25歳～29歳</t>
    <rPh sb="3" eb="4">
      <t>サイ</t>
    </rPh>
    <rPh sb="7" eb="8">
      <t>サイ</t>
    </rPh>
    <phoneticPr fontId="3"/>
  </si>
  <si>
    <t>　30歳～34歳</t>
    <rPh sb="3" eb="4">
      <t>サイ</t>
    </rPh>
    <rPh sb="7" eb="8">
      <t>サイ</t>
    </rPh>
    <phoneticPr fontId="3"/>
  </si>
  <si>
    <t>　35歳～39歳</t>
    <rPh sb="3" eb="4">
      <t>サイ</t>
    </rPh>
    <rPh sb="7" eb="8">
      <t>サイ</t>
    </rPh>
    <phoneticPr fontId="3"/>
  </si>
  <si>
    <t>　40歳～44歳</t>
    <rPh sb="3" eb="4">
      <t>サイ</t>
    </rPh>
    <rPh sb="7" eb="8">
      <t>サイ</t>
    </rPh>
    <phoneticPr fontId="3"/>
  </si>
  <si>
    <t>　45歳～49歳</t>
    <rPh sb="3" eb="4">
      <t>サイ</t>
    </rPh>
    <rPh sb="7" eb="8">
      <t>サイ</t>
    </rPh>
    <phoneticPr fontId="3"/>
  </si>
  <si>
    <t>　50歳～54歳</t>
    <rPh sb="3" eb="4">
      <t>サイ</t>
    </rPh>
    <rPh sb="7" eb="8">
      <t>サイ</t>
    </rPh>
    <phoneticPr fontId="3"/>
  </si>
  <si>
    <t>　55歳～59歳</t>
    <rPh sb="3" eb="4">
      <t>サイ</t>
    </rPh>
    <rPh sb="7" eb="8">
      <t>サイ</t>
    </rPh>
    <phoneticPr fontId="3"/>
  </si>
  <si>
    <t>　60歳以上</t>
    <rPh sb="3" eb="4">
      <t>サイ</t>
    </rPh>
    <rPh sb="4" eb="6">
      <t>イジョウ</t>
    </rPh>
    <phoneticPr fontId="3"/>
  </si>
  <si>
    <t>小計</t>
    <rPh sb="0" eb="2">
      <t>ショウケイ</t>
    </rPh>
    <phoneticPr fontId="3"/>
  </si>
  <si>
    <t>合　　　計</t>
    <rPh sb="0" eb="1">
      <t>ゴウ</t>
    </rPh>
    <rPh sb="4" eb="5">
      <t>ケイ</t>
    </rPh>
    <phoneticPr fontId="3"/>
  </si>
  <si>
    <t>千代田区</t>
    <rPh sb="0" eb="4">
      <t>チヨダク</t>
    </rPh>
    <phoneticPr fontId="3"/>
  </si>
  <si>
    <t>中央区</t>
    <rPh sb="0" eb="3">
      <t>チュウオウク</t>
    </rPh>
    <phoneticPr fontId="3"/>
  </si>
  <si>
    <t>港区</t>
    <rPh sb="0" eb="2">
      <t>ミナトク</t>
    </rPh>
    <phoneticPr fontId="3"/>
  </si>
  <si>
    <t>新宿区</t>
    <rPh sb="0" eb="3">
      <t>シンジュクク</t>
    </rPh>
    <phoneticPr fontId="3"/>
  </si>
  <si>
    <t>文京区</t>
    <rPh sb="0" eb="3">
      <t>ブンキョウク</t>
    </rPh>
    <phoneticPr fontId="3"/>
  </si>
  <si>
    <t>台東区</t>
    <rPh sb="0" eb="3">
      <t>タイトウク</t>
    </rPh>
    <phoneticPr fontId="3"/>
  </si>
  <si>
    <t>墨田区</t>
    <rPh sb="0" eb="3">
      <t>スミダク</t>
    </rPh>
    <phoneticPr fontId="3"/>
  </si>
  <si>
    <t>江東区</t>
    <rPh sb="0" eb="3">
      <t>コウトウク</t>
    </rPh>
    <phoneticPr fontId="3"/>
  </si>
  <si>
    <t>品川区</t>
    <rPh sb="0" eb="3">
      <t>シナガワク</t>
    </rPh>
    <phoneticPr fontId="3"/>
  </si>
  <si>
    <t>目黒区</t>
    <rPh sb="0" eb="3">
      <t>メグロク</t>
    </rPh>
    <phoneticPr fontId="3"/>
  </si>
  <si>
    <t>大田区</t>
    <rPh sb="0" eb="3">
      <t>オオタク</t>
    </rPh>
    <phoneticPr fontId="3"/>
  </si>
  <si>
    <t>世田谷区</t>
    <rPh sb="0" eb="4">
      <t>セタガヤク</t>
    </rPh>
    <phoneticPr fontId="3"/>
  </si>
  <si>
    <t>渋谷区</t>
    <rPh sb="0" eb="3">
      <t>シブヤク</t>
    </rPh>
    <phoneticPr fontId="3"/>
  </si>
  <si>
    <t>中野区</t>
    <rPh sb="0" eb="3">
      <t>ナカノク</t>
    </rPh>
    <phoneticPr fontId="3"/>
  </si>
  <si>
    <t>杉並区</t>
    <rPh sb="0" eb="3">
      <t>スギナミク</t>
    </rPh>
    <phoneticPr fontId="3"/>
  </si>
  <si>
    <t>豊島区</t>
    <rPh sb="0" eb="3">
      <t>トシマク</t>
    </rPh>
    <phoneticPr fontId="3"/>
  </si>
  <si>
    <t>北区</t>
    <rPh sb="0" eb="2">
      <t>キタク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</si>
  <si>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</si>
  <si>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</si>
  <si>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練馬区</t>
    <rPh sb="0" eb="3">
      <t>ネリマク</t>
    </rPh>
    <phoneticPr fontId="3"/>
  </si>
  <si>
    <t>足立区</t>
    <rPh sb="0" eb="3">
      <t>アダチク</t>
    </rPh>
    <phoneticPr fontId="3"/>
  </si>
  <si>
    <t>葛飾区</t>
    <rPh sb="0" eb="3">
      <t>カツシカク</t>
    </rPh>
    <phoneticPr fontId="3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</si>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</sst>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9">
    <xf numFmtId="0" fontId="0" fillId="0" borderId="0" xfId="0"/>
    <xf numFmtId="56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5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horizontal="right" vertical="center"/>
    </xf>
    <xf numFmtId="38" fontId="6" fillId="0" borderId="2" xfId="0" applyNumberFormat="1" applyFont="1" applyBorder="1" applyAlignment="1">
      <alignment horizontal="center" vertical="center"/>
    </xf>
    <xf numFmtId="38" fontId="6" fillId="0" borderId="3" xfId="0" applyNumberFormat="1" applyFont="1" applyBorder="1" applyAlignment="1">
      <alignment horizontal="center" vertical="center"/>
    </xf>
    <xf numFmtId="38" fontId="6" fillId="2" borderId="2" xfId="0" applyNumberFormat="1" applyFont="1" applyFill="1" applyBorder="1" applyAlignment="1">
      <alignment vertical="center"/>
    </xf>
    <xf numFmtId="38" fontId="6" fillId="2" borderId="4" xfId="0" applyNumberFormat="1" applyFont="1" applyFill="1" applyBorder="1" applyAlignment="1">
      <alignment vertical="center"/>
    </xf>
    <xf numFmtId="38" fontId="6" fillId="2" borderId="3" xfId="0" applyNumberFormat="1" applyFont="1" applyFill="1" applyBorder="1" applyAlignment="1">
      <alignment vertical="center"/>
    </xf>
    <xf numFmtId="38" fontId="6" fillId="3" borderId="2" xfId="0" applyNumberFormat="1" applyFont="1" applyFill="1" applyBorder="1" applyAlignment="1">
      <alignment vertical="center"/>
    </xf>
    <xf numFmtId="38" fontId="6" fillId="3" borderId="4" xfId="0" applyNumberFormat="1" applyFont="1" applyFill="1" applyBorder="1" applyAlignment="1">
      <alignment vertical="center"/>
    </xf>
    <xf numFmtId="38" fontId="6" fillId="3" borderId="3" xfId="0" applyNumberFormat="1" applyFont="1" applyFill="1" applyBorder="1" applyAlignment="1">
      <alignment vertical="center"/>
    </xf>
    <xf numFmtId="38" fontId="6" fillId="0" borderId="5" xfId="0" applyNumberFormat="1" applyFont="1" applyBorder="1" applyAlignment="1">
      <alignment horizontal="center" vertical="center"/>
    </xf>
    <xf numFmtId="38" fontId="6" fillId="0" borderId="6" xfId="0" applyNumberFormat="1" applyFont="1" applyBorder="1" applyAlignment="1">
      <alignment horizontal="center" vertical="center"/>
    </xf>
    <xf numFmtId="38" fontId="6" fillId="2" borderId="5" xfId="0" applyNumberFormat="1" applyFont="1" applyFill="1" applyBorder="1" applyAlignment="1">
      <alignment horizontal="center" vertical="center"/>
    </xf>
    <xf numFmtId="38" fontId="6" fillId="0" borderId="7" xfId="0" applyNumberFormat="1" applyFont="1" applyBorder="1" applyAlignment="1">
      <alignment vertical="top" textRotation="255"/>
    </xf>
    <xf numFmtId="38" fontId="6" fillId="0" borderId="8" xfId="0" applyNumberFormat="1" applyFont="1" applyBorder="1" applyAlignment="1">
      <alignment vertical="top" textRotation="255"/>
    </xf>
    <xf numFmtId="38" fontId="6" fillId="0" borderId="9" xfId="0" applyNumberFormat="1" applyFont="1" applyBorder="1" applyAlignment="1">
      <alignment vertical="top" textRotation="255"/>
    </xf>
    <xf numFmtId="38" fontId="6" fillId="3" borderId="10" xfId="0" applyNumberFormat="1" applyFont="1" applyFill="1" applyBorder="1" applyAlignment="1">
      <alignment horizontal="center" vertical="center"/>
    </xf>
    <xf numFmtId="38" fontId="6" fillId="3" borderId="11" xfId="0" applyNumberFormat="1" applyFont="1" applyFill="1" applyBorder="1" applyAlignment="1">
      <alignment horizontal="center" vertical="center"/>
    </xf>
    <xf numFmtId="38" fontId="6" fillId="4" borderId="12" xfId="0" applyNumberFormat="1" applyFont="1" applyFill="1" applyBorder="1" applyAlignment="1">
      <alignment horizontal="center" vertical="center"/>
    </xf>
    <xf numFmtId="38" fontId="6" fillId="4" borderId="13" xfId="0" applyNumberFormat="1" applyFont="1" applyFill="1" applyBorder="1" applyAlignment="1">
      <alignment vertical="center"/>
    </xf>
    <xf numFmtId="41" fontId="6" fillId="4" borderId="14" xfId="1" applyNumberFormat="1" applyFont="1" applyFill="1" applyBorder="1" applyAlignment="1">
      <alignment vertical="center" shrinkToFit="1"/>
    </xf>
    <xf numFmtId="41" fontId="6" fillId="4" borderId="15" xfId="1" applyNumberFormat="1" applyFont="1" applyFill="1" applyBorder="1" applyAlignment="1">
      <alignment vertical="center" shrinkToFit="1"/>
    </xf>
    <xf numFmtId="41" fontId="6" fillId="4" borderId="16" xfId="1" applyNumberFormat="1" applyFont="1" applyFill="1" applyBorder="1" applyAlignment="1">
      <alignment vertical="center" shrinkToFit="1"/>
    </xf>
    <xf numFmtId="41" fontId="6" fillId="4" borderId="17" xfId="1" applyNumberFormat="1" applyFont="1" applyFill="1" applyBorder="1" applyAlignment="1">
      <alignment vertical="center" shrinkToFit="1"/>
    </xf>
    <xf numFmtId="41" fontId="6" fillId="4" borderId="18" xfId="1" applyNumberFormat="1" applyFont="1" applyFill="1" applyBorder="1" applyAlignment="1">
      <alignment vertical="center" shrinkToFit="1"/>
    </xf>
    <xf numFmtId="38" fontId="6" fillId="0" borderId="11" xfId="0" applyNumberFormat="1" applyFont="1" applyBorder="1" applyAlignment="1">
      <alignment horizontal="center" vertical="center"/>
    </xf>
    <xf numFmtId="38" fontId="6" fillId="0" borderId="3" xfId="0" applyNumberFormat="1" applyFont="1" applyBorder="1" applyAlignment="1">
      <alignment horizontal="distributed" vertical="center"/>
    </xf>
    <xf numFmtId="41" fontId="6" fillId="5" borderId="19" xfId="1" applyNumberFormat="1" applyFont="1" applyFill="1" applyBorder="1" applyAlignment="1">
      <alignment vertical="center" shrinkToFit="1"/>
    </xf>
    <xf numFmtId="41" fontId="6" fillId="0" borderId="20" xfId="1" applyNumberFormat="1" applyFont="1" applyFill="1" applyBorder="1" applyAlignment="1">
      <alignment vertical="center" shrinkToFit="1"/>
    </xf>
    <xf numFmtId="41" fontId="6" fillId="0" borderId="21" xfId="1" applyNumberFormat="1" applyFont="1" applyFill="1" applyBorder="1" applyAlignment="1">
      <alignment vertical="center" shrinkToFit="1"/>
    </xf>
    <xf numFmtId="41" fontId="6" fillId="0" borderId="22" xfId="1" applyNumberFormat="1" applyFont="1" applyFill="1" applyBorder="1" applyAlignment="1">
      <alignment vertical="center" shrinkToFit="1"/>
    </xf>
    <xf numFmtId="41" fontId="6" fillId="0" borderId="23" xfId="1" applyNumberFormat="1" applyFont="1" applyFill="1" applyBorder="1" applyAlignment="1">
      <alignment vertical="center" shrinkToFit="1"/>
    </xf>
    <xf numFmtId="41" fontId="6" fillId="3" borderId="24" xfId="1" applyNumberFormat="1" applyFont="1" applyFill="1" applyBorder="1" applyAlignment="1">
      <alignment vertical="center" shrinkToFit="1"/>
    </xf>
    <xf numFmtId="41" fontId="6" fillId="0" borderId="25" xfId="1" applyNumberFormat="1" applyFont="1" applyFill="1" applyBorder="1" applyAlignment="1">
      <alignment vertical="center" shrinkToFit="1"/>
    </xf>
    <xf numFmtId="38" fontId="6" fillId="0" borderId="26" xfId="0" applyNumberFormat="1" applyFont="1" applyBorder="1" applyAlignment="1">
      <alignment horizontal="distributed" vertical="center"/>
    </xf>
    <xf numFmtId="41" fontId="6" fillId="5" borderId="23" xfId="1" applyNumberFormat="1" applyFont="1" applyFill="1" applyBorder="1" applyAlignment="1">
      <alignment vertical="center" shrinkToFit="1"/>
    </xf>
    <xf numFmtId="41" fontId="6" fillId="3" borderId="27" xfId="1" applyNumberFormat="1" applyFont="1" applyFill="1" applyBorder="1" applyAlignment="1">
      <alignment vertical="center" shrinkToFit="1"/>
    </xf>
    <xf numFmtId="41" fontId="6" fillId="0" borderId="0" xfId="1" applyNumberFormat="1" applyFont="1" applyFill="1" applyBorder="1" applyAlignment="1">
      <alignment vertical="center" shrinkToFit="1"/>
    </xf>
    <xf numFmtId="38" fontId="6" fillId="0" borderId="28" xfId="0" applyNumberFormat="1" applyFont="1" applyBorder="1" applyAlignment="1">
      <alignment horizontal="distributed" vertical="center"/>
    </xf>
    <xf numFmtId="41" fontId="6" fillId="5" borderId="29" xfId="1" applyNumberFormat="1" applyFont="1" applyFill="1" applyBorder="1" applyAlignment="1">
      <alignment vertical="center" shrinkToFit="1"/>
    </xf>
    <xf numFmtId="41" fontId="6" fillId="0" borderId="30" xfId="1" applyNumberFormat="1" applyFont="1" applyFill="1" applyBorder="1" applyAlignment="1">
      <alignment vertical="center" shrinkToFit="1"/>
    </xf>
    <xf numFmtId="41" fontId="6" fillId="0" borderId="31" xfId="1" applyNumberFormat="1" applyFont="1" applyFill="1" applyBorder="1" applyAlignment="1">
      <alignment vertical="center" shrinkToFit="1"/>
    </xf>
    <xf numFmtId="41" fontId="6" fillId="0" borderId="32" xfId="1" applyNumberFormat="1" applyFont="1" applyFill="1" applyBorder="1" applyAlignment="1">
      <alignment vertical="center" shrinkToFit="1"/>
    </xf>
    <xf numFmtId="41" fontId="6" fillId="3" borderId="33" xfId="1" applyNumberFormat="1" applyFont="1" applyFill="1" applyBorder="1" applyAlignment="1">
      <alignment vertical="center" shrinkToFit="1"/>
    </xf>
    <xf numFmtId="41" fontId="6" fillId="0" borderId="34" xfId="1" applyNumberFormat="1" applyFont="1" applyFill="1" applyBorder="1" applyAlignment="1">
      <alignment vertical="center" shrinkToFit="1"/>
    </xf>
    <xf numFmtId="38" fontId="6" fillId="0" borderId="35" xfId="0" applyNumberFormat="1" applyFont="1" applyBorder="1" applyAlignment="1">
      <alignment horizontal="center" vertical="center"/>
    </xf>
    <xf numFmtId="38" fontId="6" fillId="0" borderId="36" xfId="0" applyNumberFormat="1" applyFont="1" applyBorder="1" applyAlignment="1">
      <alignment horizontal="center" vertical="center"/>
    </xf>
    <xf numFmtId="38" fontId="6" fillId="0" borderId="37" xfId="0" applyNumberFormat="1" applyFont="1" applyBorder="1" applyAlignment="1">
      <alignment horizontal="distributed" vertical="center"/>
    </xf>
    <xf numFmtId="41" fontId="6" fillId="5" borderId="38" xfId="1" applyNumberFormat="1" applyFont="1" applyFill="1" applyBorder="1" applyAlignment="1">
      <alignment vertical="center" shrinkToFit="1"/>
    </xf>
    <xf numFmtId="41" fontId="6" fillId="0" borderId="39" xfId="1" applyNumberFormat="1" applyFont="1" applyFill="1" applyBorder="1" applyAlignment="1">
      <alignment vertical="center" shrinkToFit="1"/>
    </xf>
    <xf numFmtId="41" fontId="6" fillId="0" borderId="40" xfId="1" applyNumberFormat="1" applyFont="1" applyFill="1" applyBorder="1" applyAlignment="1">
      <alignment vertical="center" shrinkToFit="1"/>
    </xf>
    <xf numFmtId="41" fontId="6" fillId="0" borderId="41" xfId="1" applyNumberFormat="1" applyFont="1" applyFill="1" applyBorder="1" applyAlignment="1">
      <alignment vertical="center" shrinkToFit="1"/>
    </xf>
    <xf numFmtId="41" fontId="6" fillId="3" borderId="42" xfId="1" applyNumberFormat="1" applyFont="1" applyFill="1" applyBorder="1" applyAlignment="1">
      <alignment vertical="center" shrinkToFit="1"/>
    </xf>
    <xf numFmtId="41" fontId="6" fillId="0" borderId="43" xfId="1" applyNumberFormat="1" applyFont="1" applyFill="1" applyBorder="1" applyAlignment="1">
      <alignment vertical="center" shrinkToFit="1"/>
    </xf>
    <xf numFmtId="38" fontId="6" fillId="0" borderId="5" xfId="0" applyNumberFormat="1" applyFont="1" applyBorder="1" applyAlignment="1">
      <alignment horizontal="center" vertical="center"/>
    </xf>
    <xf numFmtId="38" fontId="6" fillId="0" borderId="6" xfId="0" applyNumberFormat="1" applyFont="1" applyBorder="1" applyAlignment="1">
      <alignment horizontal="distributed" vertical="center"/>
    </xf>
    <xf numFmtId="41" fontId="6" fillId="5" borderId="44" xfId="1" applyNumberFormat="1" applyFont="1" applyFill="1" applyBorder="1" applyAlignment="1">
      <alignment vertical="center" shrinkToFit="1"/>
    </xf>
    <xf numFmtId="41" fontId="6" fillId="0" borderId="45" xfId="1" applyNumberFormat="1" applyFont="1" applyFill="1" applyBorder="1" applyAlignment="1">
      <alignment vertical="center" shrinkToFit="1"/>
    </xf>
    <xf numFmtId="41" fontId="6" fillId="0" borderId="46" xfId="1" applyNumberFormat="1" applyFont="1" applyFill="1" applyBorder="1" applyAlignment="1">
      <alignment vertical="center" shrinkToFit="1"/>
    </xf>
    <xf numFmtId="41" fontId="6" fillId="0" borderId="1" xfId="1" applyNumberFormat="1" applyFont="1" applyFill="1" applyBorder="1" applyAlignment="1">
      <alignment vertical="center" shrinkToFit="1"/>
    </xf>
    <xf numFmtId="41" fontId="6" fillId="3" borderId="10" xfId="1" applyNumberFormat="1" applyFont="1" applyFill="1" applyBorder="1" applyAlignment="1">
      <alignment vertical="center" shrinkToFit="1"/>
    </xf>
    <xf numFmtId="41" fontId="6" fillId="0" borderId="47" xfId="1" applyNumberFormat="1" applyFont="1" applyFill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721E-6AE1-4352-82BB-5CDB46CF2ED0}">
  <sheetPr codeName="Sheet24">
    <pageSetUpPr fitToPage="1"/>
  </sheetPr>
  <dimension ref="A1:AG28"/>
  <sheetViews>
    <sheetView showGridLines="0" tabSelected="1" view="pageBreakPreview" zoomScale="70" zoomScaleNormal="100" zoomScaleSheetLayoutView="70" workbookViewId="0"/>
  </sheetViews>
  <sheetFormatPr defaultColWidth="9" defaultRowHeight="13.5" x14ac:dyDescent="0.15"/>
  <cols>
    <col min="1" max="2" width="3.375" style="2" customWidth="1"/>
    <col min="3" max="3" width="17.375" style="2" customWidth="1"/>
    <col min="4" max="4" width="9.875" style="2" customWidth="1"/>
    <col min="5" max="13" width="6.875" style="2" customWidth="1"/>
    <col min="14" max="14" width="8.875" style="2" customWidth="1"/>
    <col min="15" max="23" width="6.875" style="2" customWidth="1"/>
    <col min="24" max="24" width="8.875" style="2" customWidth="1"/>
    <col min="25" max="33" width="6.875" style="2" customWidth="1"/>
    <col min="34" max="34" width="3.375" style="2" customWidth="1"/>
    <col min="35" max="16384" width="9" style="2"/>
  </cols>
  <sheetData>
    <row r="1" spans="1:33" ht="30" customHeight="1" x14ac:dyDescent="0.15">
      <c r="A1" s="1" t="s">
        <v>0</v>
      </c>
      <c r="C1" s="3"/>
      <c r="D1" s="4"/>
      <c r="E1" s="4"/>
      <c r="F1" s="4"/>
      <c r="G1" s="4"/>
      <c r="H1" s="4"/>
      <c r="I1" s="4"/>
      <c r="J1" s="4"/>
      <c r="K1" s="4"/>
      <c r="L1" s="5"/>
      <c r="T1" s="6"/>
    </row>
    <row r="2" spans="1:33" ht="21" customHeight="1" thickBot="1" x14ac:dyDescent="0.2">
      <c r="B2" s="7" t="s">
        <v>1</v>
      </c>
      <c r="C2" s="7"/>
      <c r="AG2" s="8" t="s">
        <v>2</v>
      </c>
    </row>
    <row r="3" spans="1:33" ht="45" customHeight="1" x14ac:dyDescent="0.15">
      <c r="B3" s="9" t="s">
        <v>3</v>
      </c>
      <c r="C3" s="10"/>
      <c r="D3" s="11"/>
      <c r="E3" s="12" t="s">
        <v>4</v>
      </c>
      <c r="F3" s="12"/>
      <c r="G3" s="12"/>
      <c r="H3" s="12"/>
      <c r="I3" s="12"/>
      <c r="J3" s="12"/>
      <c r="K3" s="12"/>
      <c r="L3" s="12"/>
      <c r="M3" s="13"/>
      <c r="N3" s="14"/>
      <c r="O3" s="15" t="s">
        <v>5</v>
      </c>
      <c r="P3" s="15"/>
      <c r="Q3" s="15"/>
      <c r="R3" s="15"/>
      <c r="S3" s="15"/>
      <c r="T3" s="15"/>
      <c r="U3" s="15"/>
      <c r="V3" s="15"/>
      <c r="W3" s="16"/>
      <c r="X3" s="14"/>
      <c r="Y3" s="15" t="s">
        <v>6</v>
      </c>
      <c r="Z3" s="15"/>
      <c r="AA3" s="15"/>
      <c r="AB3" s="15"/>
      <c r="AC3" s="15"/>
      <c r="AD3" s="15"/>
      <c r="AE3" s="15"/>
      <c r="AF3" s="15"/>
      <c r="AG3" s="16"/>
    </row>
    <row r="4" spans="1:33" ht="150" customHeight="1" thickBot="1" x14ac:dyDescent="0.2">
      <c r="B4" s="17"/>
      <c r="C4" s="18"/>
      <c r="D4" s="19" t="s">
        <v>7</v>
      </c>
      <c r="E4" s="20" t="s">
        <v>8</v>
      </c>
      <c r="F4" s="20" t="s">
        <v>9</v>
      </c>
      <c r="G4" s="20" t="s">
        <v>10</v>
      </c>
      <c r="H4" s="20" t="s">
        <v>11</v>
      </c>
      <c r="I4" s="20" t="s">
        <v>12</v>
      </c>
      <c r="J4" s="21" t="s">
        <v>13</v>
      </c>
      <c r="K4" s="20" t="s">
        <v>14</v>
      </c>
      <c r="L4" s="21" t="s">
        <v>15</v>
      </c>
      <c r="M4" s="22" t="s">
        <v>16</v>
      </c>
      <c r="N4" s="23" t="s">
        <v>17</v>
      </c>
      <c r="O4" s="20" t="s">
        <v>8</v>
      </c>
      <c r="P4" s="20" t="s">
        <v>9</v>
      </c>
      <c r="Q4" s="20" t="s">
        <v>10</v>
      </c>
      <c r="R4" s="20" t="s">
        <v>11</v>
      </c>
      <c r="S4" s="20" t="s">
        <v>12</v>
      </c>
      <c r="T4" s="21" t="s">
        <v>13</v>
      </c>
      <c r="U4" s="20" t="s">
        <v>14</v>
      </c>
      <c r="V4" s="21" t="s">
        <v>15</v>
      </c>
      <c r="W4" s="22" t="s">
        <v>16</v>
      </c>
      <c r="X4" s="24" t="s">
        <v>17</v>
      </c>
      <c r="Y4" s="20" t="s">
        <v>8</v>
      </c>
      <c r="Z4" s="20" t="s">
        <v>9</v>
      </c>
      <c r="AA4" s="20" t="s">
        <v>10</v>
      </c>
      <c r="AB4" s="20" t="s">
        <v>11</v>
      </c>
      <c r="AC4" s="20" t="s">
        <v>12</v>
      </c>
      <c r="AD4" s="21" t="s">
        <v>13</v>
      </c>
      <c r="AE4" s="20" t="s">
        <v>14</v>
      </c>
      <c r="AF4" s="21" t="s">
        <v>15</v>
      </c>
      <c r="AG4" s="22" t="s">
        <v>16</v>
      </c>
    </row>
    <row r="5" spans="1:33" ht="29.25" customHeight="1" thickBot="1" x14ac:dyDescent="0.2">
      <c r="B5" s="25" t="s">
        <v>18</v>
      </c>
      <c r="C5" s="26"/>
      <c r="D5" s="27">
        <f>SUM(D6:D28)</f>
        <v>1800</v>
      </c>
      <c r="E5" s="28">
        <f t="shared" ref="E5:AG5" si="0">SUM(E6:E28)</f>
        <v>124</v>
      </c>
      <c r="F5" s="28">
        <f t="shared" si="0"/>
        <v>387</v>
      </c>
      <c r="G5" s="28">
        <f t="shared" si="0"/>
        <v>261</v>
      </c>
      <c r="H5" s="28">
        <f t="shared" si="0"/>
        <v>243</v>
      </c>
      <c r="I5" s="28">
        <f t="shared" si="0"/>
        <v>208</v>
      </c>
      <c r="J5" s="29">
        <f t="shared" si="0"/>
        <v>133</v>
      </c>
      <c r="K5" s="28">
        <f t="shared" si="0"/>
        <v>145</v>
      </c>
      <c r="L5" s="30">
        <f t="shared" si="0"/>
        <v>203</v>
      </c>
      <c r="M5" s="28">
        <f t="shared" si="0"/>
        <v>96</v>
      </c>
      <c r="N5" s="27">
        <f t="shared" si="0"/>
        <v>73</v>
      </c>
      <c r="O5" s="28">
        <f t="shared" si="0"/>
        <v>6</v>
      </c>
      <c r="P5" s="28">
        <f t="shared" si="0"/>
        <v>13</v>
      </c>
      <c r="Q5" s="29">
        <f t="shared" si="0"/>
        <v>17</v>
      </c>
      <c r="R5" s="29">
        <f t="shared" si="0"/>
        <v>17</v>
      </c>
      <c r="S5" s="29">
        <f t="shared" si="0"/>
        <v>11</v>
      </c>
      <c r="T5" s="29">
        <f t="shared" si="0"/>
        <v>0</v>
      </c>
      <c r="U5" s="28">
        <f t="shared" si="0"/>
        <v>6</v>
      </c>
      <c r="V5" s="30">
        <f t="shared" si="0"/>
        <v>3</v>
      </c>
      <c r="W5" s="28">
        <f t="shared" si="0"/>
        <v>0</v>
      </c>
      <c r="X5" s="27">
        <f t="shared" si="0"/>
        <v>1727</v>
      </c>
      <c r="Y5" s="28">
        <f t="shared" si="0"/>
        <v>118</v>
      </c>
      <c r="Z5" s="28">
        <f t="shared" si="0"/>
        <v>374</v>
      </c>
      <c r="AA5" s="28">
        <f t="shared" si="0"/>
        <v>244</v>
      </c>
      <c r="AB5" s="28">
        <f t="shared" si="0"/>
        <v>226</v>
      </c>
      <c r="AC5" s="28">
        <f t="shared" si="0"/>
        <v>197</v>
      </c>
      <c r="AD5" s="29">
        <f t="shared" si="0"/>
        <v>133</v>
      </c>
      <c r="AE5" s="28">
        <f t="shared" si="0"/>
        <v>139</v>
      </c>
      <c r="AF5" s="30">
        <f t="shared" si="0"/>
        <v>200</v>
      </c>
      <c r="AG5" s="31">
        <f t="shared" si="0"/>
        <v>96</v>
      </c>
    </row>
    <row r="6" spans="1:33" ht="25.5" customHeight="1" x14ac:dyDescent="0.15">
      <c r="B6" s="32">
        <v>1</v>
      </c>
      <c r="C6" s="33" t="s">
        <v>19</v>
      </c>
      <c r="D6" s="34">
        <f>SUM(N6,X6)</f>
        <v>23</v>
      </c>
      <c r="E6" s="35">
        <f>SUM(O6,Y6)</f>
        <v>1</v>
      </c>
      <c r="F6" s="36">
        <f t="shared" ref="F6:M28" si="1">SUM(P6,Z6)</f>
        <v>9</v>
      </c>
      <c r="G6" s="36">
        <f t="shared" si="1"/>
        <v>3</v>
      </c>
      <c r="H6" s="36">
        <f t="shared" si="1"/>
        <v>0</v>
      </c>
      <c r="I6" s="36">
        <f t="shared" si="1"/>
        <v>2</v>
      </c>
      <c r="J6" s="37">
        <f t="shared" si="1"/>
        <v>1</v>
      </c>
      <c r="K6" s="36">
        <f t="shared" si="1"/>
        <v>3</v>
      </c>
      <c r="L6" s="38">
        <f t="shared" si="1"/>
        <v>3</v>
      </c>
      <c r="M6" s="36">
        <f t="shared" si="1"/>
        <v>1</v>
      </c>
      <c r="N6" s="39">
        <f>SUM(O6:W6)</f>
        <v>0</v>
      </c>
      <c r="O6" s="35">
        <v>0</v>
      </c>
      <c r="P6" s="36">
        <v>0</v>
      </c>
      <c r="Q6" s="37">
        <v>0</v>
      </c>
      <c r="R6" s="37">
        <v>0</v>
      </c>
      <c r="S6" s="37">
        <v>0</v>
      </c>
      <c r="T6" s="37">
        <v>0</v>
      </c>
      <c r="U6" s="36">
        <v>0</v>
      </c>
      <c r="V6" s="38">
        <v>0</v>
      </c>
      <c r="W6" s="36">
        <v>0</v>
      </c>
      <c r="X6" s="39">
        <f>SUM(Y6:AG6)</f>
        <v>23</v>
      </c>
      <c r="Y6" s="35">
        <v>1</v>
      </c>
      <c r="Z6" s="36">
        <v>9</v>
      </c>
      <c r="AA6" s="36">
        <v>3</v>
      </c>
      <c r="AB6" s="36">
        <v>0</v>
      </c>
      <c r="AC6" s="36">
        <v>2</v>
      </c>
      <c r="AD6" s="37">
        <v>1</v>
      </c>
      <c r="AE6" s="36">
        <v>3</v>
      </c>
      <c r="AF6" s="38">
        <v>3</v>
      </c>
      <c r="AG6" s="40">
        <v>1</v>
      </c>
    </row>
    <row r="7" spans="1:33" ht="25.5" customHeight="1" x14ac:dyDescent="0.15">
      <c r="B7" s="32">
        <v>2</v>
      </c>
      <c r="C7" s="41" t="s">
        <v>20</v>
      </c>
      <c r="D7" s="42">
        <f t="shared" ref="D7:E28" si="2">SUM(N7,X7)</f>
        <v>51</v>
      </c>
      <c r="E7" s="36">
        <f t="shared" si="2"/>
        <v>6</v>
      </c>
      <c r="F7" s="36">
        <f t="shared" si="1"/>
        <v>18</v>
      </c>
      <c r="G7" s="36">
        <f t="shared" si="1"/>
        <v>6</v>
      </c>
      <c r="H7" s="36">
        <f t="shared" si="1"/>
        <v>11</v>
      </c>
      <c r="I7" s="36">
        <f t="shared" si="1"/>
        <v>3</v>
      </c>
      <c r="J7" s="37">
        <f t="shared" si="1"/>
        <v>3</v>
      </c>
      <c r="K7" s="36">
        <f t="shared" si="1"/>
        <v>1</v>
      </c>
      <c r="L7" s="38">
        <f t="shared" si="1"/>
        <v>2</v>
      </c>
      <c r="M7" s="36">
        <f t="shared" si="1"/>
        <v>1</v>
      </c>
      <c r="N7" s="43">
        <f t="shared" ref="N7:N28" si="3">SUM(O7:W7)</f>
        <v>0</v>
      </c>
      <c r="O7" s="36">
        <v>0</v>
      </c>
      <c r="P7" s="36">
        <v>0</v>
      </c>
      <c r="Q7" s="37">
        <v>0</v>
      </c>
      <c r="R7" s="37">
        <v>0</v>
      </c>
      <c r="S7" s="37">
        <v>0</v>
      </c>
      <c r="T7" s="37">
        <v>0</v>
      </c>
      <c r="U7" s="36">
        <v>0</v>
      </c>
      <c r="V7" s="38">
        <v>0</v>
      </c>
      <c r="W7" s="36">
        <v>0</v>
      </c>
      <c r="X7" s="43">
        <f t="shared" ref="X7:X28" si="4">SUM(Y7:AG7)</f>
        <v>51</v>
      </c>
      <c r="Y7" s="36">
        <v>6</v>
      </c>
      <c r="Z7" s="36">
        <v>18</v>
      </c>
      <c r="AA7" s="36">
        <v>6</v>
      </c>
      <c r="AB7" s="36">
        <v>11</v>
      </c>
      <c r="AC7" s="36">
        <v>3</v>
      </c>
      <c r="AD7" s="37">
        <v>3</v>
      </c>
      <c r="AE7" s="36">
        <v>1</v>
      </c>
      <c r="AF7" s="38">
        <v>2</v>
      </c>
      <c r="AG7" s="40">
        <v>1</v>
      </c>
    </row>
    <row r="8" spans="1:33" ht="25.5" customHeight="1" x14ac:dyDescent="0.15">
      <c r="B8" s="32">
        <v>3</v>
      </c>
      <c r="C8" s="41" t="s">
        <v>21</v>
      </c>
      <c r="D8" s="42">
        <f t="shared" si="2"/>
        <v>45</v>
      </c>
      <c r="E8" s="36">
        <f t="shared" si="2"/>
        <v>3</v>
      </c>
      <c r="F8" s="36">
        <f t="shared" si="1"/>
        <v>17</v>
      </c>
      <c r="G8" s="36">
        <f t="shared" si="1"/>
        <v>5</v>
      </c>
      <c r="H8" s="36">
        <f t="shared" si="1"/>
        <v>4</v>
      </c>
      <c r="I8" s="36">
        <f t="shared" si="1"/>
        <v>3</v>
      </c>
      <c r="J8" s="37">
        <f t="shared" si="1"/>
        <v>2</v>
      </c>
      <c r="K8" s="36">
        <f t="shared" si="1"/>
        <v>5</v>
      </c>
      <c r="L8" s="38">
        <f t="shared" si="1"/>
        <v>4</v>
      </c>
      <c r="M8" s="36">
        <f t="shared" si="1"/>
        <v>2</v>
      </c>
      <c r="N8" s="43">
        <f t="shared" si="3"/>
        <v>1</v>
      </c>
      <c r="O8" s="36">
        <v>0</v>
      </c>
      <c r="P8" s="36">
        <v>0</v>
      </c>
      <c r="Q8" s="37">
        <v>1</v>
      </c>
      <c r="R8" s="37">
        <v>0</v>
      </c>
      <c r="S8" s="37">
        <v>0</v>
      </c>
      <c r="T8" s="37">
        <v>0</v>
      </c>
      <c r="U8" s="36">
        <v>0</v>
      </c>
      <c r="V8" s="38">
        <v>0</v>
      </c>
      <c r="W8" s="36">
        <v>0</v>
      </c>
      <c r="X8" s="43">
        <f t="shared" si="4"/>
        <v>44</v>
      </c>
      <c r="Y8" s="36">
        <v>3</v>
      </c>
      <c r="Z8" s="36">
        <v>17</v>
      </c>
      <c r="AA8" s="36">
        <v>4</v>
      </c>
      <c r="AB8" s="36">
        <v>4</v>
      </c>
      <c r="AC8" s="36">
        <v>3</v>
      </c>
      <c r="AD8" s="37">
        <v>2</v>
      </c>
      <c r="AE8" s="36">
        <v>5</v>
      </c>
      <c r="AF8" s="38">
        <v>4</v>
      </c>
      <c r="AG8" s="40">
        <v>2</v>
      </c>
    </row>
    <row r="9" spans="1:33" ht="25.5" customHeight="1" x14ac:dyDescent="0.15">
      <c r="B9" s="32">
        <v>4</v>
      </c>
      <c r="C9" s="41" t="s">
        <v>22</v>
      </c>
      <c r="D9" s="42">
        <f t="shared" si="2"/>
        <v>81</v>
      </c>
      <c r="E9" s="36">
        <f t="shared" si="2"/>
        <v>2</v>
      </c>
      <c r="F9" s="36">
        <f t="shared" si="1"/>
        <v>11</v>
      </c>
      <c r="G9" s="36">
        <f t="shared" si="1"/>
        <v>9</v>
      </c>
      <c r="H9" s="36">
        <f t="shared" si="1"/>
        <v>12</v>
      </c>
      <c r="I9" s="36">
        <f t="shared" si="1"/>
        <v>17</v>
      </c>
      <c r="J9" s="37">
        <f t="shared" si="1"/>
        <v>10</v>
      </c>
      <c r="K9" s="36">
        <f t="shared" si="1"/>
        <v>7</v>
      </c>
      <c r="L9" s="44">
        <f t="shared" si="1"/>
        <v>10</v>
      </c>
      <c r="M9" s="36">
        <f t="shared" si="1"/>
        <v>3</v>
      </c>
      <c r="N9" s="43">
        <f t="shared" si="3"/>
        <v>5</v>
      </c>
      <c r="O9" s="36">
        <v>0</v>
      </c>
      <c r="P9" s="36">
        <v>0</v>
      </c>
      <c r="Q9" s="37">
        <v>1</v>
      </c>
      <c r="R9" s="37">
        <v>1</v>
      </c>
      <c r="S9" s="37">
        <v>3</v>
      </c>
      <c r="T9" s="37">
        <v>0</v>
      </c>
      <c r="U9" s="36">
        <v>0</v>
      </c>
      <c r="V9" s="44">
        <v>0</v>
      </c>
      <c r="W9" s="36">
        <v>0</v>
      </c>
      <c r="X9" s="43">
        <f t="shared" si="4"/>
        <v>76</v>
      </c>
      <c r="Y9" s="36">
        <v>2</v>
      </c>
      <c r="Z9" s="36">
        <v>11</v>
      </c>
      <c r="AA9" s="36">
        <v>8</v>
      </c>
      <c r="AB9" s="36">
        <v>11</v>
      </c>
      <c r="AC9" s="36">
        <v>14</v>
      </c>
      <c r="AD9" s="37">
        <v>10</v>
      </c>
      <c r="AE9" s="36">
        <v>7</v>
      </c>
      <c r="AF9" s="44">
        <v>10</v>
      </c>
      <c r="AG9" s="40">
        <v>3</v>
      </c>
    </row>
    <row r="10" spans="1:33" ht="25.5" customHeight="1" x14ac:dyDescent="0.15">
      <c r="B10" s="32">
        <v>5</v>
      </c>
      <c r="C10" s="45" t="s">
        <v>23</v>
      </c>
      <c r="D10" s="46">
        <f t="shared" si="2"/>
        <v>61</v>
      </c>
      <c r="E10" s="47">
        <f t="shared" si="2"/>
        <v>3</v>
      </c>
      <c r="F10" s="47">
        <f t="shared" si="1"/>
        <v>14</v>
      </c>
      <c r="G10" s="47">
        <f t="shared" si="1"/>
        <v>8</v>
      </c>
      <c r="H10" s="47">
        <f t="shared" si="1"/>
        <v>11</v>
      </c>
      <c r="I10" s="47">
        <f t="shared" si="1"/>
        <v>14</v>
      </c>
      <c r="J10" s="48">
        <f t="shared" si="1"/>
        <v>2</v>
      </c>
      <c r="K10" s="47">
        <f t="shared" si="1"/>
        <v>6</v>
      </c>
      <c r="L10" s="49">
        <f t="shared" si="1"/>
        <v>2</v>
      </c>
      <c r="M10" s="47">
        <f t="shared" si="1"/>
        <v>1</v>
      </c>
      <c r="N10" s="50">
        <f t="shared" si="3"/>
        <v>1</v>
      </c>
      <c r="O10" s="47">
        <v>0</v>
      </c>
      <c r="P10" s="47">
        <v>0</v>
      </c>
      <c r="Q10" s="48">
        <v>0</v>
      </c>
      <c r="R10" s="48">
        <v>0</v>
      </c>
      <c r="S10" s="48">
        <v>1</v>
      </c>
      <c r="T10" s="48">
        <v>0</v>
      </c>
      <c r="U10" s="47">
        <v>0</v>
      </c>
      <c r="V10" s="49">
        <v>0</v>
      </c>
      <c r="W10" s="47">
        <v>0</v>
      </c>
      <c r="X10" s="50">
        <f t="shared" si="4"/>
        <v>60</v>
      </c>
      <c r="Y10" s="47">
        <v>3</v>
      </c>
      <c r="Z10" s="47">
        <v>14</v>
      </c>
      <c r="AA10" s="47">
        <v>8</v>
      </c>
      <c r="AB10" s="47">
        <v>11</v>
      </c>
      <c r="AC10" s="47">
        <v>13</v>
      </c>
      <c r="AD10" s="48">
        <v>2</v>
      </c>
      <c r="AE10" s="47">
        <v>6</v>
      </c>
      <c r="AF10" s="49">
        <v>2</v>
      </c>
      <c r="AG10" s="51">
        <v>1</v>
      </c>
    </row>
    <row r="11" spans="1:33" ht="25.5" customHeight="1" x14ac:dyDescent="0.15">
      <c r="B11" s="52">
        <v>6</v>
      </c>
      <c r="C11" s="41" t="s">
        <v>24</v>
      </c>
      <c r="D11" s="42">
        <f t="shared" si="2"/>
        <v>60</v>
      </c>
      <c r="E11" s="36">
        <f t="shared" si="2"/>
        <v>4</v>
      </c>
      <c r="F11" s="36">
        <f t="shared" si="1"/>
        <v>15</v>
      </c>
      <c r="G11" s="36">
        <f t="shared" si="1"/>
        <v>11</v>
      </c>
      <c r="H11" s="36">
        <f t="shared" si="1"/>
        <v>7</v>
      </c>
      <c r="I11" s="36">
        <f t="shared" si="1"/>
        <v>5</v>
      </c>
      <c r="J11" s="37">
        <f t="shared" si="1"/>
        <v>5</v>
      </c>
      <c r="K11" s="36">
        <f t="shared" si="1"/>
        <v>5</v>
      </c>
      <c r="L11" s="44">
        <f t="shared" si="1"/>
        <v>3</v>
      </c>
      <c r="M11" s="36">
        <f t="shared" si="1"/>
        <v>5</v>
      </c>
      <c r="N11" s="43">
        <f t="shared" si="3"/>
        <v>3</v>
      </c>
      <c r="O11" s="36">
        <v>0</v>
      </c>
      <c r="P11" s="36">
        <v>1</v>
      </c>
      <c r="Q11" s="37">
        <v>2</v>
      </c>
      <c r="R11" s="37">
        <v>0</v>
      </c>
      <c r="S11" s="37">
        <v>0</v>
      </c>
      <c r="T11" s="37">
        <v>0</v>
      </c>
      <c r="U11" s="36">
        <v>0</v>
      </c>
      <c r="V11" s="44">
        <v>0</v>
      </c>
      <c r="W11" s="36">
        <v>0</v>
      </c>
      <c r="X11" s="43">
        <f t="shared" si="4"/>
        <v>57</v>
      </c>
      <c r="Y11" s="36">
        <v>4</v>
      </c>
      <c r="Z11" s="36">
        <v>14</v>
      </c>
      <c r="AA11" s="36">
        <v>9</v>
      </c>
      <c r="AB11" s="36">
        <v>7</v>
      </c>
      <c r="AC11" s="36">
        <v>5</v>
      </c>
      <c r="AD11" s="37">
        <v>5</v>
      </c>
      <c r="AE11" s="36">
        <v>5</v>
      </c>
      <c r="AF11" s="44">
        <v>3</v>
      </c>
      <c r="AG11" s="40">
        <v>5</v>
      </c>
    </row>
    <row r="12" spans="1:33" ht="25.5" customHeight="1" x14ac:dyDescent="0.15">
      <c r="B12" s="32">
        <v>7</v>
      </c>
      <c r="C12" s="41" t="s">
        <v>25</v>
      </c>
      <c r="D12" s="42">
        <f t="shared" si="2"/>
        <v>47</v>
      </c>
      <c r="E12" s="36">
        <f t="shared" si="2"/>
        <v>6</v>
      </c>
      <c r="F12" s="36">
        <f t="shared" si="1"/>
        <v>9</v>
      </c>
      <c r="G12" s="36">
        <f t="shared" si="1"/>
        <v>6</v>
      </c>
      <c r="H12" s="36">
        <f t="shared" si="1"/>
        <v>6</v>
      </c>
      <c r="I12" s="36">
        <f t="shared" si="1"/>
        <v>5</v>
      </c>
      <c r="J12" s="37">
        <f t="shared" si="1"/>
        <v>5</v>
      </c>
      <c r="K12" s="36">
        <f t="shared" si="1"/>
        <v>2</v>
      </c>
      <c r="L12" s="44">
        <f t="shared" si="1"/>
        <v>4</v>
      </c>
      <c r="M12" s="36">
        <f t="shared" si="1"/>
        <v>4</v>
      </c>
      <c r="N12" s="43">
        <f t="shared" si="3"/>
        <v>3</v>
      </c>
      <c r="O12" s="36">
        <v>0</v>
      </c>
      <c r="P12" s="36">
        <v>0</v>
      </c>
      <c r="Q12" s="37">
        <v>1</v>
      </c>
      <c r="R12" s="37">
        <v>0</v>
      </c>
      <c r="S12" s="37">
        <v>1</v>
      </c>
      <c r="T12" s="37">
        <v>0</v>
      </c>
      <c r="U12" s="36">
        <v>1</v>
      </c>
      <c r="V12" s="44">
        <v>0</v>
      </c>
      <c r="W12" s="36">
        <v>0</v>
      </c>
      <c r="X12" s="43">
        <f t="shared" si="4"/>
        <v>44</v>
      </c>
      <c r="Y12" s="36">
        <v>6</v>
      </c>
      <c r="Z12" s="36">
        <v>9</v>
      </c>
      <c r="AA12" s="36">
        <v>5</v>
      </c>
      <c r="AB12" s="36">
        <v>6</v>
      </c>
      <c r="AC12" s="36">
        <v>4</v>
      </c>
      <c r="AD12" s="37">
        <v>5</v>
      </c>
      <c r="AE12" s="36">
        <v>1</v>
      </c>
      <c r="AF12" s="44">
        <v>4</v>
      </c>
      <c r="AG12" s="40">
        <v>4</v>
      </c>
    </row>
    <row r="13" spans="1:33" ht="25.5" customHeight="1" x14ac:dyDescent="0.15">
      <c r="B13" s="32">
        <v>8</v>
      </c>
      <c r="C13" s="41" t="s">
        <v>26</v>
      </c>
      <c r="D13" s="42">
        <f t="shared" si="2"/>
        <v>83</v>
      </c>
      <c r="E13" s="36">
        <f t="shared" si="2"/>
        <v>3</v>
      </c>
      <c r="F13" s="36">
        <f t="shared" si="1"/>
        <v>18</v>
      </c>
      <c r="G13" s="36">
        <f t="shared" si="1"/>
        <v>10</v>
      </c>
      <c r="H13" s="36">
        <f t="shared" si="1"/>
        <v>12</v>
      </c>
      <c r="I13" s="36">
        <f t="shared" si="1"/>
        <v>12</v>
      </c>
      <c r="J13" s="37">
        <f t="shared" si="1"/>
        <v>5</v>
      </c>
      <c r="K13" s="36">
        <f t="shared" si="1"/>
        <v>4</v>
      </c>
      <c r="L13" s="44">
        <f t="shared" si="1"/>
        <v>13</v>
      </c>
      <c r="M13" s="36">
        <f t="shared" si="1"/>
        <v>6</v>
      </c>
      <c r="N13" s="43">
        <f t="shared" si="3"/>
        <v>5</v>
      </c>
      <c r="O13" s="36">
        <v>0</v>
      </c>
      <c r="P13" s="36">
        <v>1</v>
      </c>
      <c r="Q13" s="37">
        <v>1</v>
      </c>
      <c r="R13" s="37">
        <v>0</v>
      </c>
      <c r="S13" s="37">
        <v>1</v>
      </c>
      <c r="T13" s="37">
        <v>0</v>
      </c>
      <c r="U13" s="36">
        <v>2</v>
      </c>
      <c r="V13" s="44">
        <v>0</v>
      </c>
      <c r="W13" s="36">
        <v>0</v>
      </c>
      <c r="X13" s="43">
        <f t="shared" si="4"/>
        <v>78</v>
      </c>
      <c r="Y13" s="36">
        <v>3</v>
      </c>
      <c r="Z13" s="36">
        <v>17</v>
      </c>
      <c r="AA13" s="36">
        <v>9</v>
      </c>
      <c r="AB13" s="36">
        <v>12</v>
      </c>
      <c r="AC13" s="36">
        <v>11</v>
      </c>
      <c r="AD13" s="37">
        <v>5</v>
      </c>
      <c r="AE13" s="36">
        <v>2</v>
      </c>
      <c r="AF13" s="44">
        <v>13</v>
      </c>
      <c r="AG13" s="40">
        <v>6</v>
      </c>
    </row>
    <row r="14" spans="1:33" ht="25.5" customHeight="1" x14ac:dyDescent="0.15">
      <c r="B14" s="32">
        <v>9</v>
      </c>
      <c r="C14" s="41" t="s">
        <v>27</v>
      </c>
      <c r="D14" s="42">
        <f t="shared" si="2"/>
        <v>77</v>
      </c>
      <c r="E14" s="36">
        <f t="shared" si="2"/>
        <v>8</v>
      </c>
      <c r="F14" s="36">
        <f t="shared" si="1"/>
        <v>22</v>
      </c>
      <c r="G14" s="36">
        <f t="shared" si="1"/>
        <v>17</v>
      </c>
      <c r="H14" s="36">
        <f t="shared" si="1"/>
        <v>11</v>
      </c>
      <c r="I14" s="36">
        <f t="shared" si="1"/>
        <v>3</v>
      </c>
      <c r="J14" s="37">
        <f t="shared" si="1"/>
        <v>3</v>
      </c>
      <c r="K14" s="36">
        <f t="shared" si="1"/>
        <v>4</v>
      </c>
      <c r="L14" s="44">
        <f t="shared" si="1"/>
        <v>5</v>
      </c>
      <c r="M14" s="36">
        <f t="shared" si="1"/>
        <v>4</v>
      </c>
      <c r="N14" s="43">
        <f t="shared" si="3"/>
        <v>5</v>
      </c>
      <c r="O14" s="36">
        <v>0</v>
      </c>
      <c r="P14" s="36">
        <v>1</v>
      </c>
      <c r="Q14" s="37">
        <v>3</v>
      </c>
      <c r="R14" s="37">
        <v>1</v>
      </c>
      <c r="S14" s="37">
        <v>0</v>
      </c>
      <c r="T14" s="37">
        <v>0</v>
      </c>
      <c r="U14" s="36">
        <v>0</v>
      </c>
      <c r="V14" s="44">
        <v>0</v>
      </c>
      <c r="W14" s="36">
        <v>0</v>
      </c>
      <c r="X14" s="43">
        <f t="shared" si="4"/>
        <v>72</v>
      </c>
      <c r="Y14" s="36">
        <v>8</v>
      </c>
      <c r="Z14" s="36">
        <v>21</v>
      </c>
      <c r="AA14" s="36">
        <v>14</v>
      </c>
      <c r="AB14" s="36">
        <v>10</v>
      </c>
      <c r="AC14" s="36">
        <v>3</v>
      </c>
      <c r="AD14" s="37">
        <v>3</v>
      </c>
      <c r="AE14" s="36">
        <v>4</v>
      </c>
      <c r="AF14" s="44">
        <v>5</v>
      </c>
      <c r="AG14" s="40">
        <v>4</v>
      </c>
    </row>
    <row r="15" spans="1:33" ht="25.5" customHeight="1" x14ac:dyDescent="0.15">
      <c r="B15" s="53">
        <v>10</v>
      </c>
      <c r="C15" s="45" t="s">
        <v>28</v>
      </c>
      <c r="D15" s="42">
        <f t="shared" si="2"/>
        <v>59</v>
      </c>
      <c r="E15" s="36">
        <f t="shared" si="2"/>
        <v>3</v>
      </c>
      <c r="F15" s="36">
        <f t="shared" si="1"/>
        <v>12</v>
      </c>
      <c r="G15" s="36">
        <f t="shared" si="1"/>
        <v>10</v>
      </c>
      <c r="H15" s="36">
        <f t="shared" si="1"/>
        <v>8</v>
      </c>
      <c r="I15" s="36">
        <f t="shared" si="1"/>
        <v>6</v>
      </c>
      <c r="J15" s="37">
        <f t="shared" si="1"/>
        <v>1</v>
      </c>
      <c r="K15" s="36">
        <f t="shared" si="1"/>
        <v>3</v>
      </c>
      <c r="L15" s="44">
        <f t="shared" si="1"/>
        <v>10</v>
      </c>
      <c r="M15" s="36">
        <f t="shared" si="1"/>
        <v>6</v>
      </c>
      <c r="N15" s="43">
        <f t="shared" si="3"/>
        <v>3</v>
      </c>
      <c r="O15" s="36">
        <v>1</v>
      </c>
      <c r="P15" s="36">
        <v>1</v>
      </c>
      <c r="Q15" s="37">
        <v>0</v>
      </c>
      <c r="R15" s="37">
        <v>0</v>
      </c>
      <c r="S15" s="37">
        <v>0</v>
      </c>
      <c r="T15" s="37">
        <v>0</v>
      </c>
      <c r="U15" s="36">
        <v>0</v>
      </c>
      <c r="V15" s="44">
        <v>1</v>
      </c>
      <c r="W15" s="36">
        <v>0</v>
      </c>
      <c r="X15" s="43">
        <f t="shared" si="4"/>
        <v>56</v>
      </c>
      <c r="Y15" s="36">
        <v>2</v>
      </c>
      <c r="Z15" s="36">
        <v>11</v>
      </c>
      <c r="AA15" s="36">
        <v>10</v>
      </c>
      <c r="AB15" s="36">
        <v>8</v>
      </c>
      <c r="AC15" s="36">
        <v>6</v>
      </c>
      <c r="AD15" s="37">
        <v>1</v>
      </c>
      <c r="AE15" s="36">
        <v>3</v>
      </c>
      <c r="AF15" s="44">
        <v>9</v>
      </c>
      <c r="AG15" s="40">
        <v>6</v>
      </c>
    </row>
    <row r="16" spans="1:33" ht="25.5" customHeight="1" x14ac:dyDescent="0.15">
      <c r="B16" s="32">
        <v>11</v>
      </c>
      <c r="C16" s="54" t="s">
        <v>29</v>
      </c>
      <c r="D16" s="55">
        <f t="shared" si="2"/>
        <v>119</v>
      </c>
      <c r="E16" s="56">
        <f t="shared" si="2"/>
        <v>10</v>
      </c>
      <c r="F16" s="56">
        <f t="shared" si="1"/>
        <v>25</v>
      </c>
      <c r="G16" s="56">
        <f t="shared" si="1"/>
        <v>11</v>
      </c>
      <c r="H16" s="56">
        <f t="shared" si="1"/>
        <v>21</v>
      </c>
      <c r="I16" s="56">
        <f t="shared" si="1"/>
        <v>19</v>
      </c>
      <c r="J16" s="57">
        <f t="shared" si="1"/>
        <v>14</v>
      </c>
      <c r="K16" s="56">
        <f t="shared" si="1"/>
        <v>8</v>
      </c>
      <c r="L16" s="58">
        <f t="shared" si="1"/>
        <v>7</v>
      </c>
      <c r="M16" s="56">
        <f t="shared" si="1"/>
        <v>4</v>
      </c>
      <c r="N16" s="59">
        <f t="shared" si="3"/>
        <v>4</v>
      </c>
      <c r="O16" s="56">
        <v>0</v>
      </c>
      <c r="P16" s="56">
        <v>1</v>
      </c>
      <c r="Q16" s="57">
        <v>0</v>
      </c>
      <c r="R16" s="57">
        <v>1</v>
      </c>
      <c r="S16" s="57">
        <v>2</v>
      </c>
      <c r="T16" s="57">
        <v>0</v>
      </c>
      <c r="U16" s="56">
        <v>0</v>
      </c>
      <c r="V16" s="58">
        <v>0</v>
      </c>
      <c r="W16" s="56">
        <v>0</v>
      </c>
      <c r="X16" s="59">
        <f t="shared" si="4"/>
        <v>115</v>
      </c>
      <c r="Y16" s="56">
        <v>10</v>
      </c>
      <c r="Z16" s="56">
        <v>24</v>
      </c>
      <c r="AA16" s="56">
        <v>11</v>
      </c>
      <c r="AB16" s="56">
        <v>20</v>
      </c>
      <c r="AC16" s="56">
        <v>17</v>
      </c>
      <c r="AD16" s="57">
        <v>14</v>
      </c>
      <c r="AE16" s="56">
        <v>8</v>
      </c>
      <c r="AF16" s="58">
        <v>7</v>
      </c>
      <c r="AG16" s="60">
        <v>4</v>
      </c>
    </row>
    <row r="17" spans="2:33" ht="25.5" customHeight="1" x14ac:dyDescent="0.15">
      <c r="B17" s="32">
        <v>12</v>
      </c>
      <c r="C17" s="41" t="s">
        <v>30</v>
      </c>
      <c r="D17" s="42">
        <f t="shared" si="2"/>
        <v>145</v>
      </c>
      <c r="E17" s="36">
        <f t="shared" si="2"/>
        <v>4</v>
      </c>
      <c r="F17" s="36">
        <f t="shared" si="1"/>
        <v>36</v>
      </c>
      <c r="G17" s="36">
        <f t="shared" si="1"/>
        <v>23</v>
      </c>
      <c r="H17" s="36">
        <f t="shared" si="1"/>
        <v>12</v>
      </c>
      <c r="I17" s="36">
        <f t="shared" si="1"/>
        <v>15</v>
      </c>
      <c r="J17" s="37">
        <f t="shared" si="1"/>
        <v>10</v>
      </c>
      <c r="K17" s="36">
        <f t="shared" si="1"/>
        <v>9</v>
      </c>
      <c r="L17" s="44">
        <f t="shared" si="1"/>
        <v>26</v>
      </c>
      <c r="M17" s="36">
        <f t="shared" si="1"/>
        <v>10</v>
      </c>
      <c r="N17" s="43">
        <f t="shared" si="3"/>
        <v>3</v>
      </c>
      <c r="O17" s="36">
        <v>0</v>
      </c>
      <c r="P17" s="36">
        <v>0</v>
      </c>
      <c r="Q17" s="37">
        <v>2</v>
      </c>
      <c r="R17" s="37">
        <v>1</v>
      </c>
      <c r="S17" s="37">
        <v>0</v>
      </c>
      <c r="T17" s="37">
        <v>0</v>
      </c>
      <c r="U17" s="36">
        <v>0</v>
      </c>
      <c r="V17" s="44">
        <v>0</v>
      </c>
      <c r="W17" s="36">
        <v>0</v>
      </c>
      <c r="X17" s="43">
        <f t="shared" si="4"/>
        <v>142</v>
      </c>
      <c r="Y17" s="36">
        <v>4</v>
      </c>
      <c r="Z17" s="36">
        <v>36</v>
      </c>
      <c r="AA17" s="36">
        <v>21</v>
      </c>
      <c r="AB17" s="36">
        <v>11</v>
      </c>
      <c r="AC17" s="36">
        <v>15</v>
      </c>
      <c r="AD17" s="37">
        <v>10</v>
      </c>
      <c r="AE17" s="36">
        <v>9</v>
      </c>
      <c r="AF17" s="44">
        <v>26</v>
      </c>
      <c r="AG17" s="40">
        <v>10</v>
      </c>
    </row>
    <row r="18" spans="2:33" ht="25.5" customHeight="1" x14ac:dyDescent="0.15">
      <c r="B18" s="32">
        <v>13</v>
      </c>
      <c r="C18" s="41" t="s">
        <v>31</v>
      </c>
      <c r="D18" s="42">
        <f t="shared" si="2"/>
        <v>53</v>
      </c>
      <c r="E18" s="36">
        <f t="shared" si="2"/>
        <v>3</v>
      </c>
      <c r="F18" s="36">
        <f t="shared" si="1"/>
        <v>5</v>
      </c>
      <c r="G18" s="36">
        <f t="shared" si="1"/>
        <v>13</v>
      </c>
      <c r="H18" s="36">
        <f t="shared" si="1"/>
        <v>8</v>
      </c>
      <c r="I18" s="36">
        <f t="shared" si="1"/>
        <v>3</v>
      </c>
      <c r="J18" s="37">
        <f t="shared" si="1"/>
        <v>5</v>
      </c>
      <c r="K18" s="36">
        <f t="shared" si="1"/>
        <v>8</v>
      </c>
      <c r="L18" s="44">
        <f t="shared" si="1"/>
        <v>7</v>
      </c>
      <c r="M18" s="36">
        <f t="shared" si="1"/>
        <v>1</v>
      </c>
      <c r="N18" s="43">
        <f t="shared" si="3"/>
        <v>5</v>
      </c>
      <c r="O18" s="36">
        <v>1</v>
      </c>
      <c r="P18" s="36">
        <v>1</v>
      </c>
      <c r="Q18" s="37">
        <v>1</v>
      </c>
      <c r="R18" s="37">
        <v>1</v>
      </c>
      <c r="S18" s="37">
        <v>0</v>
      </c>
      <c r="T18" s="37">
        <v>0</v>
      </c>
      <c r="U18" s="36">
        <v>1</v>
      </c>
      <c r="V18" s="44">
        <v>0</v>
      </c>
      <c r="W18" s="36">
        <v>0</v>
      </c>
      <c r="X18" s="43">
        <f t="shared" si="4"/>
        <v>48</v>
      </c>
      <c r="Y18" s="36">
        <v>2</v>
      </c>
      <c r="Z18" s="36">
        <v>4</v>
      </c>
      <c r="AA18" s="36">
        <v>12</v>
      </c>
      <c r="AB18" s="36">
        <v>7</v>
      </c>
      <c r="AC18" s="36">
        <v>3</v>
      </c>
      <c r="AD18" s="37">
        <v>5</v>
      </c>
      <c r="AE18" s="36">
        <v>7</v>
      </c>
      <c r="AF18" s="44">
        <v>7</v>
      </c>
      <c r="AG18" s="40">
        <v>1</v>
      </c>
    </row>
    <row r="19" spans="2:33" ht="25.5" customHeight="1" x14ac:dyDescent="0.15">
      <c r="B19" s="32">
        <v>14</v>
      </c>
      <c r="C19" s="41" t="s">
        <v>32</v>
      </c>
      <c r="D19" s="42">
        <f t="shared" si="2"/>
        <v>64</v>
      </c>
      <c r="E19" s="36">
        <f t="shared" si="2"/>
        <v>4</v>
      </c>
      <c r="F19" s="36">
        <f t="shared" si="1"/>
        <v>12</v>
      </c>
      <c r="G19" s="36">
        <f t="shared" si="1"/>
        <v>15</v>
      </c>
      <c r="H19" s="36">
        <f t="shared" si="1"/>
        <v>10</v>
      </c>
      <c r="I19" s="36">
        <f t="shared" si="1"/>
        <v>4</v>
      </c>
      <c r="J19" s="37">
        <f t="shared" si="1"/>
        <v>6</v>
      </c>
      <c r="K19" s="36">
        <f t="shared" si="1"/>
        <v>1</v>
      </c>
      <c r="L19" s="44">
        <f t="shared" si="1"/>
        <v>8</v>
      </c>
      <c r="M19" s="36">
        <f t="shared" si="1"/>
        <v>4</v>
      </c>
      <c r="N19" s="43">
        <f t="shared" si="3"/>
        <v>4</v>
      </c>
      <c r="O19" s="36">
        <v>0</v>
      </c>
      <c r="P19" s="36">
        <v>2</v>
      </c>
      <c r="Q19" s="37">
        <v>0</v>
      </c>
      <c r="R19" s="37">
        <v>2</v>
      </c>
      <c r="S19" s="37">
        <v>0</v>
      </c>
      <c r="T19" s="37">
        <v>0</v>
      </c>
      <c r="U19" s="36">
        <v>0</v>
      </c>
      <c r="V19" s="44">
        <v>0</v>
      </c>
      <c r="W19" s="36">
        <v>0</v>
      </c>
      <c r="X19" s="43">
        <f t="shared" si="4"/>
        <v>60</v>
      </c>
      <c r="Y19" s="36">
        <v>4</v>
      </c>
      <c r="Z19" s="36">
        <v>10</v>
      </c>
      <c r="AA19" s="36">
        <v>15</v>
      </c>
      <c r="AB19" s="36">
        <v>8</v>
      </c>
      <c r="AC19" s="36">
        <v>4</v>
      </c>
      <c r="AD19" s="37">
        <v>6</v>
      </c>
      <c r="AE19" s="36">
        <v>1</v>
      </c>
      <c r="AF19" s="44">
        <v>8</v>
      </c>
      <c r="AG19" s="40">
        <v>4</v>
      </c>
    </row>
    <row r="20" spans="2:33" ht="25.5" customHeight="1" x14ac:dyDescent="0.15">
      <c r="B20" s="32">
        <v>15</v>
      </c>
      <c r="C20" s="41" t="s">
        <v>33</v>
      </c>
      <c r="D20" s="46">
        <f t="shared" si="2"/>
        <v>118</v>
      </c>
      <c r="E20" s="47">
        <f t="shared" si="2"/>
        <v>10</v>
      </c>
      <c r="F20" s="47">
        <f t="shared" si="1"/>
        <v>25</v>
      </c>
      <c r="G20" s="47">
        <f t="shared" si="1"/>
        <v>25</v>
      </c>
      <c r="H20" s="47">
        <f t="shared" si="1"/>
        <v>15</v>
      </c>
      <c r="I20" s="47">
        <f t="shared" si="1"/>
        <v>6</v>
      </c>
      <c r="J20" s="48">
        <f t="shared" si="1"/>
        <v>8</v>
      </c>
      <c r="K20" s="47">
        <f t="shared" si="1"/>
        <v>11</v>
      </c>
      <c r="L20" s="49">
        <f t="shared" si="1"/>
        <v>12</v>
      </c>
      <c r="M20" s="47">
        <f t="shared" si="1"/>
        <v>6</v>
      </c>
      <c r="N20" s="50">
        <f t="shared" si="3"/>
        <v>3</v>
      </c>
      <c r="O20" s="47">
        <v>1</v>
      </c>
      <c r="P20" s="47">
        <v>0</v>
      </c>
      <c r="Q20" s="48">
        <v>1</v>
      </c>
      <c r="R20" s="48">
        <v>1</v>
      </c>
      <c r="S20" s="48">
        <v>0</v>
      </c>
      <c r="T20" s="48">
        <v>0</v>
      </c>
      <c r="U20" s="47">
        <v>0</v>
      </c>
      <c r="V20" s="49">
        <v>0</v>
      </c>
      <c r="W20" s="47">
        <v>0</v>
      </c>
      <c r="X20" s="50">
        <f t="shared" si="4"/>
        <v>115</v>
      </c>
      <c r="Y20" s="47">
        <v>9</v>
      </c>
      <c r="Z20" s="47">
        <v>25</v>
      </c>
      <c r="AA20" s="47">
        <v>24</v>
      </c>
      <c r="AB20" s="47">
        <v>14</v>
      </c>
      <c r="AC20" s="47">
        <v>6</v>
      </c>
      <c r="AD20" s="48">
        <v>8</v>
      </c>
      <c r="AE20" s="47">
        <v>11</v>
      </c>
      <c r="AF20" s="49">
        <v>12</v>
      </c>
      <c r="AG20" s="51">
        <v>6</v>
      </c>
    </row>
    <row r="21" spans="2:33" ht="25.5" customHeight="1" x14ac:dyDescent="0.15">
      <c r="B21" s="52">
        <v>16</v>
      </c>
      <c r="C21" s="54" t="s">
        <v>34</v>
      </c>
      <c r="D21" s="42">
        <f t="shared" si="2"/>
        <v>62</v>
      </c>
      <c r="E21" s="36">
        <f t="shared" si="2"/>
        <v>7</v>
      </c>
      <c r="F21" s="36">
        <f t="shared" si="1"/>
        <v>8</v>
      </c>
      <c r="G21" s="36">
        <f t="shared" si="1"/>
        <v>13</v>
      </c>
      <c r="H21" s="36">
        <f t="shared" si="1"/>
        <v>10</v>
      </c>
      <c r="I21" s="36">
        <f t="shared" si="1"/>
        <v>3</v>
      </c>
      <c r="J21" s="37">
        <f t="shared" si="1"/>
        <v>7</v>
      </c>
      <c r="K21" s="36">
        <f t="shared" si="1"/>
        <v>4</v>
      </c>
      <c r="L21" s="44">
        <f t="shared" si="1"/>
        <v>9</v>
      </c>
      <c r="M21" s="36">
        <f t="shared" si="1"/>
        <v>1</v>
      </c>
      <c r="N21" s="43">
        <f t="shared" si="3"/>
        <v>3</v>
      </c>
      <c r="O21" s="36">
        <v>1</v>
      </c>
      <c r="P21" s="36">
        <v>0</v>
      </c>
      <c r="Q21" s="37">
        <v>1</v>
      </c>
      <c r="R21" s="37">
        <v>1</v>
      </c>
      <c r="S21" s="37">
        <v>0</v>
      </c>
      <c r="T21" s="37">
        <v>0</v>
      </c>
      <c r="U21" s="36">
        <v>0</v>
      </c>
      <c r="V21" s="44">
        <v>0</v>
      </c>
      <c r="W21" s="36">
        <v>0</v>
      </c>
      <c r="X21" s="43">
        <f t="shared" si="4"/>
        <v>59</v>
      </c>
      <c r="Y21" s="36">
        <v>6</v>
      </c>
      <c r="Z21" s="36">
        <v>8</v>
      </c>
      <c r="AA21" s="36">
        <v>12</v>
      </c>
      <c r="AB21" s="36">
        <v>9</v>
      </c>
      <c r="AC21" s="36">
        <v>3</v>
      </c>
      <c r="AD21" s="37">
        <v>7</v>
      </c>
      <c r="AE21" s="36">
        <v>4</v>
      </c>
      <c r="AF21" s="44">
        <v>9</v>
      </c>
      <c r="AG21" s="40">
        <v>1</v>
      </c>
    </row>
    <row r="22" spans="2:33" ht="25.5" customHeight="1" x14ac:dyDescent="0.15">
      <c r="B22" s="32">
        <v>17</v>
      </c>
      <c r="C22" s="41" t="s">
        <v>35</v>
      </c>
      <c r="D22" s="42">
        <f t="shared" si="2"/>
        <v>78</v>
      </c>
      <c r="E22" s="36">
        <f t="shared" si="2"/>
        <v>9</v>
      </c>
      <c r="F22" s="36">
        <f t="shared" si="1"/>
        <v>22</v>
      </c>
      <c r="G22" s="36">
        <f t="shared" si="1"/>
        <v>8</v>
      </c>
      <c r="H22" s="36">
        <f t="shared" si="1"/>
        <v>6</v>
      </c>
      <c r="I22" s="36">
        <f t="shared" si="1"/>
        <v>8</v>
      </c>
      <c r="J22" s="37">
        <f t="shared" si="1"/>
        <v>8</v>
      </c>
      <c r="K22" s="36">
        <f t="shared" si="1"/>
        <v>8</v>
      </c>
      <c r="L22" s="44">
        <f t="shared" si="1"/>
        <v>4</v>
      </c>
      <c r="M22" s="36">
        <f t="shared" si="1"/>
        <v>5</v>
      </c>
      <c r="N22" s="43">
        <f t="shared" si="3"/>
        <v>4</v>
      </c>
      <c r="O22" s="36">
        <v>1</v>
      </c>
      <c r="P22" s="36">
        <v>0</v>
      </c>
      <c r="Q22" s="37">
        <v>1</v>
      </c>
      <c r="R22" s="37">
        <v>2</v>
      </c>
      <c r="S22" s="37">
        <v>0</v>
      </c>
      <c r="T22" s="37">
        <v>0</v>
      </c>
      <c r="U22" s="36">
        <v>0</v>
      </c>
      <c r="V22" s="44">
        <v>0</v>
      </c>
      <c r="W22" s="36">
        <v>0</v>
      </c>
      <c r="X22" s="43">
        <f t="shared" si="4"/>
        <v>74</v>
      </c>
      <c r="Y22" s="36">
        <v>8</v>
      </c>
      <c r="Z22" s="36">
        <v>22</v>
      </c>
      <c r="AA22" s="36">
        <v>7</v>
      </c>
      <c r="AB22" s="36">
        <v>4</v>
      </c>
      <c r="AC22" s="36">
        <v>8</v>
      </c>
      <c r="AD22" s="37">
        <v>8</v>
      </c>
      <c r="AE22" s="36">
        <v>8</v>
      </c>
      <c r="AF22" s="44">
        <v>4</v>
      </c>
      <c r="AG22" s="40">
        <v>5</v>
      </c>
    </row>
    <row r="23" spans="2:33" ht="25.5" customHeight="1" x14ac:dyDescent="0.15">
      <c r="B23" s="32">
        <v>18</v>
      </c>
      <c r="C23" s="41" t="s">
        <v>36</v>
      </c>
      <c r="D23" s="42">
        <f t="shared" si="2"/>
        <v>56</v>
      </c>
      <c r="E23" s="36">
        <f t="shared" si="2"/>
        <v>2</v>
      </c>
      <c r="F23" s="36">
        <f t="shared" si="1"/>
        <v>11</v>
      </c>
      <c r="G23" s="36">
        <f t="shared" si="1"/>
        <v>9</v>
      </c>
      <c r="H23" s="36">
        <f t="shared" si="1"/>
        <v>8</v>
      </c>
      <c r="I23" s="36">
        <f t="shared" si="1"/>
        <v>11</v>
      </c>
      <c r="J23" s="37">
        <f t="shared" si="1"/>
        <v>3</v>
      </c>
      <c r="K23" s="36">
        <f t="shared" si="1"/>
        <v>4</v>
      </c>
      <c r="L23" s="44">
        <f t="shared" si="1"/>
        <v>5</v>
      </c>
      <c r="M23" s="36">
        <f t="shared" si="1"/>
        <v>3</v>
      </c>
      <c r="N23" s="43">
        <f t="shared" si="3"/>
        <v>1</v>
      </c>
      <c r="O23" s="36">
        <v>0</v>
      </c>
      <c r="P23" s="36">
        <v>0</v>
      </c>
      <c r="Q23" s="37">
        <v>0</v>
      </c>
      <c r="R23" s="37">
        <v>1</v>
      </c>
      <c r="S23" s="37">
        <v>0</v>
      </c>
      <c r="T23" s="37">
        <v>0</v>
      </c>
      <c r="U23" s="36">
        <v>0</v>
      </c>
      <c r="V23" s="44">
        <v>0</v>
      </c>
      <c r="W23" s="36">
        <v>0</v>
      </c>
      <c r="X23" s="43">
        <f t="shared" si="4"/>
        <v>55</v>
      </c>
      <c r="Y23" s="36">
        <v>2</v>
      </c>
      <c r="Z23" s="36">
        <v>11</v>
      </c>
      <c r="AA23" s="36">
        <v>9</v>
      </c>
      <c r="AB23" s="36">
        <v>7</v>
      </c>
      <c r="AC23" s="36">
        <v>11</v>
      </c>
      <c r="AD23" s="37">
        <v>3</v>
      </c>
      <c r="AE23" s="36">
        <v>4</v>
      </c>
      <c r="AF23" s="44">
        <v>5</v>
      </c>
      <c r="AG23" s="40">
        <v>3</v>
      </c>
    </row>
    <row r="24" spans="2:33" ht="25.5" customHeight="1" x14ac:dyDescent="0.15">
      <c r="B24" s="32">
        <v>19</v>
      </c>
      <c r="C24" s="41" t="s">
        <v>37</v>
      </c>
      <c r="D24" s="42">
        <f t="shared" si="2"/>
        <v>108</v>
      </c>
      <c r="E24" s="36">
        <f t="shared" si="2"/>
        <v>9</v>
      </c>
      <c r="F24" s="36">
        <f t="shared" si="1"/>
        <v>17</v>
      </c>
      <c r="G24" s="36">
        <f t="shared" si="1"/>
        <v>8</v>
      </c>
      <c r="H24" s="36">
        <f t="shared" si="1"/>
        <v>16</v>
      </c>
      <c r="I24" s="36">
        <f t="shared" si="1"/>
        <v>14</v>
      </c>
      <c r="J24" s="37">
        <f t="shared" si="1"/>
        <v>6</v>
      </c>
      <c r="K24" s="36">
        <f t="shared" si="1"/>
        <v>10</v>
      </c>
      <c r="L24" s="44">
        <f t="shared" si="1"/>
        <v>19</v>
      </c>
      <c r="M24" s="36">
        <f t="shared" si="1"/>
        <v>9</v>
      </c>
      <c r="N24" s="43">
        <f t="shared" si="3"/>
        <v>2</v>
      </c>
      <c r="O24" s="36">
        <v>0</v>
      </c>
      <c r="P24" s="36">
        <v>0</v>
      </c>
      <c r="Q24" s="37">
        <v>0</v>
      </c>
      <c r="R24" s="37">
        <v>1</v>
      </c>
      <c r="S24" s="37">
        <v>1</v>
      </c>
      <c r="T24" s="37">
        <v>0</v>
      </c>
      <c r="U24" s="36">
        <v>0</v>
      </c>
      <c r="V24" s="44">
        <v>0</v>
      </c>
      <c r="W24" s="36">
        <v>0</v>
      </c>
      <c r="X24" s="43">
        <f t="shared" si="4"/>
        <v>106</v>
      </c>
      <c r="Y24" s="36">
        <v>9</v>
      </c>
      <c r="Z24" s="36">
        <v>17</v>
      </c>
      <c r="AA24" s="36">
        <v>8</v>
      </c>
      <c r="AB24" s="36">
        <v>15</v>
      </c>
      <c r="AC24" s="36">
        <v>13</v>
      </c>
      <c r="AD24" s="37">
        <v>6</v>
      </c>
      <c r="AE24" s="36">
        <v>10</v>
      </c>
      <c r="AF24" s="44">
        <v>19</v>
      </c>
      <c r="AG24" s="40">
        <v>9</v>
      </c>
    </row>
    <row r="25" spans="2:33" ht="25.5" customHeight="1" x14ac:dyDescent="0.15">
      <c r="B25" s="53">
        <v>20</v>
      </c>
      <c r="C25" s="45" t="s">
        <v>38</v>
      </c>
      <c r="D25" s="42">
        <f t="shared" si="2"/>
        <v>123</v>
      </c>
      <c r="E25" s="36">
        <f t="shared" si="2"/>
        <v>6</v>
      </c>
      <c r="F25" s="36">
        <f t="shared" si="1"/>
        <v>22</v>
      </c>
      <c r="G25" s="36">
        <f t="shared" si="1"/>
        <v>12</v>
      </c>
      <c r="H25" s="36">
        <f t="shared" si="1"/>
        <v>21</v>
      </c>
      <c r="I25" s="36">
        <f t="shared" si="1"/>
        <v>16</v>
      </c>
      <c r="J25" s="37">
        <f t="shared" si="1"/>
        <v>12</v>
      </c>
      <c r="K25" s="36">
        <f t="shared" si="1"/>
        <v>13</v>
      </c>
      <c r="L25" s="44">
        <f t="shared" si="1"/>
        <v>12</v>
      </c>
      <c r="M25" s="36">
        <f t="shared" si="1"/>
        <v>9</v>
      </c>
      <c r="N25" s="43">
        <f t="shared" si="3"/>
        <v>5</v>
      </c>
      <c r="O25" s="36">
        <v>0</v>
      </c>
      <c r="P25" s="36">
        <v>2</v>
      </c>
      <c r="Q25" s="37">
        <v>0</v>
      </c>
      <c r="R25" s="37">
        <v>1</v>
      </c>
      <c r="S25" s="37">
        <v>1</v>
      </c>
      <c r="T25" s="37">
        <v>0</v>
      </c>
      <c r="U25" s="36">
        <v>0</v>
      </c>
      <c r="V25" s="44">
        <v>1</v>
      </c>
      <c r="W25" s="36">
        <v>0</v>
      </c>
      <c r="X25" s="43">
        <f t="shared" si="4"/>
        <v>118</v>
      </c>
      <c r="Y25" s="36">
        <v>6</v>
      </c>
      <c r="Z25" s="36">
        <v>20</v>
      </c>
      <c r="AA25" s="36">
        <v>12</v>
      </c>
      <c r="AB25" s="36">
        <v>20</v>
      </c>
      <c r="AC25" s="36">
        <v>15</v>
      </c>
      <c r="AD25" s="37">
        <v>12</v>
      </c>
      <c r="AE25" s="36">
        <v>13</v>
      </c>
      <c r="AF25" s="44">
        <v>11</v>
      </c>
      <c r="AG25" s="40">
        <v>9</v>
      </c>
    </row>
    <row r="26" spans="2:33" ht="25.5" customHeight="1" x14ac:dyDescent="0.15">
      <c r="B26" s="32">
        <v>21</v>
      </c>
      <c r="C26" s="41" t="s">
        <v>39</v>
      </c>
      <c r="D26" s="55">
        <f t="shared" si="2"/>
        <v>108</v>
      </c>
      <c r="E26" s="56">
        <f t="shared" si="2"/>
        <v>4</v>
      </c>
      <c r="F26" s="56">
        <f t="shared" si="1"/>
        <v>25</v>
      </c>
      <c r="G26" s="56">
        <f t="shared" si="1"/>
        <v>15</v>
      </c>
      <c r="H26" s="56">
        <f t="shared" si="1"/>
        <v>15</v>
      </c>
      <c r="I26" s="56">
        <f t="shared" si="1"/>
        <v>16</v>
      </c>
      <c r="J26" s="57">
        <f t="shared" si="1"/>
        <v>4</v>
      </c>
      <c r="K26" s="56">
        <f t="shared" si="1"/>
        <v>14</v>
      </c>
      <c r="L26" s="58">
        <f t="shared" si="1"/>
        <v>9</v>
      </c>
      <c r="M26" s="56">
        <f t="shared" si="1"/>
        <v>6</v>
      </c>
      <c r="N26" s="59">
        <f t="shared" si="3"/>
        <v>7</v>
      </c>
      <c r="O26" s="56">
        <v>1</v>
      </c>
      <c r="P26" s="56">
        <v>2</v>
      </c>
      <c r="Q26" s="57">
        <v>1</v>
      </c>
      <c r="R26" s="57">
        <v>1</v>
      </c>
      <c r="S26" s="57">
        <v>1</v>
      </c>
      <c r="T26" s="57">
        <v>0</v>
      </c>
      <c r="U26" s="56">
        <v>1</v>
      </c>
      <c r="V26" s="58">
        <v>0</v>
      </c>
      <c r="W26" s="56">
        <v>0</v>
      </c>
      <c r="X26" s="59">
        <f t="shared" si="4"/>
        <v>101</v>
      </c>
      <c r="Y26" s="56">
        <v>3</v>
      </c>
      <c r="Z26" s="56">
        <v>23</v>
      </c>
      <c r="AA26" s="56">
        <v>14</v>
      </c>
      <c r="AB26" s="56">
        <v>14</v>
      </c>
      <c r="AC26" s="56">
        <v>15</v>
      </c>
      <c r="AD26" s="57">
        <v>4</v>
      </c>
      <c r="AE26" s="56">
        <v>13</v>
      </c>
      <c r="AF26" s="58">
        <v>9</v>
      </c>
      <c r="AG26" s="60">
        <v>6</v>
      </c>
    </row>
    <row r="27" spans="2:33" ht="25.5" customHeight="1" x14ac:dyDescent="0.15">
      <c r="B27" s="32">
        <v>22</v>
      </c>
      <c r="C27" s="41" t="s">
        <v>40</v>
      </c>
      <c r="D27" s="42">
        <f t="shared" si="2"/>
        <v>70</v>
      </c>
      <c r="E27" s="36">
        <f t="shared" si="2"/>
        <v>7</v>
      </c>
      <c r="F27" s="36">
        <f t="shared" si="1"/>
        <v>16</v>
      </c>
      <c r="G27" s="36">
        <f t="shared" si="1"/>
        <v>8</v>
      </c>
      <c r="H27" s="36">
        <f t="shared" si="1"/>
        <v>6</v>
      </c>
      <c r="I27" s="36">
        <f t="shared" si="1"/>
        <v>9</v>
      </c>
      <c r="J27" s="37">
        <f t="shared" si="1"/>
        <v>5</v>
      </c>
      <c r="K27" s="36">
        <f t="shared" si="1"/>
        <v>4</v>
      </c>
      <c r="L27" s="44">
        <f t="shared" si="1"/>
        <v>11</v>
      </c>
      <c r="M27" s="36">
        <f t="shared" si="1"/>
        <v>4</v>
      </c>
      <c r="N27" s="43">
        <f t="shared" si="3"/>
        <v>2</v>
      </c>
      <c r="O27" s="36">
        <v>0</v>
      </c>
      <c r="P27" s="36">
        <v>0</v>
      </c>
      <c r="Q27" s="37">
        <v>1</v>
      </c>
      <c r="R27" s="37">
        <v>0</v>
      </c>
      <c r="S27" s="37">
        <v>0</v>
      </c>
      <c r="T27" s="37">
        <v>0</v>
      </c>
      <c r="U27" s="36">
        <v>0</v>
      </c>
      <c r="V27" s="44">
        <v>1</v>
      </c>
      <c r="W27" s="36">
        <v>0</v>
      </c>
      <c r="X27" s="43">
        <f t="shared" si="4"/>
        <v>68</v>
      </c>
      <c r="Y27" s="36">
        <v>7</v>
      </c>
      <c r="Z27" s="36">
        <v>16</v>
      </c>
      <c r="AA27" s="36">
        <v>7</v>
      </c>
      <c r="AB27" s="36">
        <v>6</v>
      </c>
      <c r="AC27" s="36">
        <v>9</v>
      </c>
      <c r="AD27" s="37">
        <v>5</v>
      </c>
      <c r="AE27" s="36">
        <v>4</v>
      </c>
      <c r="AF27" s="44">
        <v>10</v>
      </c>
      <c r="AG27" s="40">
        <v>4</v>
      </c>
    </row>
    <row r="28" spans="2:33" ht="25.5" customHeight="1" thickBot="1" x14ac:dyDescent="0.2">
      <c r="B28" s="61">
        <v>23</v>
      </c>
      <c r="C28" s="62" t="s">
        <v>41</v>
      </c>
      <c r="D28" s="63">
        <f t="shared" si="2"/>
        <v>109</v>
      </c>
      <c r="E28" s="64">
        <f t="shared" si="2"/>
        <v>10</v>
      </c>
      <c r="F28" s="64">
        <f t="shared" si="1"/>
        <v>18</v>
      </c>
      <c r="G28" s="64">
        <f t="shared" si="1"/>
        <v>16</v>
      </c>
      <c r="H28" s="64">
        <f t="shared" si="1"/>
        <v>13</v>
      </c>
      <c r="I28" s="64">
        <f t="shared" si="1"/>
        <v>14</v>
      </c>
      <c r="J28" s="65">
        <f t="shared" si="1"/>
        <v>8</v>
      </c>
      <c r="K28" s="64">
        <f t="shared" si="1"/>
        <v>11</v>
      </c>
      <c r="L28" s="66">
        <f t="shared" si="1"/>
        <v>18</v>
      </c>
      <c r="M28" s="64">
        <f t="shared" si="1"/>
        <v>1</v>
      </c>
      <c r="N28" s="67">
        <f t="shared" si="3"/>
        <v>4</v>
      </c>
      <c r="O28" s="64">
        <v>0</v>
      </c>
      <c r="P28" s="64">
        <v>1</v>
      </c>
      <c r="Q28" s="65">
        <v>0</v>
      </c>
      <c r="R28" s="65">
        <v>2</v>
      </c>
      <c r="S28" s="65">
        <v>0</v>
      </c>
      <c r="T28" s="65">
        <v>0</v>
      </c>
      <c r="U28" s="64">
        <v>1</v>
      </c>
      <c r="V28" s="66">
        <v>0</v>
      </c>
      <c r="W28" s="64">
        <v>0</v>
      </c>
      <c r="X28" s="67">
        <f t="shared" si="4"/>
        <v>105</v>
      </c>
      <c r="Y28" s="64">
        <v>10</v>
      </c>
      <c r="Z28" s="64">
        <v>17</v>
      </c>
      <c r="AA28" s="64">
        <v>16</v>
      </c>
      <c r="AB28" s="64">
        <v>11</v>
      </c>
      <c r="AC28" s="64">
        <v>14</v>
      </c>
      <c r="AD28" s="65">
        <v>8</v>
      </c>
      <c r="AE28" s="64">
        <v>10</v>
      </c>
      <c r="AF28" s="66">
        <v>18</v>
      </c>
      <c r="AG28" s="68">
        <v>1</v>
      </c>
    </row>
  </sheetData>
  <mergeCells count="3">
    <mergeCell ref="B2:C2"/>
    <mergeCell ref="B3:C4"/>
    <mergeCell ref="B5:C5"/>
  </mergeCells>
  <phoneticPr fontId="3"/>
  <pageMargins left="0.59055118110236227" right="0" top="0.59055118110236227" bottom="0.39370078740157483" header="0" footer="0"/>
  <pageSetup paperSize="8" scale="84" fitToHeight="0" orientation="landscape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表24（特別区）</vt:lpstr>
      <vt:lpstr>'表24（特別区）'!Print_Area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2026-09-15T12:05:37Z</dcterms:created>
  <dcterms:modified xsi:type="dcterms:W3CDTF">2026-09-15T12:05:38Z</dcterms:modified>
</cp:coreProperties>
</file>