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0259B1E7-D7A4-46A1-9D04-65DE0AC4F345}" xr6:coauthVersionLast="47" xr6:coauthVersionMax="47" xr10:uidLastSave="{00000000-0000-0000-0000-000000000000}"/>
  <bookViews>
    <workbookView xWindow="-120" yWindow="-120" windowWidth="29040" windowHeight="17520" xr2:uid="{EC452891-8EB9-4B13-B29A-8F203F7DEDFC}"/>
  </bookViews>
  <sheets>
    <sheet name="表27（都道府県）" sheetId="1" r:id="rId1"/>
  </sheets>
  <definedNames>
    <definedName name="_xlnm.Print_Area" localSheetId="0">'表27（都道府県）'!$A$1:$Y$52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2" i="1" l="1"/>
  <c r="K52" i="1"/>
  <c r="J52" i="1"/>
  <c r="I52" i="1"/>
  <c r="H52" i="1"/>
  <c r="G52" i="1"/>
  <c r="F52" i="1"/>
  <c r="E52" i="1"/>
  <c r="D52" i="1"/>
  <c r="R51" i="1"/>
  <c r="K51" i="1"/>
  <c r="D51" i="1" s="1"/>
  <c r="J51" i="1"/>
  <c r="I51" i="1"/>
  <c r="H51" i="1"/>
  <c r="G51" i="1"/>
  <c r="F51" i="1"/>
  <c r="E51" i="1"/>
  <c r="R50" i="1"/>
  <c r="K50" i="1"/>
  <c r="D50" i="1" s="1"/>
  <c r="J50" i="1"/>
  <c r="I50" i="1"/>
  <c r="H50" i="1"/>
  <c r="G50" i="1"/>
  <c r="F50" i="1"/>
  <c r="E50" i="1"/>
  <c r="R49" i="1"/>
  <c r="K49" i="1"/>
  <c r="J49" i="1"/>
  <c r="I49" i="1"/>
  <c r="H49" i="1"/>
  <c r="G49" i="1"/>
  <c r="F49" i="1"/>
  <c r="E49" i="1"/>
  <c r="D49" i="1"/>
  <c r="R48" i="1"/>
  <c r="K48" i="1"/>
  <c r="J48" i="1"/>
  <c r="I48" i="1"/>
  <c r="H48" i="1"/>
  <c r="G48" i="1"/>
  <c r="F48" i="1"/>
  <c r="E48" i="1"/>
  <c r="D48" i="1"/>
  <c r="R47" i="1"/>
  <c r="K47" i="1"/>
  <c r="D47" i="1" s="1"/>
  <c r="J47" i="1"/>
  <c r="I47" i="1"/>
  <c r="H47" i="1"/>
  <c r="G47" i="1"/>
  <c r="F47" i="1"/>
  <c r="E47" i="1"/>
  <c r="R46" i="1"/>
  <c r="K46" i="1"/>
  <c r="D46" i="1" s="1"/>
  <c r="J46" i="1"/>
  <c r="I46" i="1"/>
  <c r="H46" i="1"/>
  <c r="G46" i="1"/>
  <c r="F46" i="1"/>
  <c r="E46" i="1"/>
  <c r="R45" i="1"/>
  <c r="K45" i="1"/>
  <c r="J45" i="1"/>
  <c r="I45" i="1"/>
  <c r="H45" i="1"/>
  <c r="G45" i="1"/>
  <c r="F45" i="1"/>
  <c r="E45" i="1"/>
  <c r="D45" i="1"/>
  <c r="R44" i="1"/>
  <c r="K44" i="1"/>
  <c r="J44" i="1"/>
  <c r="I44" i="1"/>
  <c r="H44" i="1"/>
  <c r="G44" i="1"/>
  <c r="F44" i="1"/>
  <c r="E44" i="1"/>
  <c r="D44" i="1"/>
  <c r="R43" i="1"/>
  <c r="K43" i="1"/>
  <c r="D43" i="1" s="1"/>
  <c r="J43" i="1"/>
  <c r="I43" i="1"/>
  <c r="H43" i="1"/>
  <c r="G43" i="1"/>
  <c r="F43" i="1"/>
  <c r="E43" i="1"/>
  <c r="R42" i="1"/>
  <c r="K42" i="1"/>
  <c r="D42" i="1" s="1"/>
  <c r="J42" i="1"/>
  <c r="I42" i="1"/>
  <c r="H42" i="1"/>
  <c r="G42" i="1"/>
  <c r="F42" i="1"/>
  <c r="E42" i="1"/>
  <c r="R41" i="1"/>
  <c r="K41" i="1"/>
  <c r="J41" i="1"/>
  <c r="I41" i="1"/>
  <c r="H41" i="1"/>
  <c r="G41" i="1"/>
  <c r="F41" i="1"/>
  <c r="E41" i="1"/>
  <c r="D41" i="1"/>
  <c r="R40" i="1"/>
  <c r="K40" i="1"/>
  <c r="J40" i="1"/>
  <c r="I40" i="1"/>
  <c r="H40" i="1"/>
  <c r="G40" i="1"/>
  <c r="F40" i="1"/>
  <c r="E40" i="1"/>
  <c r="D40" i="1"/>
  <c r="R39" i="1"/>
  <c r="K39" i="1"/>
  <c r="D39" i="1" s="1"/>
  <c r="J39" i="1"/>
  <c r="I39" i="1"/>
  <c r="H39" i="1"/>
  <c r="G39" i="1"/>
  <c r="F39" i="1"/>
  <c r="E39" i="1"/>
  <c r="R38" i="1"/>
  <c r="K38" i="1"/>
  <c r="D38" i="1" s="1"/>
  <c r="J38" i="1"/>
  <c r="I38" i="1"/>
  <c r="H38" i="1"/>
  <c r="G38" i="1"/>
  <c r="F38" i="1"/>
  <c r="E38" i="1"/>
  <c r="R37" i="1"/>
  <c r="K37" i="1"/>
  <c r="J37" i="1"/>
  <c r="I37" i="1"/>
  <c r="H37" i="1"/>
  <c r="G37" i="1"/>
  <c r="F37" i="1"/>
  <c r="E37" i="1"/>
  <c r="D37" i="1"/>
  <c r="R36" i="1"/>
  <c r="K36" i="1"/>
  <c r="J36" i="1"/>
  <c r="I36" i="1"/>
  <c r="H36" i="1"/>
  <c r="G36" i="1"/>
  <c r="F36" i="1"/>
  <c r="E36" i="1"/>
  <c r="D36" i="1"/>
  <c r="R35" i="1"/>
  <c r="K35" i="1"/>
  <c r="D35" i="1" s="1"/>
  <c r="J35" i="1"/>
  <c r="I35" i="1"/>
  <c r="H35" i="1"/>
  <c r="G35" i="1"/>
  <c r="F35" i="1"/>
  <c r="E35" i="1"/>
  <c r="R34" i="1"/>
  <c r="K34" i="1"/>
  <c r="D34" i="1" s="1"/>
  <c r="J34" i="1"/>
  <c r="I34" i="1"/>
  <c r="H34" i="1"/>
  <c r="G34" i="1"/>
  <c r="F34" i="1"/>
  <c r="E34" i="1"/>
  <c r="R33" i="1"/>
  <c r="K33" i="1"/>
  <c r="J33" i="1"/>
  <c r="I33" i="1"/>
  <c r="H33" i="1"/>
  <c r="G33" i="1"/>
  <c r="F33" i="1"/>
  <c r="E33" i="1"/>
  <c r="E5" i="1" s="1"/>
  <c r="D33" i="1"/>
  <c r="R32" i="1"/>
  <c r="K32" i="1"/>
  <c r="J32" i="1"/>
  <c r="I32" i="1"/>
  <c r="H32" i="1"/>
  <c r="G32" i="1"/>
  <c r="F32" i="1"/>
  <c r="E32" i="1"/>
  <c r="D32" i="1"/>
  <c r="R31" i="1"/>
  <c r="K31" i="1"/>
  <c r="D31" i="1" s="1"/>
  <c r="J31" i="1"/>
  <c r="I31" i="1"/>
  <c r="H31" i="1"/>
  <c r="G31" i="1"/>
  <c r="F31" i="1"/>
  <c r="E31" i="1"/>
  <c r="R30" i="1"/>
  <c r="K30" i="1"/>
  <c r="D30" i="1" s="1"/>
  <c r="J30" i="1"/>
  <c r="I30" i="1"/>
  <c r="H30" i="1"/>
  <c r="G30" i="1"/>
  <c r="F30" i="1"/>
  <c r="E30" i="1"/>
  <c r="R29" i="1"/>
  <c r="K29" i="1"/>
  <c r="J29" i="1"/>
  <c r="I29" i="1"/>
  <c r="H29" i="1"/>
  <c r="G29" i="1"/>
  <c r="F29" i="1"/>
  <c r="E29" i="1"/>
  <c r="D29" i="1"/>
  <c r="R28" i="1"/>
  <c r="K28" i="1"/>
  <c r="J28" i="1"/>
  <c r="I28" i="1"/>
  <c r="H28" i="1"/>
  <c r="G28" i="1"/>
  <c r="F28" i="1"/>
  <c r="E28" i="1"/>
  <c r="D28" i="1"/>
  <c r="R27" i="1"/>
  <c r="K27" i="1"/>
  <c r="D27" i="1" s="1"/>
  <c r="J27" i="1"/>
  <c r="I27" i="1"/>
  <c r="H27" i="1"/>
  <c r="G27" i="1"/>
  <c r="F27" i="1"/>
  <c r="E27" i="1"/>
  <c r="R26" i="1"/>
  <c r="K26" i="1"/>
  <c r="D26" i="1" s="1"/>
  <c r="J26" i="1"/>
  <c r="I26" i="1"/>
  <c r="H26" i="1"/>
  <c r="G26" i="1"/>
  <c r="F26" i="1"/>
  <c r="E26" i="1"/>
  <c r="R25" i="1"/>
  <c r="K25" i="1"/>
  <c r="J25" i="1"/>
  <c r="I25" i="1"/>
  <c r="H25" i="1"/>
  <c r="G25" i="1"/>
  <c r="F25" i="1"/>
  <c r="E25" i="1"/>
  <c r="D25" i="1"/>
  <c r="R24" i="1"/>
  <c r="K24" i="1"/>
  <c r="J24" i="1"/>
  <c r="I24" i="1"/>
  <c r="H24" i="1"/>
  <c r="G24" i="1"/>
  <c r="F24" i="1"/>
  <c r="E24" i="1"/>
  <c r="D24" i="1"/>
  <c r="R23" i="1"/>
  <c r="K23" i="1"/>
  <c r="D23" i="1" s="1"/>
  <c r="J23" i="1"/>
  <c r="I23" i="1"/>
  <c r="H23" i="1"/>
  <c r="G23" i="1"/>
  <c r="F23" i="1"/>
  <c r="E23" i="1"/>
  <c r="R22" i="1"/>
  <c r="K22" i="1"/>
  <c r="D22" i="1" s="1"/>
  <c r="J22" i="1"/>
  <c r="I22" i="1"/>
  <c r="H22" i="1"/>
  <c r="G22" i="1"/>
  <c r="F22" i="1"/>
  <c r="E22" i="1"/>
  <c r="R21" i="1"/>
  <c r="K21" i="1"/>
  <c r="J21" i="1"/>
  <c r="I21" i="1"/>
  <c r="H21" i="1"/>
  <c r="G21" i="1"/>
  <c r="F21" i="1"/>
  <c r="E21" i="1"/>
  <c r="D21" i="1"/>
  <c r="R20" i="1"/>
  <c r="K20" i="1"/>
  <c r="J20" i="1"/>
  <c r="I20" i="1"/>
  <c r="H20" i="1"/>
  <c r="G20" i="1"/>
  <c r="F20" i="1"/>
  <c r="E20" i="1"/>
  <c r="D20" i="1"/>
  <c r="R19" i="1"/>
  <c r="K19" i="1"/>
  <c r="D19" i="1" s="1"/>
  <c r="J19" i="1"/>
  <c r="I19" i="1"/>
  <c r="H19" i="1"/>
  <c r="G19" i="1"/>
  <c r="F19" i="1"/>
  <c r="E19" i="1"/>
  <c r="R18" i="1"/>
  <c r="K18" i="1"/>
  <c r="D18" i="1" s="1"/>
  <c r="J18" i="1"/>
  <c r="I18" i="1"/>
  <c r="H18" i="1"/>
  <c r="G18" i="1"/>
  <c r="F18" i="1"/>
  <c r="E18" i="1"/>
  <c r="R17" i="1"/>
  <c r="K17" i="1"/>
  <c r="J17" i="1"/>
  <c r="I17" i="1"/>
  <c r="H17" i="1"/>
  <c r="G17" i="1"/>
  <c r="F17" i="1"/>
  <c r="E17" i="1"/>
  <c r="D17" i="1"/>
  <c r="R16" i="1"/>
  <c r="K16" i="1"/>
  <c r="J16" i="1"/>
  <c r="I16" i="1"/>
  <c r="H16" i="1"/>
  <c r="G16" i="1"/>
  <c r="F16" i="1"/>
  <c r="E16" i="1"/>
  <c r="D16" i="1"/>
  <c r="R15" i="1"/>
  <c r="R5" i="1" s="1"/>
  <c r="K15" i="1"/>
  <c r="D15" i="1" s="1"/>
  <c r="J15" i="1"/>
  <c r="I15" i="1"/>
  <c r="H15" i="1"/>
  <c r="G15" i="1"/>
  <c r="F15" i="1"/>
  <c r="E15" i="1"/>
  <c r="R14" i="1"/>
  <c r="K14" i="1"/>
  <c r="D14" i="1" s="1"/>
  <c r="J14" i="1"/>
  <c r="I14" i="1"/>
  <c r="H14" i="1"/>
  <c r="G14" i="1"/>
  <c r="F14" i="1"/>
  <c r="E14" i="1"/>
  <c r="R13" i="1"/>
  <c r="K13" i="1"/>
  <c r="J13" i="1"/>
  <c r="I13" i="1"/>
  <c r="H13" i="1"/>
  <c r="G13" i="1"/>
  <c r="F13" i="1"/>
  <c r="E13" i="1"/>
  <c r="D13" i="1"/>
  <c r="R12" i="1"/>
  <c r="K12" i="1"/>
  <c r="J12" i="1"/>
  <c r="I12" i="1"/>
  <c r="H12" i="1"/>
  <c r="G12" i="1"/>
  <c r="F12" i="1"/>
  <c r="E12" i="1"/>
  <c r="D12" i="1"/>
  <c r="R11" i="1"/>
  <c r="K11" i="1"/>
  <c r="D11" i="1" s="1"/>
  <c r="J11" i="1"/>
  <c r="I11" i="1"/>
  <c r="H11" i="1"/>
  <c r="G11" i="1"/>
  <c r="F11" i="1"/>
  <c r="E11" i="1"/>
  <c r="R10" i="1"/>
  <c r="K10" i="1"/>
  <c r="D10" i="1" s="1"/>
  <c r="J10" i="1"/>
  <c r="I10" i="1"/>
  <c r="H10" i="1"/>
  <c r="G10" i="1"/>
  <c r="F10" i="1"/>
  <c r="E10" i="1"/>
  <c r="R9" i="1"/>
  <c r="K9" i="1"/>
  <c r="J9" i="1"/>
  <c r="I9" i="1"/>
  <c r="H9" i="1"/>
  <c r="G9" i="1"/>
  <c r="F9" i="1"/>
  <c r="E9" i="1"/>
  <c r="D9" i="1"/>
  <c r="R8" i="1"/>
  <c r="K8" i="1"/>
  <c r="J8" i="1"/>
  <c r="I8" i="1"/>
  <c r="H8" i="1"/>
  <c r="G8" i="1"/>
  <c r="F8" i="1"/>
  <c r="E8" i="1"/>
  <c r="D8" i="1"/>
  <c r="R7" i="1"/>
  <c r="K7" i="1"/>
  <c r="D7" i="1" s="1"/>
  <c r="J7" i="1"/>
  <c r="I7" i="1"/>
  <c r="H7" i="1"/>
  <c r="G7" i="1"/>
  <c r="F7" i="1"/>
  <c r="E7" i="1"/>
  <c r="R6" i="1"/>
  <c r="K6" i="1"/>
  <c r="D6" i="1" s="1"/>
  <c r="D5" i="1" s="1"/>
  <c r="J6" i="1"/>
  <c r="J5" i="1" s="1"/>
  <c r="I6" i="1"/>
  <c r="I5" i="1" s="1"/>
  <c r="H6" i="1"/>
  <c r="H5" i="1" s="1"/>
  <c r="G6" i="1"/>
  <c r="G5" i="1" s="1"/>
  <c r="F6" i="1"/>
  <c r="E6" i="1"/>
  <c r="X5" i="1"/>
  <c r="W5" i="1"/>
  <c r="V5" i="1"/>
  <c r="U5" i="1"/>
  <c r="T5" i="1"/>
  <c r="S5" i="1"/>
  <c r="Q5" i="1"/>
  <c r="P5" i="1"/>
  <c r="O5" i="1"/>
  <c r="N5" i="1"/>
  <c r="M5" i="1"/>
  <c r="L5" i="1"/>
  <c r="F5" i="1"/>
  <c r="K5" i="1" l="1"/>
</calcChain>
</file>

<file path=xl/sharedStrings.xml><?xml version="1.0" encoding="utf-8"?>
<sst xmlns="http://schemas.openxmlformats.org/spreadsheetml/2006/main" count="76" uniqueCount="63">
  <si>
    <t>表27　都道府県に所属する常勤保健師数、性別・職位・都道府県別</t>
  </si>
  <si>
    <t>（単位：人）</t>
    <rPh sb="1" eb="3">
      <t>タンイ</t>
    </rPh>
    <rPh sb="4" eb="5">
      <t>ニン</t>
    </rPh>
    <phoneticPr fontId="3"/>
  </si>
  <si>
    <t>令和８年５月１日現在</t>
  </si>
  <si>
    <t>都道府県名</t>
    <rPh sb="0" eb="4">
      <t>トドウフケン</t>
    </rPh>
    <rPh sb="4" eb="5">
      <t>メイ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</si>
  <si>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</si>
  <si>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</si>
  <si>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</si>
  <si>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</si>
  <si>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部局長級</t>
    <rPh sb="1" eb="5">
      <t>ブキョクチョウキュウ</t>
    </rPh>
    <phoneticPr fontId="3"/>
  </si>
  <si>
    <t>　次長級</t>
    <rPh sb="1" eb="3">
      <t>ジチョウ</t>
    </rPh>
    <rPh sb="3" eb="4">
      <t>キュウ</t>
    </rPh>
    <phoneticPr fontId="3"/>
  </si>
  <si>
    <t>　課長級</t>
    <rPh sb="1" eb="3">
      <t>カチョウ</t>
    </rPh>
    <rPh sb="3" eb="4">
      <t>キュウ</t>
    </rPh>
    <phoneticPr fontId="3"/>
  </si>
  <si>
    <t>　課長補佐級</t>
    <rPh sb="1" eb="3">
      <t>カチョウ</t>
    </rPh>
    <rPh sb="3" eb="5">
      <t>ホサ</t>
    </rPh>
    <rPh sb="5" eb="6">
      <t>キュウ</t>
    </rPh>
    <phoneticPr fontId="3"/>
  </si>
  <si>
    <t>　係長級</t>
    <rPh sb="1" eb="4">
      <t>カカリチョウキュウ</t>
    </rPh>
    <phoneticPr fontId="3"/>
  </si>
  <si>
    <t>　係員</t>
    <rPh sb="1" eb="3">
      <t>カカリイン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</si>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</sst>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5" fillId="0" borderId="2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center" vertical="center"/>
    </xf>
    <xf numFmtId="38" fontId="5" fillId="2" borderId="2" xfId="0" applyNumberFormat="1" applyFont="1" applyFill="1" applyBorder="1" applyAlignment="1">
      <alignment vertical="center"/>
    </xf>
    <xf numFmtId="38" fontId="5" fillId="2" borderId="4" xfId="0" applyNumberFormat="1" applyFont="1" applyFill="1" applyBorder="1" applyAlignment="1">
      <alignment vertical="center"/>
    </xf>
    <xf numFmtId="38" fontId="5" fillId="2" borderId="3" xfId="0" applyNumberFormat="1" applyFont="1" applyFill="1" applyBorder="1" applyAlignment="1">
      <alignment vertical="center"/>
    </xf>
    <xf numFmtId="38" fontId="5" fillId="3" borderId="2" xfId="0" applyNumberFormat="1" applyFont="1" applyFill="1" applyBorder="1" applyAlignment="1">
      <alignment vertical="center"/>
    </xf>
    <xf numFmtId="38" fontId="5" fillId="3" borderId="4" xfId="0" applyNumberFormat="1" applyFont="1" applyFill="1" applyBorder="1" applyAlignment="1">
      <alignment vertical="center"/>
    </xf>
    <xf numFmtId="38" fontId="5" fillId="3" borderId="3" xfId="0" applyNumberFormat="1" applyFont="1" applyFill="1" applyBorder="1" applyAlignment="1">
      <alignment vertical="center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center" vertical="center"/>
    </xf>
    <xf numFmtId="38" fontId="5" fillId="2" borderId="5" xfId="0" applyNumberFormat="1" applyFont="1" applyFill="1" applyBorder="1" applyAlignment="1">
      <alignment horizontal="center" vertical="center"/>
    </xf>
    <xf numFmtId="38" fontId="5" fillId="0" borderId="7" xfId="0" applyNumberFormat="1" applyFont="1" applyBorder="1" applyAlignment="1">
      <alignment vertical="top" textRotation="255"/>
    </xf>
    <xf numFmtId="38" fontId="5" fillId="0" borderId="8" xfId="0" applyNumberFormat="1" applyFont="1" applyBorder="1" applyAlignment="1">
      <alignment vertical="top" textRotation="255"/>
    </xf>
    <xf numFmtId="38" fontId="5" fillId="3" borderId="9" xfId="0" applyNumberFormat="1" applyFont="1" applyFill="1" applyBorder="1" applyAlignment="1">
      <alignment horizontal="center" vertical="center"/>
    </xf>
    <xf numFmtId="38" fontId="5" fillId="3" borderId="5" xfId="0" applyNumberFormat="1" applyFont="1" applyFill="1" applyBorder="1" applyAlignment="1">
      <alignment horizontal="center" vertical="center"/>
    </xf>
    <xf numFmtId="38" fontId="5" fillId="4" borderId="10" xfId="0" applyNumberFormat="1" applyFont="1" applyFill="1" applyBorder="1" applyAlignment="1">
      <alignment horizontal="center" vertical="center"/>
    </xf>
    <xf numFmtId="38" fontId="5" fillId="4" borderId="11" xfId="0" applyNumberFormat="1" applyFont="1" applyFill="1" applyBorder="1" applyAlignment="1">
      <alignment vertical="center"/>
    </xf>
    <xf numFmtId="41" fontId="5" fillId="4" borderId="12" xfId="1" applyNumberFormat="1" applyFont="1" applyFill="1" applyBorder="1" applyAlignment="1">
      <alignment vertical="center" shrinkToFit="1"/>
    </xf>
    <xf numFmtId="41" fontId="5" fillId="4" borderId="13" xfId="1" applyNumberFormat="1" applyFont="1" applyFill="1" applyBorder="1" applyAlignment="1">
      <alignment vertical="center" shrinkToFit="1"/>
    </xf>
    <xf numFmtId="41" fontId="5" fillId="4" borderId="14" xfId="1" applyNumberFormat="1" applyFont="1" applyFill="1" applyBorder="1" applyAlignment="1">
      <alignment vertical="center" shrinkToFit="1"/>
    </xf>
    <xf numFmtId="41" fontId="5" fillId="4" borderId="15" xfId="1" applyNumberFormat="1" applyFont="1" applyFill="1" applyBorder="1" applyAlignment="1">
      <alignment vertical="center" shrinkToFit="1"/>
    </xf>
    <xf numFmtId="38" fontId="5" fillId="0" borderId="16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distributed" vertical="center"/>
    </xf>
    <xf numFmtId="41" fontId="5" fillId="5" borderId="17" xfId="1" applyNumberFormat="1" applyFont="1" applyFill="1" applyBorder="1" applyAlignment="1">
      <alignment vertical="center" shrinkToFit="1"/>
    </xf>
    <xf numFmtId="41" fontId="5" fillId="0" borderId="18" xfId="1" applyNumberFormat="1" applyFont="1" applyFill="1" applyBorder="1" applyAlignment="1">
      <alignment vertical="center" shrinkToFit="1"/>
    </xf>
    <xf numFmtId="41" fontId="5" fillId="0" borderId="19" xfId="1" applyNumberFormat="1" applyFont="1" applyFill="1" applyBorder="1" applyAlignment="1">
      <alignment vertical="center" shrinkToFit="1"/>
    </xf>
    <xf numFmtId="41" fontId="5" fillId="3" borderId="20" xfId="1" applyNumberFormat="1" applyFont="1" applyFill="1" applyBorder="1" applyAlignment="1">
      <alignment vertical="center" shrinkToFit="1"/>
    </xf>
    <xf numFmtId="41" fontId="5" fillId="0" borderId="21" xfId="1" applyNumberFormat="1" applyFont="1" applyFill="1" applyBorder="1" applyAlignment="1">
      <alignment vertical="center" shrinkToFit="1"/>
    </xf>
    <xf numFmtId="41" fontId="5" fillId="0" borderId="22" xfId="1" applyNumberFormat="1" applyFont="1" applyFill="1" applyBorder="1" applyAlignment="1">
      <alignment vertical="center" shrinkToFit="1"/>
    </xf>
    <xf numFmtId="38" fontId="5" fillId="0" borderId="23" xfId="0" applyNumberFormat="1" applyFont="1" applyBorder="1" applyAlignment="1">
      <alignment horizontal="distributed" vertical="center"/>
    </xf>
    <xf numFmtId="41" fontId="5" fillId="5" borderId="24" xfId="1" applyNumberFormat="1" applyFont="1" applyFill="1" applyBorder="1" applyAlignment="1">
      <alignment vertical="center" shrinkToFit="1"/>
    </xf>
    <xf numFmtId="41" fontId="5" fillId="3" borderId="25" xfId="1" applyNumberFormat="1" applyFont="1" applyFill="1" applyBorder="1" applyAlignment="1">
      <alignment vertical="center" shrinkToFit="1"/>
    </xf>
    <xf numFmtId="38" fontId="5" fillId="0" borderId="26" xfId="0" applyNumberFormat="1" applyFont="1" applyBorder="1" applyAlignment="1">
      <alignment horizontal="distributed" vertical="center"/>
    </xf>
    <xf numFmtId="41" fontId="5" fillId="5" borderId="27" xfId="1" applyNumberFormat="1" applyFont="1" applyFill="1" applyBorder="1" applyAlignment="1">
      <alignment vertical="center" shrinkToFit="1"/>
    </xf>
    <xf numFmtId="41" fontId="5" fillId="0" borderId="28" xfId="1" applyNumberFormat="1" applyFont="1" applyFill="1" applyBorder="1" applyAlignment="1">
      <alignment vertical="center" shrinkToFit="1"/>
    </xf>
    <xf numFmtId="41" fontId="5" fillId="3" borderId="29" xfId="1" applyNumberFormat="1" applyFont="1" applyFill="1" applyBorder="1" applyAlignment="1">
      <alignment vertical="center" shrinkToFit="1"/>
    </xf>
    <xf numFmtId="41" fontId="5" fillId="0" borderId="30" xfId="1" applyNumberFormat="1" applyFont="1" applyFill="1" applyBorder="1" applyAlignment="1">
      <alignment vertical="center" shrinkToFit="1"/>
    </xf>
    <xf numFmtId="41" fontId="5" fillId="0" borderId="31" xfId="1" applyNumberFormat="1" applyFont="1" applyFill="1" applyBorder="1" applyAlignment="1">
      <alignment vertical="center" shrinkToFit="1"/>
    </xf>
    <xf numFmtId="38" fontId="5" fillId="0" borderId="32" xfId="0" applyNumberFormat="1" applyFont="1" applyBorder="1" applyAlignment="1">
      <alignment horizontal="center" vertical="center"/>
    </xf>
    <xf numFmtId="38" fontId="5" fillId="0" borderId="33" xfId="0" applyNumberFormat="1" applyFont="1" applyBorder="1" applyAlignment="1">
      <alignment horizontal="center" vertical="center"/>
    </xf>
    <xf numFmtId="38" fontId="5" fillId="0" borderId="34" xfId="0" applyNumberFormat="1" applyFont="1" applyBorder="1" applyAlignment="1">
      <alignment horizontal="distributed" vertical="center"/>
    </xf>
    <xf numFmtId="41" fontId="5" fillId="5" borderId="35" xfId="1" applyNumberFormat="1" applyFont="1" applyFill="1" applyBorder="1" applyAlignment="1">
      <alignment vertical="center" shrinkToFit="1"/>
    </xf>
    <xf numFmtId="41" fontId="5" fillId="0" borderId="36" xfId="1" applyNumberFormat="1" applyFont="1" applyFill="1" applyBorder="1" applyAlignment="1">
      <alignment vertical="center" shrinkToFit="1"/>
    </xf>
    <xf numFmtId="41" fontId="5" fillId="3" borderId="37" xfId="1" applyNumberFormat="1" applyFont="1" applyFill="1" applyBorder="1" applyAlignment="1">
      <alignment vertical="center" shrinkToFit="1"/>
    </xf>
    <xf numFmtId="41" fontId="5" fillId="0" borderId="38" xfId="1" applyNumberFormat="1" applyFont="1" applyFill="1" applyBorder="1" applyAlignment="1">
      <alignment vertical="center" shrinkToFit="1"/>
    </xf>
    <xf numFmtId="41" fontId="5" fillId="0" borderId="39" xfId="1" applyNumberFormat="1" applyFont="1" applyFill="1" applyBorder="1" applyAlignment="1">
      <alignment vertical="center" shrinkToFit="1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distributed" vertical="center"/>
    </xf>
    <xf numFmtId="41" fontId="5" fillId="5" borderId="40" xfId="1" applyNumberFormat="1" applyFont="1" applyFill="1" applyBorder="1" applyAlignment="1">
      <alignment vertical="center" shrinkToFit="1"/>
    </xf>
    <xf numFmtId="41" fontId="5" fillId="0" borderId="41" xfId="1" applyNumberFormat="1" applyFont="1" applyFill="1" applyBorder="1" applyAlignment="1">
      <alignment vertical="center" shrinkToFit="1"/>
    </xf>
    <xf numFmtId="41" fontId="5" fillId="0" borderId="42" xfId="1" applyNumberFormat="1" applyFont="1" applyFill="1" applyBorder="1" applyAlignment="1">
      <alignment vertical="center" shrinkToFit="1"/>
    </xf>
    <xf numFmtId="41" fontId="5" fillId="3" borderId="9" xfId="1" applyNumberFormat="1" applyFont="1" applyFill="1" applyBorder="1" applyAlignment="1">
      <alignment vertical="center" shrinkToFit="1"/>
    </xf>
    <xf numFmtId="41" fontId="5" fillId="0" borderId="43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7E3EF-A200-4197-A04D-7674E16E6DB9}">
  <sheetPr codeName="Sheet27">
    <pageSetUpPr fitToPage="1"/>
  </sheetPr>
  <dimension ref="A1:X54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0" width="6.875" style="2" customWidth="1"/>
    <col min="11" max="11" width="8.875" style="2" customWidth="1"/>
    <col min="12" max="17" width="6.875" style="2" customWidth="1"/>
    <col min="18" max="18" width="8.875" style="2" customWidth="1"/>
    <col min="19" max="24" width="6.875" style="2" customWidth="1"/>
    <col min="25" max="25" width="3.375" style="2" customWidth="1"/>
    <col min="26" max="16384" width="9" style="2"/>
  </cols>
  <sheetData>
    <row r="1" spans="1:24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Q1" s="5"/>
    </row>
    <row r="2" spans="1:24" ht="21" customHeight="1" thickBot="1" x14ac:dyDescent="0.2">
      <c r="B2" s="6" t="s">
        <v>1</v>
      </c>
      <c r="C2" s="6"/>
      <c r="X2" s="7" t="s">
        <v>2</v>
      </c>
    </row>
    <row r="3" spans="1:24" ht="45" customHeight="1" x14ac:dyDescent="0.15">
      <c r="B3" s="8" t="s">
        <v>3</v>
      </c>
      <c r="C3" s="9"/>
      <c r="D3" s="10"/>
      <c r="E3" s="11" t="s">
        <v>4</v>
      </c>
      <c r="F3" s="11"/>
      <c r="G3" s="11"/>
      <c r="H3" s="11"/>
      <c r="I3" s="11"/>
      <c r="J3" s="12"/>
      <c r="K3" s="13"/>
      <c r="L3" s="14" t="s">
        <v>5</v>
      </c>
      <c r="M3" s="14"/>
      <c r="N3" s="14"/>
      <c r="O3" s="14"/>
      <c r="P3" s="14"/>
      <c r="Q3" s="14"/>
      <c r="R3" s="13"/>
      <c r="S3" s="14" t="s">
        <v>6</v>
      </c>
      <c r="T3" s="14"/>
      <c r="U3" s="14"/>
      <c r="V3" s="14"/>
      <c r="W3" s="14"/>
      <c r="X3" s="15"/>
    </row>
    <row r="4" spans="1:24" ht="150" customHeight="1" thickBot="1" x14ac:dyDescent="0.2">
      <c r="B4" s="16"/>
      <c r="C4" s="17"/>
      <c r="D4" s="18" t="s">
        <v>7</v>
      </c>
      <c r="E4" s="19" t="s">
        <v>8</v>
      </c>
      <c r="F4" s="19" t="s">
        <v>9</v>
      </c>
      <c r="G4" s="19" t="s">
        <v>10</v>
      </c>
      <c r="H4" s="19" t="s">
        <v>11</v>
      </c>
      <c r="I4" s="19" t="s">
        <v>12</v>
      </c>
      <c r="J4" s="20" t="s">
        <v>13</v>
      </c>
      <c r="K4" s="21" t="s">
        <v>14</v>
      </c>
      <c r="L4" s="19" t="s">
        <v>8</v>
      </c>
      <c r="M4" s="19" t="s">
        <v>9</v>
      </c>
      <c r="N4" s="19" t="s">
        <v>10</v>
      </c>
      <c r="O4" s="19" t="s">
        <v>11</v>
      </c>
      <c r="P4" s="19" t="s">
        <v>12</v>
      </c>
      <c r="Q4" s="20" t="s">
        <v>13</v>
      </c>
      <c r="R4" s="22" t="s">
        <v>14</v>
      </c>
      <c r="S4" s="19" t="s">
        <v>8</v>
      </c>
      <c r="T4" s="19" t="s">
        <v>9</v>
      </c>
      <c r="U4" s="19" t="s">
        <v>10</v>
      </c>
      <c r="V4" s="19" t="s">
        <v>11</v>
      </c>
      <c r="W4" s="19" t="s">
        <v>12</v>
      </c>
      <c r="X4" s="20" t="s">
        <v>13</v>
      </c>
    </row>
    <row r="5" spans="1:24" ht="29.25" customHeight="1" thickBot="1" x14ac:dyDescent="0.2">
      <c r="B5" s="23" t="s">
        <v>15</v>
      </c>
      <c r="C5" s="24"/>
      <c r="D5" s="25">
        <f>SUM(D6:D52)</f>
        <v>6023</v>
      </c>
      <c r="E5" s="26">
        <f t="shared" ref="E5:X5" si="0">SUM(E6:E52)</f>
        <v>2</v>
      </c>
      <c r="F5" s="26">
        <f t="shared" si="0"/>
        <v>4</v>
      </c>
      <c r="G5" s="26">
        <f t="shared" si="0"/>
        <v>289</v>
      </c>
      <c r="H5" s="26">
        <f t="shared" si="0"/>
        <v>682</v>
      </c>
      <c r="I5" s="26">
        <f t="shared" si="0"/>
        <v>1305</v>
      </c>
      <c r="J5" s="26">
        <f t="shared" si="0"/>
        <v>3741</v>
      </c>
      <c r="K5" s="25">
        <f t="shared" si="0"/>
        <v>385</v>
      </c>
      <c r="L5" s="26">
        <f t="shared" si="0"/>
        <v>0</v>
      </c>
      <c r="M5" s="26">
        <f t="shared" si="0"/>
        <v>0</v>
      </c>
      <c r="N5" s="27">
        <f t="shared" si="0"/>
        <v>0</v>
      </c>
      <c r="O5" s="27">
        <f t="shared" si="0"/>
        <v>14</v>
      </c>
      <c r="P5" s="27">
        <f t="shared" si="0"/>
        <v>73</v>
      </c>
      <c r="Q5" s="27">
        <f t="shared" si="0"/>
        <v>298</v>
      </c>
      <c r="R5" s="25">
        <f t="shared" si="0"/>
        <v>5638</v>
      </c>
      <c r="S5" s="26">
        <f t="shared" si="0"/>
        <v>2</v>
      </c>
      <c r="T5" s="26">
        <f t="shared" si="0"/>
        <v>4</v>
      </c>
      <c r="U5" s="26">
        <f t="shared" si="0"/>
        <v>289</v>
      </c>
      <c r="V5" s="26">
        <f t="shared" si="0"/>
        <v>668</v>
      </c>
      <c r="W5" s="26">
        <f t="shared" si="0"/>
        <v>1232</v>
      </c>
      <c r="X5" s="28">
        <f t="shared" si="0"/>
        <v>3443</v>
      </c>
    </row>
    <row r="6" spans="1:24" ht="25.5" customHeight="1" x14ac:dyDescent="0.15">
      <c r="B6" s="29">
        <v>1</v>
      </c>
      <c r="C6" s="30" t="s">
        <v>16</v>
      </c>
      <c r="D6" s="31">
        <f>SUM(K6,R6)</f>
        <v>299</v>
      </c>
      <c r="E6" s="32">
        <f>SUM(L6,S6)</f>
        <v>0</v>
      </c>
      <c r="F6" s="33">
        <f t="shared" ref="F6:J52" si="1">SUM(M6,T6)</f>
        <v>0</v>
      </c>
      <c r="G6" s="33">
        <f t="shared" si="1"/>
        <v>4</v>
      </c>
      <c r="H6" s="33">
        <f t="shared" si="1"/>
        <v>29</v>
      </c>
      <c r="I6" s="33">
        <f t="shared" si="1"/>
        <v>73</v>
      </c>
      <c r="J6" s="33">
        <f t="shared" si="1"/>
        <v>193</v>
      </c>
      <c r="K6" s="34">
        <f>SUM(L6:Q6)</f>
        <v>38</v>
      </c>
      <c r="L6" s="32">
        <v>0</v>
      </c>
      <c r="M6" s="33">
        <v>0</v>
      </c>
      <c r="N6" s="35">
        <v>0</v>
      </c>
      <c r="O6" s="35">
        <v>2</v>
      </c>
      <c r="P6" s="35">
        <v>11</v>
      </c>
      <c r="Q6" s="35">
        <v>25</v>
      </c>
      <c r="R6" s="34">
        <f>SUM(S6:X6)</f>
        <v>261</v>
      </c>
      <c r="S6" s="32">
        <v>0</v>
      </c>
      <c r="T6" s="33">
        <v>0</v>
      </c>
      <c r="U6" s="33">
        <v>4</v>
      </c>
      <c r="V6" s="33">
        <v>27</v>
      </c>
      <c r="W6" s="33">
        <v>62</v>
      </c>
      <c r="X6" s="36">
        <v>168</v>
      </c>
    </row>
    <row r="7" spans="1:24" ht="25.5" customHeight="1" x14ac:dyDescent="0.15">
      <c r="B7" s="29">
        <v>2</v>
      </c>
      <c r="C7" s="37" t="s">
        <v>17</v>
      </c>
      <c r="D7" s="38">
        <f t="shared" ref="D7:E52" si="2">SUM(K7,R7)</f>
        <v>81</v>
      </c>
      <c r="E7" s="33">
        <f t="shared" si="2"/>
        <v>0</v>
      </c>
      <c r="F7" s="33">
        <f t="shared" si="1"/>
        <v>0</v>
      </c>
      <c r="G7" s="33">
        <f t="shared" si="1"/>
        <v>1</v>
      </c>
      <c r="H7" s="33">
        <f t="shared" si="1"/>
        <v>1</v>
      </c>
      <c r="I7" s="33">
        <f t="shared" si="1"/>
        <v>3</v>
      </c>
      <c r="J7" s="33">
        <f t="shared" si="1"/>
        <v>76</v>
      </c>
      <c r="K7" s="39">
        <f t="shared" ref="K7:K52" si="3">SUM(L7:Q7)</f>
        <v>9</v>
      </c>
      <c r="L7" s="33">
        <v>0</v>
      </c>
      <c r="M7" s="33">
        <v>0</v>
      </c>
      <c r="N7" s="35">
        <v>0</v>
      </c>
      <c r="O7" s="35">
        <v>0</v>
      </c>
      <c r="P7" s="35">
        <v>0</v>
      </c>
      <c r="Q7" s="35">
        <v>9</v>
      </c>
      <c r="R7" s="39">
        <f t="shared" ref="R7:R52" si="4">SUM(S7:X7)</f>
        <v>72</v>
      </c>
      <c r="S7" s="33">
        <v>0</v>
      </c>
      <c r="T7" s="33">
        <v>0</v>
      </c>
      <c r="U7" s="33">
        <v>1</v>
      </c>
      <c r="V7" s="33">
        <v>1</v>
      </c>
      <c r="W7" s="33">
        <v>3</v>
      </c>
      <c r="X7" s="36">
        <v>67</v>
      </c>
    </row>
    <row r="8" spans="1:24" ht="25.5" customHeight="1" x14ac:dyDescent="0.15">
      <c r="B8" s="29">
        <v>3</v>
      </c>
      <c r="C8" s="37" t="s">
        <v>18</v>
      </c>
      <c r="D8" s="38">
        <f t="shared" si="2"/>
        <v>85</v>
      </c>
      <c r="E8" s="33">
        <f t="shared" si="2"/>
        <v>0</v>
      </c>
      <c r="F8" s="33">
        <f t="shared" si="1"/>
        <v>0</v>
      </c>
      <c r="G8" s="33">
        <f t="shared" si="1"/>
        <v>5</v>
      </c>
      <c r="H8" s="33">
        <f t="shared" si="1"/>
        <v>4</v>
      </c>
      <c r="I8" s="33">
        <f t="shared" si="1"/>
        <v>33</v>
      </c>
      <c r="J8" s="33">
        <f t="shared" si="1"/>
        <v>43</v>
      </c>
      <c r="K8" s="39">
        <f t="shared" si="3"/>
        <v>9</v>
      </c>
      <c r="L8" s="33">
        <v>0</v>
      </c>
      <c r="M8" s="33">
        <v>0</v>
      </c>
      <c r="N8" s="35">
        <v>0</v>
      </c>
      <c r="O8" s="35">
        <v>0</v>
      </c>
      <c r="P8" s="35">
        <v>3</v>
      </c>
      <c r="Q8" s="35">
        <v>6</v>
      </c>
      <c r="R8" s="39">
        <f t="shared" si="4"/>
        <v>76</v>
      </c>
      <c r="S8" s="33">
        <v>0</v>
      </c>
      <c r="T8" s="33">
        <v>0</v>
      </c>
      <c r="U8" s="33">
        <v>5</v>
      </c>
      <c r="V8" s="33">
        <v>4</v>
      </c>
      <c r="W8" s="33">
        <v>30</v>
      </c>
      <c r="X8" s="36">
        <v>37</v>
      </c>
    </row>
    <row r="9" spans="1:24" ht="25.5" customHeight="1" x14ac:dyDescent="0.15">
      <c r="B9" s="29">
        <v>4</v>
      </c>
      <c r="C9" s="37" t="s">
        <v>19</v>
      </c>
      <c r="D9" s="38">
        <f t="shared" si="2"/>
        <v>116</v>
      </c>
      <c r="E9" s="33">
        <f t="shared" si="2"/>
        <v>0</v>
      </c>
      <c r="F9" s="33">
        <f t="shared" si="1"/>
        <v>0</v>
      </c>
      <c r="G9" s="33">
        <f t="shared" si="1"/>
        <v>7</v>
      </c>
      <c r="H9" s="33">
        <f t="shared" si="1"/>
        <v>24</v>
      </c>
      <c r="I9" s="33">
        <f t="shared" si="1"/>
        <v>40</v>
      </c>
      <c r="J9" s="33">
        <f t="shared" si="1"/>
        <v>45</v>
      </c>
      <c r="K9" s="39">
        <f t="shared" si="3"/>
        <v>10</v>
      </c>
      <c r="L9" s="33">
        <v>0</v>
      </c>
      <c r="M9" s="33">
        <v>0</v>
      </c>
      <c r="N9" s="35">
        <v>0</v>
      </c>
      <c r="O9" s="35">
        <v>0</v>
      </c>
      <c r="P9" s="35">
        <v>3</v>
      </c>
      <c r="Q9" s="35">
        <v>7</v>
      </c>
      <c r="R9" s="39">
        <f t="shared" si="4"/>
        <v>106</v>
      </c>
      <c r="S9" s="33">
        <v>0</v>
      </c>
      <c r="T9" s="33">
        <v>0</v>
      </c>
      <c r="U9" s="33">
        <v>7</v>
      </c>
      <c r="V9" s="33">
        <v>24</v>
      </c>
      <c r="W9" s="33">
        <v>37</v>
      </c>
      <c r="X9" s="36">
        <v>38</v>
      </c>
    </row>
    <row r="10" spans="1:24" ht="25.5" customHeight="1" x14ac:dyDescent="0.15">
      <c r="B10" s="29">
        <v>5</v>
      </c>
      <c r="C10" s="40" t="s">
        <v>20</v>
      </c>
      <c r="D10" s="41">
        <f t="shared" si="2"/>
        <v>90</v>
      </c>
      <c r="E10" s="42">
        <f t="shared" si="2"/>
        <v>0</v>
      </c>
      <c r="F10" s="42">
        <f t="shared" si="1"/>
        <v>0</v>
      </c>
      <c r="G10" s="42">
        <f t="shared" si="1"/>
        <v>2</v>
      </c>
      <c r="H10" s="42">
        <f t="shared" si="1"/>
        <v>21</v>
      </c>
      <c r="I10" s="42">
        <f t="shared" si="1"/>
        <v>14</v>
      </c>
      <c r="J10" s="42">
        <f t="shared" si="1"/>
        <v>53</v>
      </c>
      <c r="K10" s="43">
        <f t="shared" si="3"/>
        <v>7</v>
      </c>
      <c r="L10" s="42">
        <v>0</v>
      </c>
      <c r="M10" s="42">
        <v>0</v>
      </c>
      <c r="N10" s="44">
        <v>0</v>
      </c>
      <c r="O10" s="44">
        <v>0</v>
      </c>
      <c r="P10" s="44">
        <v>0</v>
      </c>
      <c r="Q10" s="44">
        <v>7</v>
      </c>
      <c r="R10" s="43">
        <f t="shared" si="4"/>
        <v>83</v>
      </c>
      <c r="S10" s="42">
        <v>0</v>
      </c>
      <c r="T10" s="42">
        <v>0</v>
      </c>
      <c r="U10" s="42">
        <v>2</v>
      </c>
      <c r="V10" s="42">
        <v>21</v>
      </c>
      <c r="W10" s="42">
        <v>14</v>
      </c>
      <c r="X10" s="45">
        <v>46</v>
      </c>
    </row>
    <row r="11" spans="1:24" ht="25.5" customHeight="1" x14ac:dyDescent="0.15">
      <c r="B11" s="46">
        <v>6</v>
      </c>
      <c r="C11" s="37" t="s">
        <v>21</v>
      </c>
      <c r="D11" s="38">
        <f t="shared" si="2"/>
        <v>83</v>
      </c>
      <c r="E11" s="33">
        <f t="shared" si="2"/>
        <v>0</v>
      </c>
      <c r="F11" s="33">
        <f t="shared" si="1"/>
        <v>0</v>
      </c>
      <c r="G11" s="33">
        <f t="shared" si="1"/>
        <v>9</v>
      </c>
      <c r="H11" s="33">
        <f t="shared" si="1"/>
        <v>3</v>
      </c>
      <c r="I11" s="33">
        <f t="shared" si="1"/>
        <v>39</v>
      </c>
      <c r="J11" s="33">
        <f t="shared" si="1"/>
        <v>32</v>
      </c>
      <c r="K11" s="39">
        <f t="shared" si="3"/>
        <v>6</v>
      </c>
      <c r="L11" s="33">
        <v>0</v>
      </c>
      <c r="M11" s="33">
        <v>0</v>
      </c>
      <c r="N11" s="35">
        <v>0</v>
      </c>
      <c r="O11" s="35">
        <v>0</v>
      </c>
      <c r="P11" s="35">
        <v>2</v>
      </c>
      <c r="Q11" s="35">
        <v>4</v>
      </c>
      <c r="R11" s="39">
        <f t="shared" si="4"/>
        <v>77</v>
      </c>
      <c r="S11" s="33">
        <v>0</v>
      </c>
      <c r="T11" s="33">
        <v>0</v>
      </c>
      <c r="U11" s="33">
        <v>9</v>
      </c>
      <c r="V11" s="33">
        <v>3</v>
      </c>
      <c r="W11" s="33">
        <v>37</v>
      </c>
      <c r="X11" s="36">
        <v>28</v>
      </c>
    </row>
    <row r="12" spans="1:24" ht="25.5" customHeight="1" x14ac:dyDescent="0.15">
      <c r="B12" s="29">
        <v>7</v>
      </c>
      <c r="C12" s="37" t="s">
        <v>22</v>
      </c>
      <c r="D12" s="38">
        <f t="shared" si="2"/>
        <v>138</v>
      </c>
      <c r="E12" s="33">
        <f t="shared" si="2"/>
        <v>0</v>
      </c>
      <c r="F12" s="33">
        <f t="shared" si="1"/>
        <v>0</v>
      </c>
      <c r="G12" s="33">
        <f t="shared" si="1"/>
        <v>2</v>
      </c>
      <c r="H12" s="33">
        <f t="shared" si="1"/>
        <v>4</v>
      </c>
      <c r="I12" s="33">
        <f t="shared" si="1"/>
        <v>16</v>
      </c>
      <c r="J12" s="33">
        <f t="shared" si="1"/>
        <v>116</v>
      </c>
      <c r="K12" s="39">
        <f t="shared" si="3"/>
        <v>9</v>
      </c>
      <c r="L12" s="33">
        <v>0</v>
      </c>
      <c r="M12" s="33">
        <v>0</v>
      </c>
      <c r="N12" s="35">
        <v>0</v>
      </c>
      <c r="O12" s="35">
        <v>0</v>
      </c>
      <c r="P12" s="35">
        <v>0</v>
      </c>
      <c r="Q12" s="35">
        <v>9</v>
      </c>
      <c r="R12" s="39">
        <f t="shared" si="4"/>
        <v>129</v>
      </c>
      <c r="S12" s="33">
        <v>0</v>
      </c>
      <c r="T12" s="33">
        <v>0</v>
      </c>
      <c r="U12" s="33">
        <v>2</v>
      </c>
      <c r="V12" s="33">
        <v>4</v>
      </c>
      <c r="W12" s="33">
        <v>16</v>
      </c>
      <c r="X12" s="36">
        <v>107</v>
      </c>
    </row>
    <row r="13" spans="1:24" ht="25.5" customHeight="1" x14ac:dyDescent="0.15">
      <c r="B13" s="29">
        <v>8</v>
      </c>
      <c r="C13" s="37" t="s">
        <v>23</v>
      </c>
      <c r="D13" s="38">
        <f t="shared" si="2"/>
        <v>128</v>
      </c>
      <c r="E13" s="33">
        <f t="shared" si="2"/>
        <v>0</v>
      </c>
      <c r="F13" s="33">
        <f t="shared" si="1"/>
        <v>0</v>
      </c>
      <c r="G13" s="33">
        <f t="shared" si="1"/>
        <v>10</v>
      </c>
      <c r="H13" s="33">
        <f t="shared" si="1"/>
        <v>16</v>
      </c>
      <c r="I13" s="33">
        <f t="shared" si="1"/>
        <v>15</v>
      </c>
      <c r="J13" s="33">
        <f t="shared" si="1"/>
        <v>87</v>
      </c>
      <c r="K13" s="39">
        <f t="shared" si="3"/>
        <v>4</v>
      </c>
      <c r="L13" s="33">
        <v>0</v>
      </c>
      <c r="M13" s="33">
        <v>0</v>
      </c>
      <c r="N13" s="35">
        <v>0</v>
      </c>
      <c r="O13" s="35">
        <v>0</v>
      </c>
      <c r="P13" s="35">
        <v>1</v>
      </c>
      <c r="Q13" s="35">
        <v>3</v>
      </c>
      <c r="R13" s="39">
        <f t="shared" si="4"/>
        <v>124</v>
      </c>
      <c r="S13" s="33">
        <v>0</v>
      </c>
      <c r="T13" s="33">
        <v>0</v>
      </c>
      <c r="U13" s="33">
        <v>10</v>
      </c>
      <c r="V13" s="33">
        <v>16</v>
      </c>
      <c r="W13" s="33">
        <v>14</v>
      </c>
      <c r="X13" s="36">
        <v>84</v>
      </c>
    </row>
    <row r="14" spans="1:24" ht="25.5" customHeight="1" x14ac:dyDescent="0.15">
      <c r="B14" s="29">
        <v>9</v>
      </c>
      <c r="C14" s="37" t="s">
        <v>24</v>
      </c>
      <c r="D14" s="38">
        <f t="shared" si="2"/>
        <v>129</v>
      </c>
      <c r="E14" s="33">
        <f t="shared" si="2"/>
        <v>0</v>
      </c>
      <c r="F14" s="33">
        <f t="shared" si="1"/>
        <v>1</v>
      </c>
      <c r="G14" s="33">
        <f t="shared" si="1"/>
        <v>4</v>
      </c>
      <c r="H14" s="33">
        <f t="shared" si="1"/>
        <v>17</v>
      </c>
      <c r="I14" s="33">
        <f t="shared" si="1"/>
        <v>22</v>
      </c>
      <c r="J14" s="33">
        <f t="shared" si="1"/>
        <v>85</v>
      </c>
      <c r="K14" s="39">
        <f t="shared" si="3"/>
        <v>6</v>
      </c>
      <c r="L14" s="33">
        <v>0</v>
      </c>
      <c r="M14" s="33">
        <v>0</v>
      </c>
      <c r="N14" s="35">
        <v>0</v>
      </c>
      <c r="O14" s="35">
        <v>0</v>
      </c>
      <c r="P14" s="35">
        <v>0</v>
      </c>
      <c r="Q14" s="35">
        <v>6</v>
      </c>
      <c r="R14" s="39">
        <f t="shared" si="4"/>
        <v>123</v>
      </c>
      <c r="S14" s="33">
        <v>0</v>
      </c>
      <c r="T14" s="33">
        <v>1</v>
      </c>
      <c r="U14" s="33">
        <v>4</v>
      </c>
      <c r="V14" s="33">
        <v>17</v>
      </c>
      <c r="W14" s="33">
        <v>22</v>
      </c>
      <c r="X14" s="36">
        <v>79</v>
      </c>
    </row>
    <row r="15" spans="1:24" ht="25.5" customHeight="1" x14ac:dyDescent="0.15">
      <c r="B15" s="47">
        <v>10</v>
      </c>
      <c r="C15" s="40" t="s">
        <v>25</v>
      </c>
      <c r="D15" s="38">
        <f t="shared" si="2"/>
        <v>102</v>
      </c>
      <c r="E15" s="33">
        <f t="shared" si="2"/>
        <v>0</v>
      </c>
      <c r="F15" s="33">
        <f t="shared" si="1"/>
        <v>0</v>
      </c>
      <c r="G15" s="33">
        <f t="shared" si="1"/>
        <v>10</v>
      </c>
      <c r="H15" s="33">
        <f t="shared" si="1"/>
        <v>5</v>
      </c>
      <c r="I15" s="33">
        <f t="shared" si="1"/>
        <v>4</v>
      </c>
      <c r="J15" s="33">
        <f t="shared" si="1"/>
        <v>83</v>
      </c>
      <c r="K15" s="39">
        <f t="shared" si="3"/>
        <v>9</v>
      </c>
      <c r="L15" s="33">
        <v>0</v>
      </c>
      <c r="M15" s="33">
        <v>0</v>
      </c>
      <c r="N15" s="35">
        <v>0</v>
      </c>
      <c r="O15" s="35">
        <v>0</v>
      </c>
      <c r="P15" s="35">
        <v>1</v>
      </c>
      <c r="Q15" s="35">
        <v>8</v>
      </c>
      <c r="R15" s="39">
        <f t="shared" si="4"/>
        <v>93</v>
      </c>
      <c r="S15" s="33">
        <v>0</v>
      </c>
      <c r="T15" s="33">
        <v>0</v>
      </c>
      <c r="U15" s="33">
        <v>10</v>
      </c>
      <c r="V15" s="33">
        <v>5</v>
      </c>
      <c r="W15" s="33">
        <v>3</v>
      </c>
      <c r="X15" s="36">
        <v>75</v>
      </c>
    </row>
    <row r="16" spans="1:24" ht="25.5" customHeight="1" x14ac:dyDescent="0.15">
      <c r="B16" s="29">
        <v>11</v>
      </c>
      <c r="C16" s="48" t="s">
        <v>26</v>
      </c>
      <c r="D16" s="49">
        <f t="shared" si="2"/>
        <v>200</v>
      </c>
      <c r="E16" s="50">
        <f t="shared" si="2"/>
        <v>0</v>
      </c>
      <c r="F16" s="50">
        <f t="shared" si="1"/>
        <v>0</v>
      </c>
      <c r="G16" s="50">
        <f t="shared" si="1"/>
        <v>11</v>
      </c>
      <c r="H16" s="50">
        <f t="shared" si="1"/>
        <v>28</v>
      </c>
      <c r="I16" s="50">
        <f t="shared" si="1"/>
        <v>21</v>
      </c>
      <c r="J16" s="50">
        <f t="shared" si="1"/>
        <v>140</v>
      </c>
      <c r="K16" s="51">
        <f t="shared" si="3"/>
        <v>10</v>
      </c>
      <c r="L16" s="50">
        <v>0</v>
      </c>
      <c r="M16" s="50">
        <v>0</v>
      </c>
      <c r="N16" s="52">
        <v>0</v>
      </c>
      <c r="O16" s="52">
        <v>0</v>
      </c>
      <c r="P16" s="52">
        <v>0</v>
      </c>
      <c r="Q16" s="52">
        <v>10</v>
      </c>
      <c r="R16" s="51">
        <f t="shared" si="4"/>
        <v>190</v>
      </c>
      <c r="S16" s="50">
        <v>0</v>
      </c>
      <c r="T16" s="50">
        <v>0</v>
      </c>
      <c r="U16" s="50">
        <v>11</v>
      </c>
      <c r="V16" s="50">
        <v>28</v>
      </c>
      <c r="W16" s="50">
        <v>21</v>
      </c>
      <c r="X16" s="53">
        <v>130</v>
      </c>
    </row>
    <row r="17" spans="2:24" ht="25.5" customHeight="1" x14ac:dyDescent="0.15">
      <c r="B17" s="29">
        <v>12</v>
      </c>
      <c r="C17" s="37" t="s">
        <v>27</v>
      </c>
      <c r="D17" s="38">
        <f t="shared" si="2"/>
        <v>235</v>
      </c>
      <c r="E17" s="33">
        <f t="shared" si="2"/>
        <v>0</v>
      </c>
      <c r="F17" s="33">
        <f t="shared" si="1"/>
        <v>0</v>
      </c>
      <c r="G17" s="33">
        <f t="shared" si="1"/>
        <v>2</v>
      </c>
      <c r="H17" s="33">
        <f t="shared" si="1"/>
        <v>15</v>
      </c>
      <c r="I17" s="33">
        <f t="shared" si="1"/>
        <v>53</v>
      </c>
      <c r="J17" s="33">
        <f t="shared" si="1"/>
        <v>165</v>
      </c>
      <c r="K17" s="39">
        <f t="shared" si="3"/>
        <v>31</v>
      </c>
      <c r="L17" s="33">
        <v>0</v>
      </c>
      <c r="M17" s="33">
        <v>0</v>
      </c>
      <c r="N17" s="35">
        <v>0</v>
      </c>
      <c r="O17" s="35">
        <v>1</v>
      </c>
      <c r="P17" s="35">
        <v>3</v>
      </c>
      <c r="Q17" s="35">
        <v>27</v>
      </c>
      <c r="R17" s="39">
        <f t="shared" si="4"/>
        <v>204</v>
      </c>
      <c r="S17" s="33">
        <v>0</v>
      </c>
      <c r="T17" s="33">
        <v>0</v>
      </c>
      <c r="U17" s="33">
        <v>2</v>
      </c>
      <c r="V17" s="33">
        <v>14</v>
      </c>
      <c r="W17" s="33">
        <v>50</v>
      </c>
      <c r="X17" s="36">
        <v>138</v>
      </c>
    </row>
    <row r="18" spans="2:24" ht="25.5" customHeight="1" x14ac:dyDescent="0.15">
      <c r="B18" s="29">
        <v>13</v>
      </c>
      <c r="C18" s="37" t="s">
        <v>28</v>
      </c>
      <c r="D18" s="38">
        <f t="shared" si="2"/>
        <v>251</v>
      </c>
      <c r="E18" s="33">
        <f t="shared" si="2"/>
        <v>0</v>
      </c>
      <c r="F18" s="33">
        <f t="shared" si="1"/>
        <v>0</v>
      </c>
      <c r="G18" s="33">
        <f t="shared" si="1"/>
        <v>6</v>
      </c>
      <c r="H18" s="33">
        <f t="shared" si="1"/>
        <v>11</v>
      </c>
      <c r="I18" s="33">
        <f t="shared" si="1"/>
        <v>56</v>
      </c>
      <c r="J18" s="33">
        <f t="shared" si="1"/>
        <v>178</v>
      </c>
      <c r="K18" s="39">
        <f t="shared" si="3"/>
        <v>17</v>
      </c>
      <c r="L18" s="33">
        <v>0</v>
      </c>
      <c r="M18" s="33">
        <v>0</v>
      </c>
      <c r="N18" s="35">
        <v>0</v>
      </c>
      <c r="O18" s="35">
        <v>0</v>
      </c>
      <c r="P18" s="35">
        <v>3</v>
      </c>
      <c r="Q18" s="35">
        <v>14</v>
      </c>
      <c r="R18" s="39">
        <f t="shared" si="4"/>
        <v>234</v>
      </c>
      <c r="S18" s="33">
        <v>0</v>
      </c>
      <c r="T18" s="33">
        <v>0</v>
      </c>
      <c r="U18" s="33">
        <v>6</v>
      </c>
      <c r="V18" s="33">
        <v>11</v>
      </c>
      <c r="W18" s="33">
        <v>53</v>
      </c>
      <c r="X18" s="36">
        <v>164</v>
      </c>
    </row>
    <row r="19" spans="2:24" ht="25.5" customHeight="1" x14ac:dyDescent="0.15">
      <c r="B19" s="29">
        <v>14</v>
      </c>
      <c r="C19" s="37" t="s">
        <v>29</v>
      </c>
      <c r="D19" s="38">
        <f t="shared" si="2"/>
        <v>155</v>
      </c>
      <c r="E19" s="33">
        <f t="shared" si="2"/>
        <v>0</v>
      </c>
      <c r="F19" s="33">
        <f t="shared" si="1"/>
        <v>1</v>
      </c>
      <c r="G19" s="33">
        <f t="shared" si="1"/>
        <v>7</v>
      </c>
      <c r="H19" s="33">
        <f t="shared" si="1"/>
        <v>17</v>
      </c>
      <c r="I19" s="33">
        <f t="shared" si="1"/>
        <v>1</v>
      </c>
      <c r="J19" s="33">
        <f t="shared" si="1"/>
        <v>129</v>
      </c>
      <c r="K19" s="39">
        <f t="shared" si="3"/>
        <v>7</v>
      </c>
      <c r="L19" s="33">
        <v>0</v>
      </c>
      <c r="M19" s="33">
        <v>0</v>
      </c>
      <c r="N19" s="35">
        <v>0</v>
      </c>
      <c r="O19" s="35">
        <v>1</v>
      </c>
      <c r="P19" s="35">
        <v>0</v>
      </c>
      <c r="Q19" s="35">
        <v>6</v>
      </c>
      <c r="R19" s="39">
        <f t="shared" si="4"/>
        <v>148</v>
      </c>
      <c r="S19" s="33">
        <v>0</v>
      </c>
      <c r="T19" s="33">
        <v>1</v>
      </c>
      <c r="U19" s="33">
        <v>7</v>
      </c>
      <c r="V19" s="33">
        <v>16</v>
      </c>
      <c r="W19" s="33">
        <v>1</v>
      </c>
      <c r="X19" s="36">
        <v>123</v>
      </c>
    </row>
    <row r="20" spans="2:24" ht="25.5" customHeight="1" x14ac:dyDescent="0.15">
      <c r="B20" s="29">
        <v>15</v>
      </c>
      <c r="C20" s="37" t="s">
        <v>30</v>
      </c>
      <c r="D20" s="41">
        <f t="shared" si="2"/>
        <v>114</v>
      </c>
      <c r="E20" s="42">
        <f t="shared" si="2"/>
        <v>0</v>
      </c>
      <c r="F20" s="42">
        <f t="shared" si="1"/>
        <v>0</v>
      </c>
      <c r="G20" s="42">
        <f t="shared" si="1"/>
        <v>7</v>
      </c>
      <c r="H20" s="42">
        <f t="shared" si="1"/>
        <v>17</v>
      </c>
      <c r="I20" s="42">
        <f t="shared" si="1"/>
        <v>42</v>
      </c>
      <c r="J20" s="42">
        <f t="shared" si="1"/>
        <v>48</v>
      </c>
      <c r="K20" s="43">
        <f t="shared" si="3"/>
        <v>7</v>
      </c>
      <c r="L20" s="42">
        <v>0</v>
      </c>
      <c r="M20" s="42">
        <v>0</v>
      </c>
      <c r="N20" s="44">
        <v>0</v>
      </c>
      <c r="O20" s="44">
        <v>1</v>
      </c>
      <c r="P20" s="44">
        <v>2</v>
      </c>
      <c r="Q20" s="44">
        <v>4</v>
      </c>
      <c r="R20" s="43">
        <f t="shared" si="4"/>
        <v>107</v>
      </c>
      <c r="S20" s="42">
        <v>0</v>
      </c>
      <c r="T20" s="42">
        <v>0</v>
      </c>
      <c r="U20" s="42">
        <v>7</v>
      </c>
      <c r="V20" s="42">
        <v>16</v>
      </c>
      <c r="W20" s="42">
        <v>40</v>
      </c>
      <c r="X20" s="45">
        <v>44</v>
      </c>
    </row>
    <row r="21" spans="2:24" ht="25.5" customHeight="1" x14ac:dyDescent="0.15">
      <c r="B21" s="46">
        <v>16</v>
      </c>
      <c r="C21" s="48" t="s">
        <v>31</v>
      </c>
      <c r="D21" s="38">
        <f t="shared" si="2"/>
        <v>117</v>
      </c>
      <c r="E21" s="33">
        <f t="shared" si="2"/>
        <v>0</v>
      </c>
      <c r="F21" s="33">
        <f t="shared" si="1"/>
        <v>0</v>
      </c>
      <c r="G21" s="33">
        <f t="shared" si="1"/>
        <v>7</v>
      </c>
      <c r="H21" s="33">
        <f t="shared" si="1"/>
        <v>11</v>
      </c>
      <c r="I21" s="33">
        <f t="shared" si="1"/>
        <v>6</v>
      </c>
      <c r="J21" s="33">
        <f t="shared" si="1"/>
        <v>93</v>
      </c>
      <c r="K21" s="39">
        <f t="shared" si="3"/>
        <v>1</v>
      </c>
      <c r="L21" s="33">
        <v>0</v>
      </c>
      <c r="M21" s="33">
        <v>0</v>
      </c>
      <c r="N21" s="35">
        <v>0</v>
      </c>
      <c r="O21" s="35">
        <v>0</v>
      </c>
      <c r="P21" s="35">
        <v>0</v>
      </c>
      <c r="Q21" s="35">
        <v>1</v>
      </c>
      <c r="R21" s="39">
        <f t="shared" si="4"/>
        <v>116</v>
      </c>
      <c r="S21" s="33">
        <v>0</v>
      </c>
      <c r="T21" s="33">
        <v>0</v>
      </c>
      <c r="U21" s="33">
        <v>7</v>
      </c>
      <c r="V21" s="33">
        <v>11</v>
      </c>
      <c r="W21" s="33">
        <v>6</v>
      </c>
      <c r="X21" s="36">
        <v>92</v>
      </c>
    </row>
    <row r="22" spans="2:24" ht="25.5" customHeight="1" x14ac:dyDescent="0.15">
      <c r="B22" s="29">
        <v>17</v>
      </c>
      <c r="C22" s="37" t="s">
        <v>32</v>
      </c>
      <c r="D22" s="38">
        <f t="shared" si="2"/>
        <v>89</v>
      </c>
      <c r="E22" s="33">
        <f t="shared" si="2"/>
        <v>0</v>
      </c>
      <c r="F22" s="33">
        <f t="shared" si="1"/>
        <v>0</v>
      </c>
      <c r="G22" s="33">
        <f t="shared" si="1"/>
        <v>0</v>
      </c>
      <c r="H22" s="33">
        <f t="shared" si="1"/>
        <v>12</v>
      </c>
      <c r="I22" s="33">
        <f t="shared" si="1"/>
        <v>19</v>
      </c>
      <c r="J22" s="33">
        <f t="shared" si="1"/>
        <v>58</v>
      </c>
      <c r="K22" s="39">
        <f t="shared" si="3"/>
        <v>1</v>
      </c>
      <c r="L22" s="33">
        <v>0</v>
      </c>
      <c r="M22" s="33">
        <v>0</v>
      </c>
      <c r="N22" s="35">
        <v>0</v>
      </c>
      <c r="O22" s="35">
        <v>0</v>
      </c>
      <c r="P22" s="35">
        <v>0</v>
      </c>
      <c r="Q22" s="35">
        <v>1</v>
      </c>
      <c r="R22" s="39">
        <f t="shared" si="4"/>
        <v>88</v>
      </c>
      <c r="S22" s="33">
        <v>0</v>
      </c>
      <c r="T22" s="33">
        <v>0</v>
      </c>
      <c r="U22" s="33">
        <v>0</v>
      </c>
      <c r="V22" s="33">
        <v>12</v>
      </c>
      <c r="W22" s="33">
        <v>19</v>
      </c>
      <c r="X22" s="36">
        <v>57</v>
      </c>
    </row>
    <row r="23" spans="2:24" ht="25.5" customHeight="1" x14ac:dyDescent="0.15">
      <c r="B23" s="29">
        <v>18</v>
      </c>
      <c r="C23" s="37" t="s">
        <v>33</v>
      </c>
      <c r="D23" s="38">
        <f t="shared" si="2"/>
        <v>79</v>
      </c>
      <c r="E23" s="33">
        <f t="shared" si="2"/>
        <v>0</v>
      </c>
      <c r="F23" s="33">
        <f t="shared" si="1"/>
        <v>0</v>
      </c>
      <c r="G23" s="33">
        <f t="shared" si="1"/>
        <v>4</v>
      </c>
      <c r="H23" s="33">
        <f t="shared" si="1"/>
        <v>12</v>
      </c>
      <c r="I23" s="33">
        <f t="shared" si="1"/>
        <v>21</v>
      </c>
      <c r="J23" s="33">
        <f t="shared" si="1"/>
        <v>42</v>
      </c>
      <c r="K23" s="39">
        <f t="shared" si="3"/>
        <v>3</v>
      </c>
      <c r="L23" s="33">
        <v>0</v>
      </c>
      <c r="M23" s="33">
        <v>0</v>
      </c>
      <c r="N23" s="35">
        <v>0</v>
      </c>
      <c r="O23" s="35">
        <v>0</v>
      </c>
      <c r="P23" s="35">
        <v>0</v>
      </c>
      <c r="Q23" s="35">
        <v>3</v>
      </c>
      <c r="R23" s="39">
        <f t="shared" si="4"/>
        <v>76</v>
      </c>
      <c r="S23" s="33">
        <v>0</v>
      </c>
      <c r="T23" s="33">
        <v>0</v>
      </c>
      <c r="U23" s="33">
        <v>4</v>
      </c>
      <c r="V23" s="33">
        <v>12</v>
      </c>
      <c r="W23" s="33">
        <v>21</v>
      </c>
      <c r="X23" s="36">
        <v>39</v>
      </c>
    </row>
    <row r="24" spans="2:24" ht="25.5" customHeight="1" x14ac:dyDescent="0.15">
      <c r="B24" s="29">
        <v>19</v>
      </c>
      <c r="C24" s="37" t="s">
        <v>34</v>
      </c>
      <c r="D24" s="38">
        <f t="shared" si="2"/>
        <v>76</v>
      </c>
      <c r="E24" s="33">
        <f t="shared" si="2"/>
        <v>0</v>
      </c>
      <c r="F24" s="33">
        <f t="shared" si="1"/>
        <v>1</v>
      </c>
      <c r="G24" s="33">
        <f t="shared" si="1"/>
        <v>11</v>
      </c>
      <c r="H24" s="33">
        <f t="shared" si="1"/>
        <v>10</v>
      </c>
      <c r="I24" s="33">
        <f t="shared" si="1"/>
        <v>6</v>
      </c>
      <c r="J24" s="33">
        <f t="shared" si="1"/>
        <v>48</v>
      </c>
      <c r="K24" s="39">
        <f t="shared" si="3"/>
        <v>5</v>
      </c>
      <c r="L24" s="33">
        <v>0</v>
      </c>
      <c r="M24" s="33">
        <v>0</v>
      </c>
      <c r="N24" s="35">
        <v>0</v>
      </c>
      <c r="O24" s="35">
        <v>0</v>
      </c>
      <c r="P24" s="35">
        <v>0</v>
      </c>
      <c r="Q24" s="35">
        <v>5</v>
      </c>
      <c r="R24" s="39">
        <f t="shared" si="4"/>
        <v>71</v>
      </c>
      <c r="S24" s="33">
        <v>0</v>
      </c>
      <c r="T24" s="33">
        <v>1</v>
      </c>
      <c r="U24" s="33">
        <v>11</v>
      </c>
      <c r="V24" s="33">
        <v>10</v>
      </c>
      <c r="W24" s="33">
        <v>6</v>
      </c>
      <c r="X24" s="36">
        <v>43</v>
      </c>
    </row>
    <row r="25" spans="2:24" ht="25.5" customHeight="1" x14ac:dyDescent="0.15">
      <c r="B25" s="47">
        <v>20</v>
      </c>
      <c r="C25" s="40" t="s">
        <v>35</v>
      </c>
      <c r="D25" s="38">
        <f t="shared" si="2"/>
        <v>133</v>
      </c>
      <c r="E25" s="33">
        <f t="shared" si="2"/>
        <v>0</v>
      </c>
      <c r="F25" s="33">
        <f t="shared" si="1"/>
        <v>0</v>
      </c>
      <c r="G25" s="33">
        <f t="shared" si="1"/>
        <v>12</v>
      </c>
      <c r="H25" s="33">
        <f t="shared" si="1"/>
        <v>11</v>
      </c>
      <c r="I25" s="33">
        <f t="shared" si="1"/>
        <v>16</v>
      </c>
      <c r="J25" s="33">
        <f t="shared" si="1"/>
        <v>94</v>
      </c>
      <c r="K25" s="39">
        <f t="shared" si="3"/>
        <v>9</v>
      </c>
      <c r="L25" s="33">
        <v>0</v>
      </c>
      <c r="M25" s="33">
        <v>0</v>
      </c>
      <c r="N25" s="35">
        <v>0</v>
      </c>
      <c r="O25" s="35">
        <v>0</v>
      </c>
      <c r="P25" s="35">
        <v>0</v>
      </c>
      <c r="Q25" s="35">
        <v>9</v>
      </c>
      <c r="R25" s="39">
        <f t="shared" si="4"/>
        <v>124</v>
      </c>
      <c r="S25" s="33">
        <v>0</v>
      </c>
      <c r="T25" s="33">
        <v>0</v>
      </c>
      <c r="U25" s="33">
        <v>12</v>
      </c>
      <c r="V25" s="33">
        <v>11</v>
      </c>
      <c r="W25" s="33">
        <v>16</v>
      </c>
      <c r="X25" s="36">
        <v>85</v>
      </c>
    </row>
    <row r="26" spans="2:24" ht="25.5" customHeight="1" x14ac:dyDescent="0.15">
      <c r="B26" s="29">
        <v>21</v>
      </c>
      <c r="C26" s="37" t="s">
        <v>36</v>
      </c>
      <c r="D26" s="49">
        <f t="shared" si="2"/>
        <v>106</v>
      </c>
      <c r="E26" s="50">
        <f t="shared" si="2"/>
        <v>0</v>
      </c>
      <c r="F26" s="50">
        <f t="shared" si="1"/>
        <v>0</v>
      </c>
      <c r="G26" s="50">
        <f t="shared" si="1"/>
        <v>15</v>
      </c>
      <c r="H26" s="50">
        <f t="shared" si="1"/>
        <v>4</v>
      </c>
      <c r="I26" s="50">
        <f t="shared" si="1"/>
        <v>3</v>
      </c>
      <c r="J26" s="50">
        <f t="shared" si="1"/>
        <v>84</v>
      </c>
      <c r="K26" s="51">
        <f t="shared" si="3"/>
        <v>3</v>
      </c>
      <c r="L26" s="50">
        <v>0</v>
      </c>
      <c r="M26" s="50">
        <v>0</v>
      </c>
      <c r="N26" s="52">
        <v>0</v>
      </c>
      <c r="O26" s="52">
        <v>0</v>
      </c>
      <c r="P26" s="52">
        <v>0</v>
      </c>
      <c r="Q26" s="52">
        <v>3</v>
      </c>
      <c r="R26" s="51">
        <f t="shared" si="4"/>
        <v>103</v>
      </c>
      <c r="S26" s="50">
        <v>0</v>
      </c>
      <c r="T26" s="50">
        <v>0</v>
      </c>
      <c r="U26" s="50">
        <v>15</v>
      </c>
      <c r="V26" s="50">
        <v>4</v>
      </c>
      <c r="W26" s="50">
        <v>3</v>
      </c>
      <c r="X26" s="53">
        <v>81</v>
      </c>
    </row>
    <row r="27" spans="2:24" ht="25.5" customHeight="1" x14ac:dyDescent="0.15">
      <c r="B27" s="29">
        <v>22</v>
      </c>
      <c r="C27" s="37" t="s">
        <v>37</v>
      </c>
      <c r="D27" s="38">
        <f t="shared" si="2"/>
        <v>135</v>
      </c>
      <c r="E27" s="33">
        <f t="shared" si="2"/>
        <v>0</v>
      </c>
      <c r="F27" s="33">
        <f t="shared" si="1"/>
        <v>0</v>
      </c>
      <c r="G27" s="33">
        <f t="shared" si="1"/>
        <v>11</v>
      </c>
      <c r="H27" s="33">
        <f t="shared" si="1"/>
        <v>25</v>
      </c>
      <c r="I27" s="33">
        <f t="shared" si="1"/>
        <v>51</v>
      </c>
      <c r="J27" s="33">
        <f t="shared" si="1"/>
        <v>48</v>
      </c>
      <c r="K27" s="39">
        <f t="shared" si="3"/>
        <v>6</v>
      </c>
      <c r="L27" s="33">
        <v>0</v>
      </c>
      <c r="M27" s="33">
        <v>0</v>
      </c>
      <c r="N27" s="35">
        <v>0</v>
      </c>
      <c r="O27" s="35">
        <v>1</v>
      </c>
      <c r="P27" s="35">
        <v>2</v>
      </c>
      <c r="Q27" s="35">
        <v>3</v>
      </c>
      <c r="R27" s="39">
        <f t="shared" si="4"/>
        <v>129</v>
      </c>
      <c r="S27" s="33">
        <v>0</v>
      </c>
      <c r="T27" s="33">
        <v>0</v>
      </c>
      <c r="U27" s="33">
        <v>11</v>
      </c>
      <c r="V27" s="33">
        <v>24</v>
      </c>
      <c r="W27" s="33">
        <v>49</v>
      </c>
      <c r="X27" s="36">
        <v>45</v>
      </c>
    </row>
    <row r="28" spans="2:24" ht="25.5" customHeight="1" x14ac:dyDescent="0.15">
      <c r="B28" s="29">
        <v>23</v>
      </c>
      <c r="C28" s="37" t="s">
        <v>38</v>
      </c>
      <c r="D28" s="38">
        <f t="shared" si="2"/>
        <v>197</v>
      </c>
      <c r="E28" s="33">
        <f t="shared" si="2"/>
        <v>0</v>
      </c>
      <c r="F28" s="33">
        <f t="shared" si="1"/>
        <v>0</v>
      </c>
      <c r="G28" s="33">
        <f t="shared" si="1"/>
        <v>13</v>
      </c>
      <c r="H28" s="33">
        <f t="shared" si="1"/>
        <v>18</v>
      </c>
      <c r="I28" s="33">
        <f t="shared" si="1"/>
        <v>25</v>
      </c>
      <c r="J28" s="33">
        <f t="shared" si="1"/>
        <v>141</v>
      </c>
      <c r="K28" s="39">
        <f t="shared" si="3"/>
        <v>9</v>
      </c>
      <c r="L28" s="33">
        <v>0</v>
      </c>
      <c r="M28" s="33">
        <v>0</v>
      </c>
      <c r="N28" s="35">
        <v>0</v>
      </c>
      <c r="O28" s="35">
        <v>0</v>
      </c>
      <c r="P28" s="35">
        <v>0</v>
      </c>
      <c r="Q28" s="35">
        <v>9</v>
      </c>
      <c r="R28" s="39">
        <f t="shared" si="4"/>
        <v>188</v>
      </c>
      <c r="S28" s="33">
        <v>0</v>
      </c>
      <c r="T28" s="33">
        <v>0</v>
      </c>
      <c r="U28" s="33">
        <v>13</v>
      </c>
      <c r="V28" s="33">
        <v>18</v>
      </c>
      <c r="W28" s="33">
        <v>25</v>
      </c>
      <c r="X28" s="36">
        <v>132</v>
      </c>
    </row>
    <row r="29" spans="2:24" ht="25.5" customHeight="1" x14ac:dyDescent="0.15">
      <c r="B29" s="29">
        <v>24</v>
      </c>
      <c r="C29" s="37" t="s">
        <v>39</v>
      </c>
      <c r="D29" s="38">
        <f t="shared" si="2"/>
        <v>91</v>
      </c>
      <c r="E29" s="33">
        <f t="shared" si="2"/>
        <v>0</v>
      </c>
      <c r="F29" s="33">
        <f t="shared" si="1"/>
        <v>0</v>
      </c>
      <c r="G29" s="33">
        <f t="shared" si="1"/>
        <v>8</v>
      </c>
      <c r="H29" s="33">
        <f t="shared" si="1"/>
        <v>9</v>
      </c>
      <c r="I29" s="33">
        <f t="shared" si="1"/>
        <v>7</v>
      </c>
      <c r="J29" s="33">
        <f t="shared" si="1"/>
        <v>67</v>
      </c>
      <c r="K29" s="39">
        <f t="shared" si="3"/>
        <v>6</v>
      </c>
      <c r="L29" s="33">
        <v>0</v>
      </c>
      <c r="M29" s="33">
        <v>0</v>
      </c>
      <c r="N29" s="35">
        <v>0</v>
      </c>
      <c r="O29" s="35">
        <v>0</v>
      </c>
      <c r="P29" s="35">
        <v>0</v>
      </c>
      <c r="Q29" s="35">
        <v>6</v>
      </c>
      <c r="R29" s="39">
        <f t="shared" si="4"/>
        <v>85</v>
      </c>
      <c r="S29" s="33">
        <v>0</v>
      </c>
      <c r="T29" s="33">
        <v>0</v>
      </c>
      <c r="U29" s="33">
        <v>8</v>
      </c>
      <c r="V29" s="33">
        <v>9</v>
      </c>
      <c r="W29" s="33">
        <v>7</v>
      </c>
      <c r="X29" s="36">
        <v>61</v>
      </c>
    </row>
    <row r="30" spans="2:24" ht="25.5" customHeight="1" x14ac:dyDescent="0.15">
      <c r="B30" s="29">
        <v>25</v>
      </c>
      <c r="C30" s="37" t="s">
        <v>40</v>
      </c>
      <c r="D30" s="41">
        <f t="shared" si="2"/>
        <v>106</v>
      </c>
      <c r="E30" s="42">
        <f t="shared" si="2"/>
        <v>0</v>
      </c>
      <c r="F30" s="42">
        <f t="shared" si="1"/>
        <v>0</v>
      </c>
      <c r="G30" s="42">
        <f t="shared" si="1"/>
        <v>6</v>
      </c>
      <c r="H30" s="42">
        <f t="shared" si="1"/>
        <v>13</v>
      </c>
      <c r="I30" s="42">
        <f t="shared" si="1"/>
        <v>28</v>
      </c>
      <c r="J30" s="42">
        <f t="shared" si="1"/>
        <v>59</v>
      </c>
      <c r="K30" s="43">
        <f t="shared" si="3"/>
        <v>11</v>
      </c>
      <c r="L30" s="42">
        <v>0</v>
      </c>
      <c r="M30" s="42">
        <v>0</v>
      </c>
      <c r="N30" s="44">
        <v>0</v>
      </c>
      <c r="O30" s="44">
        <v>0</v>
      </c>
      <c r="P30" s="44">
        <v>5</v>
      </c>
      <c r="Q30" s="44">
        <v>6</v>
      </c>
      <c r="R30" s="43">
        <f t="shared" si="4"/>
        <v>95</v>
      </c>
      <c r="S30" s="42">
        <v>0</v>
      </c>
      <c r="T30" s="42">
        <v>0</v>
      </c>
      <c r="U30" s="42">
        <v>6</v>
      </c>
      <c r="V30" s="42">
        <v>13</v>
      </c>
      <c r="W30" s="42">
        <v>23</v>
      </c>
      <c r="X30" s="45">
        <v>53</v>
      </c>
    </row>
    <row r="31" spans="2:24" ht="25.5" customHeight="1" x14ac:dyDescent="0.15">
      <c r="B31" s="46">
        <v>26</v>
      </c>
      <c r="C31" s="48" t="s">
        <v>41</v>
      </c>
      <c r="D31" s="38">
        <f t="shared" si="2"/>
        <v>115</v>
      </c>
      <c r="E31" s="33">
        <f t="shared" si="2"/>
        <v>0</v>
      </c>
      <c r="F31" s="33">
        <f t="shared" si="1"/>
        <v>0</v>
      </c>
      <c r="G31" s="33">
        <f t="shared" si="1"/>
        <v>7</v>
      </c>
      <c r="H31" s="33">
        <f t="shared" si="1"/>
        <v>23</v>
      </c>
      <c r="I31" s="33">
        <f t="shared" si="1"/>
        <v>25</v>
      </c>
      <c r="J31" s="33">
        <f t="shared" si="1"/>
        <v>60</v>
      </c>
      <c r="K31" s="39">
        <f t="shared" si="3"/>
        <v>6</v>
      </c>
      <c r="L31" s="33">
        <v>0</v>
      </c>
      <c r="M31" s="33">
        <v>0</v>
      </c>
      <c r="N31" s="35">
        <v>0</v>
      </c>
      <c r="O31" s="35">
        <v>0</v>
      </c>
      <c r="P31" s="35">
        <v>3</v>
      </c>
      <c r="Q31" s="35">
        <v>3</v>
      </c>
      <c r="R31" s="39">
        <f t="shared" si="4"/>
        <v>109</v>
      </c>
      <c r="S31" s="33">
        <v>0</v>
      </c>
      <c r="T31" s="33">
        <v>0</v>
      </c>
      <c r="U31" s="33">
        <v>7</v>
      </c>
      <c r="V31" s="33">
        <v>23</v>
      </c>
      <c r="W31" s="33">
        <v>22</v>
      </c>
      <c r="X31" s="36">
        <v>57</v>
      </c>
    </row>
    <row r="32" spans="2:24" ht="25.5" customHeight="1" x14ac:dyDescent="0.15">
      <c r="B32" s="29">
        <v>27</v>
      </c>
      <c r="C32" s="37" t="s">
        <v>42</v>
      </c>
      <c r="D32" s="38">
        <f t="shared" si="2"/>
        <v>273</v>
      </c>
      <c r="E32" s="33">
        <f t="shared" si="2"/>
        <v>0</v>
      </c>
      <c r="F32" s="33">
        <f t="shared" si="1"/>
        <v>0</v>
      </c>
      <c r="G32" s="33">
        <f t="shared" si="1"/>
        <v>1</v>
      </c>
      <c r="H32" s="33">
        <f t="shared" si="1"/>
        <v>21</v>
      </c>
      <c r="I32" s="33">
        <f t="shared" si="1"/>
        <v>88</v>
      </c>
      <c r="J32" s="33">
        <f t="shared" si="1"/>
        <v>163</v>
      </c>
      <c r="K32" s="39">
        <f t="shared" si="3"/>
        <v>8</v>
      </c>
      <c r="L32" s="33">
        <v>0</v>
      </c>
      <c r="M32" s="33">
        <v>0</v>
      </c>
      <c r="N32" s="35">
        <v>0</v>
      </c>
      <c r="O32" s="35">
        <v>0</v>
      </c>
      <c r="P32" s="35">
        <v>1</v>
      </c>
      <c r="Q32" s="35">
        <v>7</v>
      </c>
      <c r="R32" s="39">
        <f t="shared" si="4"/>
        <v>265</v>
      </c>
      <c r="S32" s="33">
        <v>0</v>
      </c>
      <c r="T32" s="33">
        <v>0</v>
      </c>
      <c r="U32" s="33">
        <v>1</v>
      </c>
      <c r="V32" s="33">
        <v>21</v>
      </c>
      <c r="W32" s="33">
        <v>87</v>
      </c>
      <c r="X32" s="36">
        <v>156</v>
      </c>
    </row>
    <row r="33" spans="2:24" ht="25.5" customHeight="1" x14ac:dyDescent="0.15">
      <c r="B33" s="29">
        <v>28</v>
      </c>
      <c r="C33" s="37" t="s">
        <v>43</v>
      </c>
      <c r="D33" s="38">
        <f t="shared" si="2"/>
        <v>184</v>
      </c>
      <c r="E33" s="33">
        <f t="shared" si="2"/>
        <v>0</v>
      </c>
      <c r="F33" s="33">
        <f t="shared" si="1"/>
        <v>1</v>
      </c>
      <c r="G33" s="33">
        <f t="shared" si="1"/>
        <v>6</v>
      </c>
      <c r="H33" s="33">
        <f t="shared" si="1"/>
        <v>12</v>
      </c>
      <c r="I33" s="33">
        <f t="shared" si="1"/>
        <v>34</v>
      </c>
      <c r="J33" s="33">
        <f t="shared" si="1"/>
        <v>131</v>
      </c>
      <c r="K33" s="39">
        <f t="shared" si="3"/>
        <v>12</v>
      </c>
      <c r="L33" s="33">
        <v>0</v>
      </c>
      <c r="M33" s="33">
        <v>0</v>
      </c>
      <c r="N33" s="35">
        <v>0</v>
      </c>
      <c r="O33" s="35">
        <v>0</v>
      </c>
      <c r="P33" s="35">
        <v>1</v>
      </c>
      <c r="Q33" s="35">
        <v>11</v>
      </c>
      <c r="R33" s="39">
        <f t="shared" si="4"/>
        <v>172</v>
      </c>
      <c r="S33" s="33">
        <v>0</v>
      </c>
      <c r="T33" s="33">
        <v>1</v>
      </c>
      <c r="U33" s="33">
        <v>6</v>
      </c>
      <c r="V33" s="33">
        <v>12</v>
      </c>
      <c r="W33" s="33">
        <v>33</v>
      </c>
      <c r="X33" s="36">
        <v>120</v>
      </c>
    </row>
    <row r="34" spans="2:24" ht="25.5" customHeight="1" x14ac:dyDescent="0.15">
      <c r="B34" s="29">
        <v>29</v>
      </c>
      <c r="C34" s="37" t="s">
        <v>44</v>
      </c>
      <c r="D34" s="38">
        <f t="shared" si="2"/>
        <v>87</v>
      </c>
      <c r="E34" s="33">
        <f t="shared" si="2"/>
        <v>0</v>
      </c>
      <c r="F34" s="33">
        <f t="shared" si="1"/>
        <v>0</v>
      </c>
      <c r="G34" s="33">
        <f t="shared" si="1"/>
        <v>2</v>
      </c>
      <c r="H34" s="33">
        <f t="shared" si="1"/>
        <v>10</v>
      </c>
      <c r="I34" s="33">
        <f t="shared" si="1"/>
        <v>16</v>
      </c>
      <c r="J34" s="33">
        <f t="shared" si="1"/>
        <v>59</v>
      </c>
      <c r="K34" s="39">
        <f t="shared" si="3"/>
        <v>6</v>
      </c>
      <c r="L34" s="33">
        <v>0</v>
      </c>
      <c r="M34" s="33">
        <v>0</v>
      </c>
      <c r="N34" s="35">
        <v>0</v>
      </c>
      <c r="O34" s="35">
        <v>0</v>
      </c>
      <c r="P34" s="35">
        <v>1</v>
      </c>
      <c r="Q34" s="35">
        <v>5</v>
      </c>
      <c r="R34" s="39">
        <f t="shared" si="4"/>
        <v>81</v>
      </c>
      <c r="S34" s="33">
        <v>0</v>
      </c>
      <c r="T34" s="33">
        <v>0</v>
      </c>
      <c r="U34" s="33">
        <v>2</v>
      </c>
      <c r="V34" s="33">
        <v>10</v>
      </c>
      <c r="W34" s="33">
        <v>15</v>
      </c>
      <c r="X34" s="36">
        <v>54</v>
      </c>
    </row>
    <row r="35" spans="2:24" ht="25.5" customHeight="1" x14ac:dyDescent="0.15">
      <c r="B35" s="47">
        <v>30</v>
      </c>
      <c r="C35" s="40" t="s">
        <v>45</v>
      </c>
      <c r="D35" s="38">
        <f t="shared" si="2"/>
        <v>78</v>
      </c>
      <c r="E35" s="33">
        <f t="shared" si="2"/>
        <v>0</v>
      </c>
      <c r="F35" s="33">
        <f t="shared" si="1"/>
        <v>0</v>
      </c>
      <c r="G35" s="33">
        <f t="shared" si="1"/>
        <v>2</v>
      </c>
      <c r="H35" s="33">
        <f t="shared" si="1"/>
        <v>18</v>
      </c>
      <c r="I35" s="33">
        <f t="shared" si="1"/>
        <v>6</v>
      </c>
      <c r="J35" s="33">
        <f t="shared" si="1"/>
        <v>52</v>
      </c>
      <c r="K35" s="39">
        <f t="shared" si="3"/>
        <v>8</v>
      </c>
      <c r="L35" s="33">
        <v>0</v>
      </c>
      <c r="M35" s="33">
        <v>0</v>
      </c>
      <c r="N35" s="35">
        <v>0</v>
      </c>
      <c r="O35" s="35">
        <v>3</v>
      </c>
      <c r="P35" s="35">
        <v>1</v>
      </c>
      <c r="Q35" s="35">
        <v>4</v>
      </c>
      <c r="R35" s="39">
        <f t="shared" si="4"/>
        <v>70</v>
      </c>
      <c r="S35" s="33">
        <v>0</v>
      </c>
      <c r="T35" s="33">
        <v>0</v>
      </c>
      <c r="U35" s="33">
        <v>2</v>
      </c>
      <c r="V35" s="33">
        <v>15</v>
      </c>
      <c r="W35" s="33">
        <v>5</v>
      </c>
      <c r="X35" s="36">
        <v>48</v>
      </c>
    </row>
    <row r="36" spans="2:24" ht="25.5" customHeight="1" x14ac:dyDescent="0.15">
      <c r="B36" s="29">
        <v>31</v>
      </c>
      <c r="C36" s="37" t="s">
        <v>46</v>
      </c>
      <c r="D36" s="49">
        <f t="shared" si="2"/>
        <v>54</v>
      </c>
      <c r="E36" s="50">
        <f t="shared" si="2"/>
        <v>0</v>
      </c>
      <c r="F36" s="50">
        <f t="shared" si="1"/>
        <v>0</v>
      </c>
      <c r="G36" s="50">
        <f t="shared" si="1"/>
        <v>5</v>
      </c>
      <c r="H36" s="50">
        <f t="shared" si="1"/>
        <v>7</v>
      </c>
      <c r="I36" s="50">
        <f t="shared" si="1"/>
        <v>11</v>
      </c>
      <c r="J36" s="50">
        <f t="shared" si="1"/>
        <v>31</v>
      </c>
      <c r="K36" s="51">
        <f t="shared" si="3"/>
        <v>3</v>
      </c>
      <c r="L36" s="50">
        <v>0</v>
      </c>
      <c r="M36" s="50">
        <v>0</v>
      </c>
      <c r="N36" s="52">
        <v>0</v>
      </c>
      <c r="O36" s="52">
        <v>0</v>
      </c>
      <c r="P36" s="52">
        <v>3</v>
      </c>
      <c r="Q36" s="52">
        <v>0</v>
      </c>
      <c r="R36" s="51">
        <f t="shared" si="4"/>
        <v>51</v>
      </c>
      <c r="S36" s="50">
        <v>0</v>
      </c>
      <c r="T36" s="50">
        <v>0</v>
      </c>
      <c r="U36" s="50">
        <v>5</v>
      </c>
      <c r="V36" s="50">
        <v>7</v>
      </c>
      <c r="W36" s="50">
        <v>8</v>
      </c>
      <c r="X36" s="53">
        <v>31</v>
      </c>
    </row>
    <row r="37" spans="2:24" ht="25.5" customHeight="1" x14ac:dyDescent="0.15">
      <c r="B37" s="29">
        <v>32</v>
      </c>
      <c r="C37" s="37" t="s">
        <v>47</v>
      </c>
      <c r="D37" s="38">
        <f t="shared" si="2"/>
        <v>88</v>
      </c>
      <c r="E37" s="33">
        <f t="shared" si="2"/>
        <v>0</v>
      </c>
      <c r="F37" s="33">
        <f t="shared" si="1"/>
        <v>0</v>
      </c>
      <c r="G37" s="33">
        <f t="shared" si="1"/>
        <v>5</v>
      </c>
      <c r="H37" s="33">
        <f t="shared" si="1"/>
        <v>14</v>
      </c>
      <c r="I37" s="33">
        <f t="shared" si="1"/>
        <v>14</v>
      </c>
      <c r="J37" s="33">
        <f t="shared" si="1"/>
        <v>55</v>
      </c>
      <c r="K37" s="39">
        <f t="shared" si="3"/>
        <v>6</v>
      </c>
      <c r="L37" s="33">
        <v>0</v>
      </c>
      <c r="M37" s="33">
        <v>0</v>
      </c>
      <c r="N37" s="35">
        <v>0</v>
      </c>
      <c r="O37" s="35">
        <v>0</v>
      </c>
      <c r="P37" s="35">
        <v>2</v>
      </c>
      <c r="Q37" s="35">
        <v>4</v>
      </c>
      <c r="R37" s="39">
        <f t="shared" si="4"/>
        <v>82</v>
      </c>
      <c r="S37" s="33">
        <v>0</v>
      </c>
      <c r="T37" s="33">
        <v>0</v>
      </c>
      <c r="U37" s="33">
        <v>5</v>
      </c>
      <c r="V37" s="33">
        <v>14</v>
      </c>
      <c r="W37" s="33">
        <v>12</v>
      </c>
      <c r="X37" s="36">
        <v>51</v>
      </c>
    </row>
    <row r="38" spans="2:24" ht="25.5" customHeight="1" x14ac:dyDescent="0.15">
      <c r="B38" s="29">
        <v>33</v>
      </c>
      <c r="C38" s="37" t="s">
        <v>48</v>
      </c>
      <c r="D38" s="38">
        <f t="shared" si="2"/>
        <v>132</v>
      </c>
      <c r="E38" s="33">
        <f t="shared" si="2"/>
        <v>0</v>
      </c>
      <c r="F38" s="33">
        <f t="shared" si="1"/>
        <v>0</v>
      </c>
      <c r="G38" s="33">
        <f t="shared" si="1"/>
        <v>15</v>
      </c>
      <c r="H38" s="33">
        <f t="shared" si="1"/>
        <v>29</v>
      </c>
      <c r="I38" s="33">
        <f t="shared" si="1"/>
        <v>31</v>
      </c>
      <c r="J38" s="33">
        <f t="shared" si="1"/>
        <v>57</v>
      </c>
      <c r="K38" s="39">
        <f t="shared" si="3"/>
        <v>4</v>
      </c>
      <c r="L38" s="33">
        <v>0</v>
      </c>
      <c r="M38" s="33">
        <v>0</v>
      </c>
      <c r="N38" s="35">
        <v>0</v>
      </c>
      <c r="O38" s="35">
        <v>1</v>
      </c>
      <c r="P38" s="35">
        <v>1</v>
      </c>
      <c r="Q38" s="35">
        <v>2</v>
      </c>
      <c r="R38" s="39">
        <f t="shared" si="4"/>
        <v>128</v>
      </c>
      <c r="S38" s="33">
        <v>0</v>
      </c>
      <c r="T38" s="33">
        <v>0</v>
      </c>
      <c r="U38" s="33">
        <v>15</v>
      </c>
      <c r="V38" s="33">
        <v>28</v>
      </c>
      <c r="W38" s="33">
        <v>30</v>
      </c>
      <c r="X38" s="36">
        <v>55</v>
      </c>
    </row>
    <row r="39" spans="2:24" ht="25.5" customHeight="1" x14ac:dyDescent="0.15">
      <c r="B39" s="29">
        <v>34</v>
      </c>
      <c r="C39" s="37" t="s">
        <v>49</v>
      </c>
      <c r="D39" s="38">
        <f t="shared" si="2"/>
        <v>106</v>
      </c>
      <c r="E39" s="33">
        <f t="shared" si="2"/>
        <v>0</v>
      </c>
      <c r="F39" s="33">
        <f t="shared" si="1"/>
        <v>0</v>
      </c>
      <c r="G39" s="33">
        <f t="shared" si="1"/>
        <v>1</v>
      </c>
      <c r="H39" s="33">
        <f t="shared" si="1"/>
        <v>13</v>
      </c>
      <c r="I39" s="33">
        <f t="shared" si="1"/>
        <v>15</v>
      </c>
      <c r="J39" s="33">
        <f t="shared" si="1"/>
        <v>77</v>
      </c>
      <c r="K39" s="39">
        <f t="shared" si="3"/>
        <v>5</v>
      </c>
      <c r="L39" s="33">
        <v>0</v>
      </c>
      <c r="M39" s="33">
        <v>0</v>
      </c>
      <c r="N39" s="35">
        <v>0</v>
      </c>
      <c r="O39" s="35">
        <v>0</v>
      </c>
      <c r="P39" s="35">
        <v>0</v>
      </c>
      <c r="Q39" s="35">
        <v>5</v>
      </c>
      <c r="R39" s="39">
        <f t="shared" si="4"/>
        <v>101</v>
      </c>
      <c r="S39" s="33">
        <v>0</v>
      </c>
      <c r="T39" s="33">
        <v>0</v>
      </c>
      <c r="U39" s="33">
        <v>1</v>
      </c>
      <c r="V39" s="33">
        <v>13</v>
      </c>
      <c r="W39" s="33">
        <v>15</v>
      </c>
      <c r="X39" s="36">
        <v>72</v>
      </c>
    </row>
    <row r="40" spans="2:24" ht="25.5" customHeight="1" x14ac:dyDescent="0.15">
      <c r="B40" s="29">
        <v>35</v>
      </c>
      <c r="C40" s="37" t="s">
        <v>50</v>
      </c>
      <c r="D40" s="41">
        <f t="shared" si="2"/>
        <v>128</v>
      </c>
      <c r="E40" s="42">
        <f t="shared" si="2"/>
        <v>0</v>
      </c>
      <c r="F40" s="42">
        <f t="shared" si="1"/>
        <v>0</v>
      </c>
      <c r="G40" s="42">
        <f t="shared" si="1"/>
        <v>19</v>
      </c>
      <c r="H40" s="42">
        <f t="shared" si="1"/>
        <v>17</v>
      </c>
      <c r="I40" s="42">
        <f t="shared" si="1"/>
        <v>20</v>
      </c>
      <c r="J40" s="42">
        <f t="shared" si="1"/>
        <v>72</v>
      </c>
      <c r="K40" s="43">
        <f t="shared" si="3"/>
        <v>6</v>
      </c>
      <c r="L40" s="42">
        <v>0</v>
      </c>
      <c r="M40" s="42">
        <v>0</v>
      </c>
      <c r="N40" s="44">
        <v>0</v>
      </c>
      <c r="O40" s="44">
        <v>1</v>
      </c>
      <c r="P40" s="44">
        <v>0</v>
      </c>
      <c r="Q40" s="44">
        <v>5</v>
      </c>
      <c r="R40" s="43">
        <f t="shared" si="4"/>
        <v>122</v>
      </c>
      <c r="S40" s="42">
        <v>0</v>
      </c>
      <c r="T40" s="42">
        <v>0</v>
      </c>
      <c r="U40" s="42">
        <v>19</v>
      </c>
      <c r="V40" s="42">
        <v>16</v>
      </c>
      <c r="W40" s="42">
        <v>20</v>
      </c>
      <c r="X40" s="45">
        <v>67</v>
      </c>
    </row>
    <row r="41" spans="2:24" ht="25.5" customHeight="1" x14ac:dyDescent="0.15">
      <c r="B41" s="46">
        <v>36</v>
      </c>
      <c r="C41" s="48" t="s">
        <v>51</v>
      </c>
      <c r="D41" s="38">
        <f t="shared" si="2"/>
        <v>99</v>
      </c>
      <c r="E41" s="33">
        <f t="shared" si="2"/>
        <v>2</v>
      </c>
      <c r="F41" s="33">
        <f t="shared" si="1"/>
        <v>0</v>
      </c>
      <c r="G41" s="33">
        <f t="shared" si="1"/>
        <v>2</v>
      </c>
      <c r="H41" s="33">
        <f t="shared" si="1"/>
        <v>7</v>
      </c>
      <c r="I41" s="33">
        <f t="shared" si="1"/>
        <v>41</v>
      </c>
      <c r="J41" s="33">
        <f t="shared" si="1"/>
        <v>47</v>
      </c>
      <c r="K41" s="39">
        <f t="shared" si="3"/>
        <v>0</v>
      </c>
      <c r="L41" s="33">
        <v>0</v>
      </c>
      <c r="M41" s="33">
        <v>0</v>
      </c>
      <c r="N41" s="35">
        <v>0</v>
      </c>
      <c r="O41" s="35">
        <v>0</v>
      </c>
      <c r="P41" s="35">
        <v>0</v>
      </c>
      <c r="Q41" s="35">
        <v>0</v>
      </c>
      <c r="R41" s="39">
        <f t="shared" si="4"/>
        <v>99</v>
      </c>
      <c r="S41" s="33">
        <v>2</v>
      </c>
      <c r="T41" s="33">
        <v>0</v>
      </c>
      <c r="U41" s="33">
        <v>2</v>
      </c>
      <c r="V41" s="33">
        <v>7</v>
      </c>
      <c r="W41" s="33">
        <v>41</v>
      </c>
      <c r="X41" s="36">
        <v>47</v>
      </c>
    </row>
    <row r="42" spans="2:24" ht="25.5" customHeight="1" x14ac:dyDescent="0.15">
      <c r="B42" s="29">
        <v>37</v>
      </c>
      <c r="C42" s="37" t="s">
        <v>52</v>
      </c>
      <c r="D42" s="38">
        <f t="shared" si="2"/>
        <v>81</v>
      </c>
      <c r="E42" s="33">
        <f t="shared" si="2"/>
        <v>0</v>
      </c>
      <c r="F42" s="33">
        <f t="shared" si="1"/>
        <v>0</v>
      </c>
      <c r="G42" s="33">
        <f t="shared" si="1"/>
        <v>1</v>
      </c>
      <c r="H42" s="33">
        <f t="shared" si="1"/>
        <v>12</v>
      </c>
      <c r="I42" s="33">
        <f t="shared" si="1"/>
        <v>31</v>
      </c>
      <c r="J42" s="33">
        <f t="shared" si="1"/>
        <v>37</v>
      </c>
      <c r="K42" s="39">
        <f t="shared" si="3"/>
        <v>5</v>
      </c>
      <c r="L42" s="33">
        <v>0</v>
      </c>
      <c r="M42" s="33">
        <v>0</v>
      </c>
      <c r="N42" s="35">
        <v>0</v>
      </c>
      <c r="O42" s="35">
        <v>1</v>
      </c>
      <c r="P42" s="35">
        <v>1</v>
      </c>
      <c r="Q42" s="35">
        <v>3</v>
      </c>
      <c r="R42" s="39">
        <f t="shared" si="4"/>
        <v>76</v>
      </c>
      <c r="S42" s="33">
        <v>0</v>
      </c>
      <c r="T42" s="33">
        <v>0</v>
      </c>
      <c r="U42" s="33">
        <v>1</v>
      </c>
      <c r="V42" s="33">
        <v>11</v>
      </c>
      <c r="W42" s="33">
        <v>30</v>
      </c>
      <c r="X42" s="36">
        <v>34</v>
      </c>
    </row>
    <row r="43" spans="2:24" ht="25.5" customHeight="1" x14ac:dyDescent="0.15">
      <c r="B43" s="29">
        <v>38</v>
      </c>
      <c r="C43" s="37" t="s">
        <v>53</v>
      </c>
      <c r="D43" s="38">
        <f t="shared" si="2"/>
        <v>126</v>
      </c>
      <c r="E43" s="33">
        <f t="shared" si="2"/>
        <v>0</v>
      </c>
      <c r="F43" s="33">
        <f t="shared" si="1"/>
        <v>0</v>
      </c>
      <c r="G43" s="33">
        <f t="shared" si="1"/>
        <v>5</v>
      </c>
      <c r="H43" s="33">
        <f t="shared" si="1"/>
        <v>13</v>
      </c>
      <c r="I43" s="33">
        <f t="shared" si="1"/>
        <v>26</v>
      </c>
      <c r="J43" s="33">
        <f t="shared" si="1"/>
        <v>82</v>
      </c>
      <c r="K43" s="39">
        <f t="shared" si="3"/>
        <v>9</v>
      </c>
      <c r="L43" s="33">
        <v>0</v>
      </c>
      <c r="M43" s="33">
        <v>0</v>
      </c>
      <c r="N43" s="35">
        <v>0</v>
      </c>
      <c r="O43" s="35">
        <v>0</v>
      </c>
      <c r="P43" s="35">
        <v>1</v>
      </c>
      <c r="Q43" s="35">
        <v>8</v>
      </c>
      <c r="R43" s="39">
        <f t="shared" si="4"/>
        <v>117</v>
      </c>
      <c r="S43" s="33">
        <v>0</v>
      </c>
      <c r="T43" s="33">
        <v>0</v>
      </c>
      <c r="U43" s="33">
        <v>5</v>
      </c>
      <c r="V43" s="33">
        <v>13</v>
      </c>
      <c r="W43" s="33">
        <v>25</v>
      </c>
      <c r="X43" s="36">
        <v>74</v>
      </c>
    </row>
    <row r="44" spans="2:24" ht="25.5" customHeight="1" x14ac:dyDescent="0.15">
      <c r="B44" s="29">
        <v>39</v>
      </c>
      <c r="C44" s="37" t="s">
        <v>54</v>
      </c>
      <c r="D44" s="38">
        <f t="shared" si="2"/>
        <v>98</v>
      </c>
      <c r="E44" s="33">
        <f t="shared" si="2"/>
        <v>0</v>
      </c>
      <c r="F44" s="33">
        <f t="shared" si="1"/>
        <v>0</v>
      </c>
      <c r="G44" s="33">
        <f t="shared" si="1"/>
        <v>1</v>
      </c>
      <c r="H44" s="33">
        <f t="shared" si="1"/>
        <v>13</v>
      </c>
      <c r="I44" s="33">
        <f t="shared" si="1"/>
        <v>17</v>
      </c>
      <c r="J44" s="33">
        <f t="shared" si="1"/>
        <v>67</v>
      </c>
      <c r="K44" s="39">
        <f t="shared" si="3"/>
        <v>1</v>
      </c>
      <c r="L44" s="33">
        <v>0</v>
      </c>
      <c r="M44" s="33">
        <v>0</v>
      </c>
      <c r="N44" s="35">
        <v>0</v>
      </c>
      <c r="O44" s="35">
        <v>0</v>
      </c>
      <c r="P44" s="35">
        <v>0</v>
      </c>
      <c r="Q44" s="35">
        <v>1</v>
      </c>
      <c r="R44" s="39">
        <f t="shared" si="4"/>
        <v>97</v>
      </c>
      <c r="S44" s="33">
        <v>0</v>
      </c>
      <c r="T44" s="33">
        <v>0</v>
      </c>
      <c r="U44" s="33">
        <v>1</v>
      </c>
      <c r="V44" s="33">
        <v>13</v>
      </c>
      <c r="W44" s="33">
        <v>17</v>
      </c>
      <c r="X44" s="36">
        <v>66</v>
      </c>
    </row>
    <row r="45" spans="2:24" ht="25.5" customHeight="1" x14ac:dyDescent="0.15">
      <c r="B45" s="47">
        <v>40</v>
      </c>
      <c r="C45" s="40" t="s">
        <v>55</v>
      </c>
      <c r="D45" s="38">
        <f t="shared" si="2"/>
        <v>210</v>
      </c>
      <c r="E45" s="33">
        <f t="shared" si="2"/>
        <v>0</v>
      </c>
      <c r="F45" s="33">
        <f t="shared" si="1"/>
        <v>0</v>
      </c>
      <c r="G45" s="33">
        <f t="shared" si="1"/>
        <v>3</v>
      </c>
      <c r="H45" s="33">
        <f t="shared" si="1"/>
        <v>18</v>
      </c>
      <c r="I45" s="33">
        <f t="shared" si="1"/>
        <v>36</v>
      </c>
      <c r="J45" s="33">
        <f t="shared" si="1"/>
        <v>153</v>
      </c>
      <c r="K45" s="39">
        <f t="shared" si="3"/>
        <v>15</v>
      </c>
      <c r="L45" s="33">
        <v>0</v>
      </c>
      <c r="M45" s="33">
        <v>0</v>
      </c>
      <c r="N45" s="35">
        <v>0</v>
      </c>
      <c r="O45" s="35">
        <v>0</v>
      </c>
      <c r="P45" s="35">
        <v>1</v>
      </c>
      <c r="Q45" s="35">
        <v>14</v>
      </c>
      <c r="R45" s="39">
        <f t="shared" si="4"/>
        <v>195</v>
      </c>
      <c r="S45" s="33">
        <v>0</v>
      </c>
      <c r="T45" s="33">
        <v>0</v>
      </c>
      <c r="U45" s="33">
        <v>3</v>
      </c>
      <c r="V45" s="33">
        <v>18</v>
      </c>
      <c r="W45" s="33">
        <v>35</v>
      </c>
      <c r="X45" s="36">
        <v>139</v>
      </c>
    </row>
    <row r="46" spans="2:24" ht="25.5" customHeight="1" x14ac:dyDescent="0.15">
      <c r="B46" s="29">
        <v>41</v>
      </c>
      <c r="C46" s="37" t="s">
        <v>56</v>
      </c>
      <c r="D46" s="49">
        <f t="shared" si="2"/>
        <v>100</v>
      </c>
      <c r="E46" s="50">
        <f t="shared" si="2"/>
        <v>0</v>
      </c>
      <c r="F46" s="50">
        <f t="shared" si="1"/>
        <v>0</v>
      </c>
      <c r="G46" s="50">
        <f t="shared" si="1"/>
        <v>4</v>
      </c>
      <c r="H46" s="50">
        <f t="shared" si="1"/>
        <v>8</v>
      </c>
      <c r="I46" s="50">
        <f t="shared" si="1"/>
        <v>50</v>
      </c>
      <c r="J46" s="50">
        <f t="shared" si="1"/>
        <v>38</v>
      </c>
      <c r="K46" s="51">
        <f t="shared" si="3"/>
        <v>2</v>
      </c>
      <c r="L46" s="50">
        <v>0</v>
      </c>
      <c r="M46" s="50">
        <v>0</v>
      </c>
      <c r="N46" s="52">
        <v>0</v>
      </c>
      <c r="O46" s="52">
        <v>0</v>
      </c>
      <c r="P46" s="52">
        <v>1</v>
      </c>
      <c r="Q46" s="52">
        <v>1</v>
      </c>
      <c r="R46" s="51">
        <f t="shared" si="4"/>
        <v>98</v>
      </c>
      <c r="S46" s="50">
        <v>0</v>
      </c>
      <c r="T46" s="50">
        <v>0</v>
      </c>
      <c r="U46" s="50">
        <v>4</v>
      </c>
      <c r="V46" s="50">
        <v>8</v>
      </c>
      <c r="W46" s="50">
        <v>49</v>
      </c>
      <c r="X46" s="53">
        <v>37</v>
      </c>
    </row>
    <row r="47" spans="2:24" ht="25.5" customHeight="1" x14ac:dyDescent="0.15">
      <c r="B47" s="29">
        <v>42</v>
      </c>
      <c r="C47" s="37" t="s">
        <v>57</v>
      </c>
      <c r="D47" s="38">
        <f t="shared" si="2"/>
        <v>108</v>
      </c>
      <c r="E47" s="33">
        <f t="shared" si="2"/>
        <v>0</v>
      </c>
      <c r="F47" s="33">
        <f t="shared" si="1"/>
        <v>0</v>
      </c>
      <c r="G47" s="33">
        <f t="shared" si="1"/>
        <v>11</v>
      </c>
      <c r="H47" s="33">
        <f t="shared" si="1"/>
        <v>23</v>
      </c>
      <c r="I47" s="33">
        <f t="shared" si="1"/>
        <v>41</v>
      </c>
      <c r="J47" s="33">
        <f t="shared" si="1"/>
        <v>33</v>
      </c>
      <c r="K47" s="39">
        <f t="shared" si="3"/>
        <v>3</v>
      </c>
      <c r="L47" s="33">
        <v>0</v>
      </c>
      <c r="M47" s="33">
        <v>0</v>
      </c>
      <c r="N47" s="35">
        <v>0</v>
      </c>
      <c r="O47" s="35">
        <v>1</v>
      </c>
      <c r="P47" s="35">
        <v>1</v>
      </c>
      <c r="Q47" s="35">
        <v>1</v>
      </c>
      <c r="R47" s="39">
        <f t="shared" si="4"/>
        <v>105</v>
      </c>
      <c r="S47" s="33">
        <v>0</v>
      </c>
      <c r="T47" s="33">
        <v>0</v>
      </c>
      <c r="U47" s="33">
        <v>11</v>
      </c>
      <c r="V47" s="33">
        <v>22</v>
      </c>
      <c r="W47" s="33">
        <v>40</v>
      </c>
      <c r="X47" s="36">
        <v>32</v>
      </c>
    </row>
    <row r="48" spans="2:24" ht="25.5" customHeight="1" x14ac:dyDescent="0.15">
      <c r="B48" s="29">
        <v>43</v>
      </c>
      <c r="C48" s="37" t="s">
        <v>58</v>
      </c>
      <c r="D48" s="38">
        <f t="shared" si="2"/>
        <v>108</v>
      </c>
      <c r="E48" s="33">
        <f t="shared" si="2"/>
        <v>0</v>
      </c>
      <c r="F48" s="33">
        <f t="shared" si="1"/>
        <v>0</v>
      </c>
      <c r="G48" s="33">
        <f t="shared" si="1"/>
        <v>1</v>
      </c>
      <c r="H48" s="33">
        <f t="shared" si="1"/>
        <v>12</v>
      </c>
      <c r="I48" s="33">
        <f t="shared" si="1"/>
        <v>35</v>
      </c>
      <c r="J48" s="33">
        <f t="shared" si="1"/>
        <v>60</v>
      </c>
      <c r="K48" s="39">
        <f t="shared" si="3"/>
        <v>8</v>
      </c>
      <c r="L48" s="33">
        <v>0</v>
      </c>
      <c r="M48" s="33">
        <v>0</v>
      </c>
      <c r="N48" s="35">
        <v>0</v>
      </c>
      <c r="O48" s="35">
        <v>0</v>
      </c>
      <c r="P48" s="35">
        <v>2</v>
      </c>
      <c r="Q48" s="35">
        <v>6</v>
      </c>
      <c r="R48" s="39">
        <f t="shared" si="4"/>
        <v>100</v>
      </c>
      <c r="S48" s="33">
        <v>0</v>
      </c>
      <c r="T48" s="33">
        <v>0</v>
      </c>
      <c r="U48" s="33">
        <v>1</v>
      </c>
      <c r="V48" s="33">
        <v>12</v>
      </c>
      <c r="W48" s="33">
        <v>33</v>
      </c>
      <c r="X48" s="36">
        <v>54</v>
      </c>
    </row>
    <row r="49" spans="2:24" ht="25.5" customHeight="1" x14ac:dyDescent="0.15">
      <c r="B49" s="29">
        <v>44</v>
      </c>
      <c r="C49" s="37" t="s">
        <v>59</v>
      </c>
      <c r="D49" s="38">
        <f t="shared" si="2"/>
        <v>136</v>
      </c>
      <c r="E49" s="33">
        <f t="shared" si="2"/>
        <v>0</v>
      </c>
      <c r="F49" s="33">
        <f t="shared" si="1"/>
        <v>0</v>
      </c>
      <c r="G49" s="33">
        <f t="shared" si="1"/>
        <v>9</v>
      </c>
      <c r="H49" s="33">
        <f t="shared" si="1"/>
        <v>25</v>
      </c>
      <c r="I49" s="33">
        <f t="shared" si="1"/>
        <v>23</v>
      </c>
      <c r="J49" s="33">
        <f t="shared" si="1"/>
        <v>79</v>
      </c>
      <c r="K49" s="39">
        <f t="shared" si="3"/>
        <v>3</v>
      </c>
      <c r="L49" s="33">
        <v>0</v>
      </c>
      <c r="M49" s="33">
        <v>0</v>
      </c>
      <c r="N49" s="35">
        <v>0</v>
      </c>
      <c r="O49" s="35">
        <v>0</v>
      </c>
      <c r="P49" s="35">
        <v>1</v>
      </c>
      <c r="Q49" s="35">
        <v>2</v>
      </c>
      <c r="R49" s="39">
        <f t="shared" si="4"/>
        <v>133</v>
      </c>
      <c r="S49" s="33">
        <v>0</v>
      </c>
      <c r="T49" s="33">
        <v>0</v>
      </c>
      <c r="U49" s="33">
        <v>9</v>
      </c>
      <c r="V49" s="33">
        <v>25</v>
      </c>
      <c r="W49" s="33">
        <v>22</v>
      </c>
      <c r="X49" s="36">
        <v>77</v>
      </c>
    </row>
    <row r="50" spans="2:24" ht="25.5" customHeight="1" x14ac:dyDescent="0.15">
      <c r="B50" s="29">
        <v>45</v>
      </c>
      <c r="C50" s="37" t="s">
        <v>60</v>
      </c>
      <c r="D50" s="41">
        <f t="shared" si="2"/>
        <v>115</v>
      </c>
      <c r="E50" s="42">
        <f t="shared" si="2"/>
        <v>0</v>
      </c>
      <c r="F50" s="42">
        <f t="shared" si="1"/>
        <v>0</v>
      </c>
      <c r="G50" s="42">
        <f t="shared" si="1"/>
        <v>3</v>
      </c>
      <c r="H50" s="42">
        <f t="shared" si="1"/>
        <v>14</v>
      </c>
      <c r="I50" s="42">
        <f t="shared" si="1"/>
        <v>31</v>
      </c>
      <c r="J50" s="42">
        <f t="shared" si="1"/>
        <v>67</v>
      </c>
      <c r="K50" s="43">
        <f t="shared" si="3"/>
        <v>8</v>
      </c>
      <c r="L50" s="42">
        <v>0</v>
      </c>
      <c r="M50" s="42">
        <v>0</v>
      </c>
      <c r="N50" s="44">
        <v>0</v>
      </c>
      <c r="O50" s="44">
        <v>0</v>
      </c>
      <c r="P50" s="44">
        <v>3</v>
      </c>
      <c r="Q50" s="44">
        <v>5</v>
      </c>
      <c r="R50" s="43">
        <f t="shared" si="4"/>
        <v>107</v>
      </c>
      <c r="S50" s="42">
        <v>0</v>
      </c>
      <c r="T50" s="42">
        <v>0</v>
      </c>
      <c r="U50" s="42">
        <v>3</v>
      </c>
      <c r="V50" s="42">
        <v>14</v>
      </c>
      <c r="W50" s="42">
        <v>28</v>
      </c>
      <c r="X50" s="45">
        <v>62</v>
      </c>
    </row>
    <row r="51" spans="2:24" ht="25.5" customHeight="1" x14ac:dyDescent="0.15">
      <c r="B51" s="46">
        <v>46</v>
      </c>
      <c r="C51" s="48" t="s">
        <v>61</v>
      </c>
      <c r="D51" s="49">
        <f t="shared" si="2"/>
        <v>143</v>
      </c>
      <c r="E51" s="52">
        <f t="shared" si="2"/>
        <v>0</v>
      </c>
      <c r="F51" s="52">
        <f t="shared" si="1"/>
        <v>0</v>
      </c>
      <c r="G51" s="52">
        <f t="shared" si="1"/>
        <v>9</v>
      </c>
      <c r="H51" s="52">
        <f t="shared" si="1"/>
        <v>22</v>
      </c>
      <c r="I51" s="52">
        <f t="shared" si="1"/>
        <v>61</v>
      </c>
      <c r="J51" s="50">
        <f t="shared" si="1"/>
        <v>51</v>
      </c>
      <c r="K51" s="51">
        <f t="shared" si="3"/>
        <v>7</v>
      </c>
      <c r="L51" s="52">
        <v>0</v>
      </c>
      <c r="M51" s="52">
        <v>0</v>
      </c>
      <c r="N51" s="52">
        <v>0</v>
      </c>
      <c r="O51" s="52">
        <v>0</v>
      </c>
      <c r="P51" s="52">
        <v>3</v>
      </c>
      <c r="Q51" s="52">
        <v>4</v>
      </c>
      <c r="R51" s="51">
        <f t="shared" si="4"/>
        <v>136</v>
      </c>
      <c r="S51" s="52">
        <v>0</v>
      </c>
      <c r="T51" s="52">
        <v>0</v>
      </c>
      <c r="U51" s="52">
        <v>9</v>
      </c>
      <c r="V51" s="52">
        <v>22</v>
      </c>
      <c r="W51" s="52">
        <v>58</v>
      </c>
      <c r="X51" s="53">
        <v>47</v>
      </c>
    </row>
    <row r="52" spans="2:24" ht="25.5" customHeight="1" thickBot="1" x14ac:dyDescent="0.2">
      <c r="B52" s="54">
        <v>47</v>
      </c>
      <c r="C52" s="55" t="s">
        <v>62</v>
      </c>
      <c r="D52" s="56">
        <f t="shared" si="2"/>
        <v>119</v>
      </c>
      <c r="E52" s="57">
        <f t="shared" si="2"/>
        <v>0</v>
      </c>
      <c r="F52" s="57">
        <f t="shared" si="1"/>
        <v>0</v>
      </c>
      <c r="G52" s="57">
        <f t="shared" si="1"/>
        <v>3</v>
      </c>
      <c r="H52" s="57">
        <f t="shared" si="1"/>
        <v>14</v>
      </c>
      <c r="I52" s="57">
        <f t="shared" si="1"/>
        <v>39</v>
      </c>
      <c r="J52" s="58">
        <f t="shared" si="1"/>
        <v>63</v>
      </c>
      <c r="K52" s="59">
        <f t="shared" si="3"/>
        <v>27</v>
      </c>
      <c r="L52" s="57">
        <v>0</v>
      </c>
      <c r="M52" s="57">
        <v>0</v>
      </c>
      <c r="N52" s="57">
        <v>0</v>
      </c>
      <c r="O52" s="57">
        <v>1</v>
      </c>
      <c r="P52" s="57">
        <v>10</v>
      </c>
      <c r="Q52" s="57">
        <v>16</v>
      </c>
      <c r="R52" s="59">
        <f t="shared" si="4"/>
        <v>92</v>
      </c>
      <c r="S52" s="57">
        <v>0</v>
      </c>
      <c r="T52" s="57">
        <v>0</v>
      </c>
      <c r="U52" s="57">
        <v>3</v>
      </c>
      <c r="V52" s="57">
        <v>13</v>
      </c>
      <c r="W52" s="57">
        <v>29</v>
      </c>
      <c r="X52" s="60">
        <v>47</v>
      </c>
    </row>
    <row r="53" spans="2:24" ht="20.25" customHeight="1" x14ac:dyDescent="0.15"/>
    <row r="54" spans="2:24" ht="21" customHeight="1" x14ac:dyDescent="0.15"/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  <rowBreaks count="1" manualBreakCount="1">
    <brk id="25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表27（都道府県）</vt:lpstr>
      <vt:lpstr>'表27（都道府県）'!Print_Area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2026-09-15T12:05:44Z</dcterms:created>
  <dcterms:modified xsi:type="dcterms:W3CDTF">2026-09-15T12:05:46Z</dcterms:modified>
</cp:coreProperties>
</file>