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4CC394C8-2C5B-48F2-8205-0E6AC470B0A3}" xr6:coauthVersionLast="47" xr6:coauthVersionMax="47" xr10:uidLastSave="{00000000-0000-0000-0000-000000000000}"/>
  <bookViews>
    <workbookView xWindow="-120" yWindow="-120" windowWidth="29040" windowHeight="17520" xr2:uid="{33438A0F-C30F-461E-9C0A-9021195A2283}"/>
  </bookViews>
  <sheets>
    <sheet name="表29（特別区）" sheetId="1" r:id="rId1"/>
  </sheets>
  <definedNames>
    <definedName name="_xlnm.Print_Area" localSheetId="0">'表29（特別区）'!$A$1:$Y$28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8" i="1" l="1"/>
  <c r="K28" i="1"/>
  <c r="D28" i="1" s="1"/>
  <c r="J28" i="1"/>
  <c r="I28" i="1"/>
  <c r="H28" i="1"/>
  <c r="G28" i="1"/>
  <c r="F28" i="1"/>
  <c r="E28" i="1"/>
  <c r="R27" i="1"/>
  <c r="K27" i="1"/>
  <c r="D27" i="1" s="1"/>
  <c r="J27" i="1"/>
  <c r="I27" i="1"/>
  <c r="H27" i="1"/>
  <c r="G27" i="1"/>
  <c r="F27" i="1"/>
  <c r="E27" i="1"/>
  <c r="R26" i="1"/>
  <c r="D26" i="1" s="1"/>
  <c r="K26" i="1"/>
  <c r="J26" i="1"/>
  <c r="I26" i="1"/>
  <c r="H26" i="1"/>
  <c r="G26" i="1"/>
  <c r="F26" i="1"/>
  <c r="E26" i="1"/>
  <c r="R25" i="1"/>
  <c r="K25" i="1"/>
  <c r="D25" i="1" s="1"/>
  <c r="J25" i="1"/>
  <c r="I25" i="1"/>
  <c r="H25" i="1"/>
  <c r="G25" i="1"/>
  <c r="F25" i="1"/>
  <c r="E25" i="1"/>
  <c r="R24" i="1"/>
  <c r="K24" i="1"/>
  <c r="D24" i="1" s="1"/>
  <c r="J24" i="1"/>
  <c r="I24" i="1"/>
  <c r="H24" i="1"/>
  <c r="G24" i="1"/>
  <c r="F24" i="1"/>
  <c r="E24" i="1"/>
  <c r="R23" i="1"/>
  <c r="K23" i="1"/>
  <c r="D23" i="1" s="1"/>
  <c r="J23" i="1"/>
  <c r="I23" i="1"/>
  <c r="H23" i="1"/>
  <c r="G23" i="1"/>
  <c r="F23" i="1"/>
  <c r="E23" i="1"/>
  <c r="R22" i="1"/>
  <c r="K22" i="1"/>
  <c r="J22" i="1"/>
  <c r="I22" i="1"/>
  <c r="H22" i="1"/>
  <c r="G22" i="1"/>
  <c r="F22" i="1"/>
  <c r="E22" i="1"/>
  <c r="D22" i="1"/>
  <c r="R21" i="1"/>
  <c r="K21" i="1"/>
  <c r="D21" i="1" s="1"/>
  <c r="J21" i="1"/>
  <c r="I21" i="1"/>
  <c r="H21" i="1"/>
  <c r="G21" i="1"/>
  <c r="F21" i="1"/>
  <c r="E21" i="1"/>
  <c r="R20" i="1"/>
  <c r="K20" i="1"/>
  <c r="D20" i="1" s="1"/>
  <c r="J20" i="1"/>
  <c r="I20" i="1"/>
  <c r="H20" i="1"/>
  <c r="G20" i="1"/>
  <c r="F20" i="1"/>
  <c r="E20" i="1"/>
  <c r="R19" i="1"/>
  <c r="K19" i="1"/>
  <c r="D19" i="1" s="1"/>
  <c r="J19" i="1"/>
  <c r="I19" i="1"/>
  <c r="H19" i="1"/>
  <c r="G19" i="1"/>
  <c r="F19" i="1"/>
  <c r="E19" i="1"/>
  <c r="R18" i="1"/>
  <c r="K18" i="1"/>
  <c r="J18" i="1"/>
  <c r="I18" i="1"/>
  <c r="H18" i="1"/>
  <c r="G18" i="1"/>
  <c r="F18" i="1"/>
  <c r="E18" i="1"/>
  <c r="D18" i="1"/>
  <c r="R17" i="1"/>
  <c r="K17" i="1"/>
  <c r="D17" i="1" s="1"/>
  <c r="J17" i="1"/>
  <c r="I17" i="1"/>
  <c r="H17" i="1"/>
  <c r="G17" i="1"/>
  <c r="F17" i="1"/>
  <c r="E17" i="1"/>
  <c r="R16" i="1"/>
  <c r="K16" i="1"/>
  <c r="D16" i="1" s="1"/>
  <c r="J16" i="1"/>
  <c r="I16" i="1"/>
  <c r="H16" i="1"/>
  <c r="G16" i="1"/>
  <c r="F16" i="1"/>
  <c r="E16" i="1"/>
  <c r="R15" i="1"/>
  <c r="K15" i="1"/>
  <c r="D15" i="1" s="1"/>
  <c r="J15" i="1"/>
  <c r="I15" i="1"/>
  <c r="H15" i="1"/>
  <c r="G15" i="1"/>
  <c r="F15" i="1"/>
  <c r="E15" i="1"/>
  <c r="R14" i="1"/>
  <c r="K14" i="1"/>
  <c r="J14" i="1"/>
  <c r="I14" i="1"/>
  <c r="H14" i="1"/>
  <c r="G14" i="1"/>
  <c r="F14" i="1"/>
  <c r="E14" i="1"/>
  <c r="D14" i="1"/>
  <c r="R13" i="1"/>
  <c r="K13" i="1"/>
  <c r="D13" i="1" s="1"/>
  <c r="J13" i="1"/>
  <c r="I13" i="1"/>
  <c r="H13" i="1"/>
  <c r="G13" i="1"/>
  <c r="F13" i="1"/>
  <c r="E13" i="1"/>
  <c r="R12" i="1"/>
  <c r="K12" i="1"/>
  <c r="D12" i="1" s="1"/>
  <c r="J12" i="1"/>
  <c r="I12" i="1"/>
  <c r="H12" i="1"/>
  <c r="G12" i="1"/>
  <c r="F12" i="1"/>
  <c r="E12" i="1"/>
  <c r="R11" i="1"/>
  <c r="K11" i="1"/>
  <c r="D11" i="1" s="1"/>
  <c r="J11" i="1"/>
  <c r="I11" i="1"/>
  <c r="H11" i="1"/>
  <c r="G11" i="1"/>
  <c r="F11" i="1"/>
  <c r="E11" i="1"/>
  <c r="R10" i="1"/>
  <c r="K10" i="1"/>
  <c r="J10" i="1"/>
  <c r="I10" i="1"/>
  <c r="H10" i="1"/>
  <c r="G10" i="1"/>
  <c r="F10" i="1"/>
  <c r="E10" i="1"/>
  <c r="D10" i="1"/>
  <c r="R9" i="1"/>
  <c r="K9" i="1"/>
  <c r="D9" i="1" s="1"/>
  <c r="J9" i="1"/>
  <c r="I9" i="1"/>
  <c r="H9" i="1"/>
  <c r="G9" i="1"/>
  <c r="F9" i="1"/>
  <c r="E9" i="1"/>
  <c r="R8" i="1"/>
  <c r="K8" i="1"/>
  <c r="D8" i="1" s="1"/>
  <c r="J8" i="1"/>
  <c r="I8" i="1"/>
  <c r="H8" i="1"/>
  <c r="G8" i="1"/>
  <c r="F8" i="1"/>
  <c r="E8" i="1"/>
  <c r="R7" i="1"/>
  <c r="K7" i="1"/>
  <c r="D7" i="1" s="1"/>
  <c r="J7" i="1"/>
  <c r="J5" i="1" s="1"/>
  <c r="I7" i="1"/>
  <c r="H7" i="1"/>
  <c r="G7" i="1"/>
  <c r="F7" i="1"/>
  <c r="E7" i="1"/>
  <c r="E5" i="1" s="1"/>
  <c r="R6" i="1"/>
  <c r="R5" i="1" s="1"/>
  <c r="K6" i="1"/>
  <c r="J6" i="1"/>
  <c r="I6" i="1"/>
  <c r="H6" i="1"/>
  <c r="H5" i="1" s="1"/>
  <c r="G6" i="1"/>
  <c r="G5" i="1" s="1"/>
  <c r="F6" i="1"/>
  <c r="F5" i="1" s="1"/>
  <c r="E6" i="1"/>
  <c r="D6" i="1"/>
  <c r="X5" i="1"/>
  <c r="W5" i="1"/>
  <c r="V5" i="1"/>
  <c r="U5" i="1"/>
  <c r="T5" i="1"/>
  <c r="S5" i="1"/>
  <c r="Q5" i="1"/>
  <c r="P5" i="1"/>
  <c r="O5" i="1"/>
  <c r="N5" i="1"/>
  <c r="M5" i="1"/>
  <c r="L5" i="1"/>
  <c r="K5" i="1"/>
  <c r="I5" i="1"/>
  <c r="D5" i="1" l="1"/>
</calcChain>
</file>

<file path=xl/sharedStrings.xml><?xml version="1.0" encoding="utf-8"?>
<sst xmlns="http://schemas.openxmlformats.org/spreadsheetml/2006/main" count="52" uniqueCount="39">
  <si>
    <t>表29　特別区に所属する常勤保健師数、性別・職位・特別区別</t>
  </si>
  <si>
    <t>（単位：人）</t>
    <rPh sb="1" eb="3">
      <t>タンイ</t>
    </rPh>
    <rPh sb="4" eb="5">
      <t>ニン</t>
    </rPh>
    <phoneticPr fontId="3"/>
  </si>
  <si>
    <t>令和８年５月１日現在</t>
  </si>
  <si>
    <t>特別区名</t>
    <rPh sb="0" eb="3">
      <t>トクベツク</t>
    </rPh>
    <rPh sb="3" eb="4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</si>
  <si>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</si>
  <si>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</si>
  <si>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</si>
  <si>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</si>
  <si>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部局長級</t>
    <rPh sb="1" eb="5">
      <t>ブキョクチョウキュウ</t>
    </rPh>
    <phoneticPr fontId="3"/>
  </si>
  <si>
    <t>　次長級</t>
    <rPh sb="1" eb="3">
      <t>ジチョウ</t>
    </rPh>
    <rPh sb="3" eb="4">
      <t>キュウ</t>
    </rPh>
    <phoneticPr fontId="3"/>
  </si>
  <si>
    <t>　課長級</t>
    <rPh sb="1" eb="3">
      <t>カチョウ</t>
    </rPh>
    <rPh sb="3" eb="4">
      <t>キュウ</t>
    </rPh>
    <phoneticPr fontId="3"/>
  </si>
  <si>
    <t>　課長補佐級</t>
    <rPh sb="1" eb="3">
      <t>カチョウ</t>
    </rPh>
    <rPh sb="3" eb="5">
      <t>ホサ</t>
    </rPh>
    <rPh sb="5" eb="6">
      <t>キュウ</t>
    </rPh>
    <phoneticPr fontId="3"/>
  </si>
  <si>
    <t>　係長級</t>
    <rPh sb="1" eb="4">
      <t>カカリチョウキュウ</t>
    </rPh>
    <phoneticPr fontId="3"/>
  </si>
  <si>
    <t>　係員</t>
    <rPh sb="1" eb="3">
      <t>カカリイン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</si>
  <si>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</si>
  <si>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</si>
  <si>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千代田区</t>
    <rPh sb="0" eb="4">
      <t>チヨダク</t>
    </rPh>
    <phoneticPr fontId="3"/>
  </si>
  <si>
    <t>中央区</t>
    <rPh sb="0" eb="3">
      <t>チュウオウク</t>
    </rPh>
    <phoneticPr fontId="3"/>
  </si>
  <si>
    <t>港区</t>
    <rPh sb="0" eb="2">
      <t>ミナトク</t>
    </rPh>
    <phoneticPr fontId="3"/>
  </si>
  <si>
    <t>新宿区</t>
    <rPh sb="0" eb="3">
      <t>シンジュクク</t>
    </rPh>
    <phoneticPr fontId="3"/>
  </si>
  <si>
    <t>文京区</t>
    <rPh sb="0" eb="3">
      <t>ブンキョウク</t>
    </rPh>
    <phoneticPr fontId="3"/>
  </si>
  <si>
    <t>台東区</t>
    <rPh sb="0" eb="3">
      <t>タイトウク</t>
    </rPh>
    <phoneticPr fontId="3"/>
  </si>
  <si>
    <t>墨田区</t>
    <rPh sb="0" eb="3">
      <t>スミダク</t>
    </rPh>
    <phoneticPr fontId="3"/>
  </si>
  <si>
    <t>江東区</t>
    <rPh sb="0" eb="3">
      <t>コウトウク</t>
    </rPh>
    <phoneticPr fontId="3"/>
  </si>
  <si>
    <t>品川区</t>
    <rPh sb="0" eb="3">
      <t>シナガワク</t>
    </rPh>
    <phoneticPr fontId="3"/>
  </si>
  <si>
    <t>目黒区</t>
    <rPh sb="0" eb="3">
      <t>メグロク</t>
    </rPh>
    <phoneticPr fontId="3"/>
  </si>
  <si>
    <t>大田区</t>
    <rPh sb="0" eb="3">
      <t>オオタク</t>
    </rPh>
    <phoneticPr fontId="3"/>
  </si>
  <si>
    <t>世田谷区</t>
    <rPh sb="0" eb="4">
      <t>セタガヤク</t>
    </rPh>
    <phoneticPr fontId="3"/>
  </si>
  <si>
    <t>渋谷区</t>
    <rPh sb="0" eb="3">
      <t>シブヤク</t>
    </rPh>
    <phoneticPr fontId="3"/>
  </si>
  <si>
    <t>中野区</t>
    <rPh sb="0" eb="3">
      <t>ナカノク</t>
    </rPh>
    <phoneticPr fontId="3"/>
  </si>
  <si>
    <t>杉並区</t>
    <rPh sb="0" eb="3">
      <t>スギナミク</t>
    </rPh>
    <phoneticPr fontId="3"/>
  </si>
  <si>
    <t>豊島区</t>
    <rPh sb="0" eb="3">
      <t>トシマク</t>
    </rPh>
    <phoneticPr fontId="3"/>
  </si>
  <si>
    <t>北区</t>
    <rPh sb="0" eb="2">
      <t>キタク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</si>
  <si>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</si>
  <si>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</si>
  <si>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練馬区</t>
    <rPh sb="0" eb="3">
      <t>ネリマク</t>
    </rPh>
    <phoneticPr fontId="3"/>
  </si>
  <si>
    <t>足立区</t>
    <rPh sb="0" eb="3">
      <t>アダチク</t>
    </rPh>
    <phoneticPr fontId="3"/>
  </si>
  <si>
    <t>葛飾区</t>
    <rPh sb="0" eb="3">
      <t>カツシカク</t>
    </rPh>
    <phoneticPr fontId="3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</si>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</sst>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5" fillId="0" borderId="2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center" vertical="center"/>
    </xf>
    <xf numFmtId="38" fontId="5" fillId="2" borderId="2" xfId="0" applyNumberFormat="1" applyFont="1" applyFill="1" applyBorder="1" applyAlignment="1">
      <alignment vertical="center"/>
    </xf>
    <xf numFmtId="38" fontId="5" fillId="2" borderId="4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3" borderId="2" xfId="0" applyNumberFormat="1" applyFont="1" applyFill="1" applyBorder="1" applyAlignment="1">
      <alignment vertical="center"/>
    </xf>
    <xf numFmtId="38" fontId="5" fillId="3" borderId="4" xfId="0" applyNumberFormat="1" applyFont="1" applyFill="1" applyBorder="1" applyAlignment="1">
      <alignment vertical="center"/>
    </xf>
    <xf numFmtId="38" fontId="5" fillId="3" borderId="3" xfId="0" applyNumberFormat="1" applyFont="1" applyFill="1" applyBorder="1" applyAlignment="1">
      <alignment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/>
    </xf>
    <xf numFmtId="38" fontId="5" fillId="0" borderId="7" xfId="0" applyNumberFormat="1" applyFont="1" applyBorder="1" applyAlignment="1">
      <alignment vertical="top" textRotation="255"/>
    </xf>
    <xf numFmtId="38" fontId="5" fillId="0" borderId="8" xfId="0" applyNumberFormat="1" applyFont="1" applyBorder="1" applyAlignment="1">
      <alignment vertical="top" textRotation="255"/>
    </xf>
    <xf numFmtId="38" fontId="5" fillId="3" borderId="9" xfId="0" applyNumberFormat="1" applyFont="1" applyFill="1" applyBorder="1" applyAlignment="1">
      <alignment horizontal="center" vertical="center"/>
    </xf>
    <xf numFmtId="38" fontId="5" fillId="3" borderId="10" xfId="0" applyNumberFormat="1" applyFont="1" applyFill="1" applyBorder="1" applyAlignment="1">
      <alignment horizontal="center" vertical="center"/>
    </xf>
    <xf numFmtId="38" fontId="5" fillId="4" borderId="11" xfId="0" applyNumberFormat="1" applyFont="1" applyFill="1" applyBorder="1" applyAlignment="1">
      <alignment horizontal="center" vertical="center"/>
    </xf>
    <xf numFmtId="38" fontId="5" fillId="4" borderId="12" xfId="0" applyNumberFormat="1" applyFont="1" applyFill="1" applyBorder="1" applyAlignment="1">
      <alignment vertical="center"/>
    </xf>
    <xf numFmtId="41" fontId="5" fillId="4" borderId="13" xfId="1" applyNumberFormat="1" applyFont="1" applyFill="1" applyBorder="1" applyAlignment="1">
      <alignment vertical="center" shrinkToFit="1"/>
    </xf>
    <xf numFmtId="41" fontId="5" fillId="4" borderId="14" xfId="1" applyNumberFormat="1" applyFont="1" applyFill="1" applyBorder="1" applyAlignment="1">
      <alignment vertical="center" shrinkToFit="1"/>
    </xf>
    <xf numFmtId="41" fontId="5" fillId="4" borderId="15" xfId="1" applyNumberFormat="1" applyFont="1" applyFill="1" applyBorder="1" applyAlignment="1">
      <alignment vertical="center" shrinkToFit="1"/>
    </xf>
    <xf numFmtId="41" fontId="5" fillId="4" borderId="16" xfId="1" applyNumberFormat="1" applyFont="1" applyFill="1" applyBorder="1" applyAlignment="1">
      <alignment vertical="center" shrinkToFit="1"/>
    </xf>
    <xf numFmtId="38" fontId="5" fillId="0" borderId="10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distributed" vertical="center"/>
    </xf>
    <xf numFmtId="41" fontId="5" fillId="5" borderId="17" xfId="1" applyNumberFormat="1" applyFont="1" applyFill="1" applyBorder="1" applyAlignment="1">
      <alignment vertical="center" shrinkToFit="1"/>
    </xf>
    <xf numFmtId="41" fontId="5" fillId="0" borderId="18" xfId="1" applyNumberFormat="1" applyFont="1" applyFill="1" applyBorder="1" applyAlignment="1">
      <alignment vertical="center" shrinkToFit="1"/>
    </xf>
    <xf numFmtId="41" fontId="5" fillId="0" borderId="19" xfId="1" applyNumberFormat="1" applyFont="1" applyFill="1" applyBorder="1" applyAlignment="1">
      <alignment vertical="center" shrinkToFit="1"/>
    </xf>
    <xf numFmtId="41" fontId="5" fillId="3" borderId="20" xfId="1" applyNumberFormat="1" applyFont="1" applyFill="1" applyBorder="1" applyAlignment="1">
      <alignment vertical="center" shrinkToFit="1"/>
    </xf>
    <xf numFmtId="41" fontId="5" fillId="0" borderId="21" xfId="1" applyNumberFormat="1" applyFont="1" applyFill="1" applyBorder="1" applyAlignment="1">
      <alignment vertical="center" shrinkToFit="1"/>
    </xf>
    <xf numFmtId="41" fontId="5" fillId="0" borderId="22" xfId="1" applyNumberFormat="1" applyFont="1" applyFill="1" applyBorder="1" applyAlignment="1">
      <alignment vertical="center" shrinkToFit="1"/>
    </xf>
    <xf numFmtId="38" fontId="5" fillId="0" borderId="23" xfId="0" applyNumberFormat="1" applyFont="1" applyBorder="1" applyAlignment="1">
      <alignment horizontal="distributed" vertical="center"/>
    </xf>
    <xf numFmtId="41" fontId="5" fillId="5" borderId="24" xfId="1" applyNumberFormat="1" applyFont="1" applyFill="1" applyBorder="1" applyAlignment="1">
      <alignment vertical="center" shrinkToFit="1"/>
    </xf>
    <xf numFmtId="41" fontId="5" fillId="3" borderId="25" xfId="1" applyNumberFormat="1" applyFont="1" applyFill="1" applyBorder="1" applyAlignment="1">
      <alignment vertical="center" shrinkToFit="1"/>
    </xf>
    <xf numFmtId="38" fontId="5" fillId="0" borderId="26" xfId="0" applyNumberFormat="1" applyFont="1" applyBorder="1" applyAlignment="1">
      <alignment horizontal="distributed" vertical="center"/>
    </xf>
    <xf numFmtId="41" fontId="5" fillId="5" borderId="27" xfId="1" applyNumberFormat="1" applyFont="1" applyFill="1" applyBorder="1" applyAlignment="1">
      <alignment vertical="center" shrinkToFit="1"/>
    </xf>
    <xf numFmtId="41" fontId="5" fillId="0" borderId="28" xfId="1" applyNumberFormat="1" applyFont="1" applyFill="1" applyBorder="1" applyAlignment="1">
      <alignment vertical="center" shrinkToFit="1"/>
    </xf>
    <xf numFmtId="41" fontId="5" fillId="3" borderId="29" xfId="1" applyNumberFormat="1" applyFont="1" applyFill="1" applyBorder="1" applyAlignment="1">
      <alignment vertical="center" shrinkToFit="1"/>
    </xf>
    <xf numFmtId="41" fontId="5" fillId="0" borderId="30" xfId="1" applyNumberFormat="1" applyFont="1" applyFill="1" applyBorder="1" applyAlignment="1">
      <alignment vertical="center" shrinkToFit="1"/>
    </xf>
    <xf numFmtId="41" fontId="5" fillId="0" borderId="31" xfId="1" applyNumberFormat="1" applyFont="1" applyFill="1" applyBorder="1" applyAlignment="1">
      <alignment vertical="center" shrinkToFit="1"/>
    </xf>
    <xf numFmtId="38" fontId="5" fillId="0" borderId="32" xfId="0" applyNumberFormat="1" applyFont="1" applyBorder="1" applyAlignment="1">
      <alignment horizontal="center" vertical="center"/>
    </xf>
    <xf numFmtId="38" fontId="5" fillId="0" borderId="33" xfId="0" applyNumberFormat="1" applyFont="1" applyBorder="1" applyAlignment="1">
      <alignment horizontal="center" vertical="center"/>
    </xf>
    <xf numFmtId="38" fontId="5" fillId="0" borderId="34" xfId="0" applyNumberFormat="1" applyFont="1" applyBorder="1" applyAlignment="1">
      <alignment horizontal="distributed" vertical="center"/>
    </xf>
    <xf numFmtId="41" fontId="5" fillId="5" borderId="35" xfId="1" applyNumberFormat="1" applyFont="1" applyFill="1" applyBorder="1" applyAlignment="1">
      <alignment vertical="center" shrinkToFit="1"/>
    </xf>
    <xf numFmtId="41" fontId="5" fillId="0" borderId="36" xfId="1" applyNumberFormat="1" applyFont="1" applyFill="1" applyBorder="1" applyAlignment="1">
      <alignment vertical="center" shrinkToFit="1"/>
    </xf>
    <xf numFmtId="41" fontId="5" fillId="3" borderId="37" xfId="1" applyNumberFormat="1" applyFont="1" applyFill="1" applyBorder="1" applyAlignment="1">
      <alignment vertical="center" shrinkToFit="1"/>
    </xf>
    <xf numFmtId="41" fontId="5" fillId="0" borderId="38" xfId="1" applyNumberFormat="1" applyFont="1" applyFill="1" applyBorder="1" applyAlignment="1">
      <alignment vertical="center" shrinkToFit="1"/>
    </xf>
    <xf numFmtId="41" fontId="5" fillId="0" borderId="39" xfId="1" applyNumberFormat="1" applyFont="1" applyFill="1" applyBorder="1" applyAlignment="1">
      <alignment vertical="center" shrinkToFit="1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distributed" vertical="center"/>
    </xf>
    <xf numFmtId="41" fontId="5" fillId="5" borderId="40" xfId="1" applyNumberFormat="1" applyFont="1" applyFill="1" applyBorder="1" applyAlignment="1">
      <alignment vertical="center" shrinkToFit="1"/>
    </xf>
    <xf numFmtId="41" fontId="5" fillId="0" borderId="41" xfId="1" applyNumberFormat="1" applyFont="1" applyFill="1" applyBorder="1" applyAlignment="1">
      <alignment vertical="center" shrinkToFit="1"/>
    </xf>
    <xf numFmtId="41" fontId="5" fillId="3" borderId="9" xfId="1" applyNumberFormat="1" applyFont="1" applyFill="1" applyBorder="1" applyAlignment="1">
      <alignment vertical="center" shrinkToFit="1"/>
    </xf>
    <xf numFmtId="41" fontId="5" fillId="0" borderId="42" xfId="1" applyNumberFormat="1" applyFont="1" applyFill="1" applyBorder="1" applyAlignment="1">
      <alignment vertical="center" shrinkToFit="1"/>
    </xf>
    <xf numFmtId="41" fontId="5" fillId="0" borderId="43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7C42-ECB2-4290-8094-8F64D6F9B8F8}">
  <sheetPr codeName="Sheet29">
    <pageSetUpPr fitToPage="1"/>
  </sheetPr>
  <dimension ref="A1:X28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875" style="2" customWidth="1"/>
    <col min="11" max="11" width="8.875" style="2" customWidth="1"/>
    <col min="12" max="17" width="6.875" style="2" customWidth="1"/>
    <col min="18" max="18" width="8.875" style="2" customWidth="1"/>
    <col min="19" max="24" width="6.875" style="2" customWidth="1"/>
    <col min="25" max="25" width="3.375" style="2" customWidth="1"/>
    <col min="26" max="16384" width="9" style="2"/>
  </cols>
  <sheetData>
    <row r="1" spans="1:24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Q1" s="5"/>
    </row>
    <row r="2" spans="1:24" ht="21" customHeight="1" thickBot="1" x14ac:dyDescent="0.2">
      <c r="B2" s="6" t="s">
        <v>1</v>
      </c>
      <c r="C2" s="6"/>
      <c r="X2" s="7" t="s">
        <v>2</v>
      </c>
    </row>
    <row r="3" spans="1:24" ht="45" customHeight="1" x14ac:dyDescent="0.15">
      <c r="B3" s="8" t="s">
        <v>3</v>
      </c>
      <c r="C3" s="9"/>
      <c r="D3" s="10"/>
      <c r="E3" s="11" t="s">
        <v>4</v>
      </c>
      <c r="F3" s="11"/>
      <c r="G3" s="11"/>
      <c r="H3" s="11"/>
      <c r="I3" s="11"/>
      <c r="J3" s="12"/>
      <c r="K3" s="13"/>
      <c r="L3" s="14" t="s">
        <v>5</v>
      </c>
      <c r="M3" s="14"/>
      <c r="N3" s="14"/>
      <c r="O3" s="14"/>
      <c r="P3" s="14"/>
      <c r="Q3" s="14"/>
      <c r="R3" s="13"/>
      <c r="S3" s="14" t="s">
        <v>6</v>
      </c>
      <c r="T3" s="14"/>
      <c r="U3" s="14"/>
      <c r="V3" s="14"/>
      <c r="W3" s="14"/>
      <c r="X3" s="15"/>
    </row>
    <row r="4" spans="1:24" ht="150" customHeight="1" thickBot="1" x14ac:dyDescent="0.2">
      <c r="B4" s="16"/>
      <c r="C4" s="17"/>
      <c r="D4" s="18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20" t="s">
        <v>13</v>
      </c>
      <c r="K4" s="21" t="s">
        <v>14</v>
      </c>
      <c r="L4" s="19" t="s">
        <v>8</v>
      </c>
      <c r="M4" s="19" t="s">
        <v>9</v>
      </c>
      <c r="N4" s="19" t="s">
        <v>10</v>
      </c>
      <c r="O4" s="19" t="s">
        <v>11</v>
      </c>
      <c r="P4" s="19" t="s">
        <v>12</v>
      </c>
      <c r="Q4" s="20" t="s">
        <v>13</v>
      </c>
      <c r="R4" s="22" t="s">
        <v>14</v>
      </c>
      <c r="S4" s="19" t="s">
        <v>8</v>
      </c>
      <c r="T4" s="19" t="s">
        <v>9</v>
      </c>
      <c r="U4" s="19" t="s">
        <v>10</v>
      </c>
      <c r="V4" s="19" t="s">
        <v>11</v>
      </c>
      <c r="W4" s="19" t="s">
        <v>12</v>
      </c>
      <c r="X4" s="20" t="s">
        <v>13</v>
      </c>
    </row>
    <row r="5" spans="1:24" ht="29.25" customHeight="1" thickBot="1" x14ac:dyDescent="0.2">
      <c r="B5" s="23" t="s">
        <v>15</v>
      </c>
      <c r="C5" s="24"/>
      <c r="D5" s="25">
        <f>SUM(D6:D28)</f>
        <v>1800</v>
      </c>
      <c r="E5" s="26">
        <f t="shared" ref="E5:X5" si="0">SUM(E6:E28)</f>
        <v>8</v>
      </c>
      <c r="F5" s="26">
        <f t="shared" si="0"/>
        <v>1</v>
      </c>
      <c r="G5" s="26">
        <f t="shared" si="0"/>
        <v>53</v>
      </c>
      <c r="H5" s="26">
        <f t="shared" si="0"/>
        <v>102</v>
      </c>
      <c r="I5" s="26">
        <f t="shared" si="0"/>
        <v>306</v>
      </c>
      <c r="J5" s="26">
        <f t="shared" si="0"/>
        <v>1330</v>
      </c>
      <c r="K5" s="25">
        <f t="shared" si="0"/>
        <v>73</v>
      </c>
      <c r="L5" s="26">
        <f t="shared" si="0"/>
        <v>0</v>
      </c>
      <c r="M5" s="26">
        <f t="shared" si="0"/>
        <v>0</v>
      </c>
      <c r="N5" s="27">
        <f t="shared" si="0"/>
        <v>2</v>
      </c>
      <c r="O5" s="27">
        <f t="shared" si="0"/>
        <v>6</v>
      </c>
      <c r="P5" s="27">
        <f t="shared" si="0"/>
        <v>5</v>
      </c>
      <c r="Q5" s="27">
        <f t="shared" si="0"/>
        <v>60</v>
      </c>
      <c r="R5" s="25">
        <f t="shared" si="0"/>
        <v>1727</v>
      </c>
      <c r="S5" s="26">
        <f t="shared" si="0"/>
        <v>8</v>
      </c>
      <c r="T5" s="26">
        <f t="shared" si="0"/>
        <v>1</v>
      </c>
      <c r="U5" s="26">
        <f t="shared" si="0"/>
        <v>51</v>
      </c>
      <c r="V5" s="26">
        <f t="shared" si="0"/>
        <v>96</v>
      </c>
      <c r="W5" s="26">
        <f t="shared" si="0"/>
        <v>301</v>
      </c>
      <c r="X5" s="28">
        <f t="shared" si="0"/>
        <v>1270</v>
      </c>
    </row>
    <row r="6" spans="1:24" ht="25.5" customHeight="1" x14ac:dyDescent="0.15">
      <c r="B6" s="29">
        <v>1</v>
      </c>
      <c r="C6" s="30" t="s">
        <v>16</v>
      </c>
      <c r="D6" s="31">
        <f>SUM(K6,R6)</f>
        <v>23</v>
      </c>
      <c r="E6" s="32">
        <f>SUM(L6,S6)</f>
        <v>1</v>
      </c>
      <c r="F6" s="33">
        <f t="shared" ref="F6:J28" si="1">SUM(M6,T6)</f>
        <v>0</v>
      </c>
      <c r="G6" s="33">
        <f t="shared" si="1"/>
        <v>0</v>
      </c>
      <c r="H6" s="33">
        <f t="shared" si="1"/>
        <v>2</v>
      </c>
      <c r="I6" s="33">
        <f t="shared" si="1"/>
        <v>4</v>
      </c>
      <c r="J6" s="33">
        <f t="shared" si="1"/>
        <v>16</v>
      </c>
      <c r="K6" s="34">
        <f>SUM(L6:Q6)</f>
        <v>0</v>
      </c>
      <c r="L6" s="32">
        <v>0</v>
      </c>
      <c r="M6" s="33">
        <v>0</v>
      </c>
      <c r="N6" s="35">
        <v>0</v>
      </c>
      <c r="O6" s="35">
        <v>0</v>
      </c>
      <c r="P6" s="35">
        <v>0</v>
      </c>
      <c r="Q6" s="35">
        <v>0</v>
      </c>
      <c r="R6" s="34">
        <f>SUM(S6:X6)</f>
        <v>23</v>
      </c>
      <c r="S6" s="32">
        <v>1</v>
      </c>
      <c r="T6" s="33">
        <v>0</v>
      </c>
      <c r="U6" s="33">
        <v>0</v>
      </c>
      <c r="V6" s="33">
        <v>2</v>
      </c>
      <c r="W6" s="33">
        <v>4</v>
      </c>
      <c r="X6" s="36">
        <v>16</v>
      </c>
    </row>
    <row r="7" spans="1:24" ht="25.5" customHeight="1" x14ac:dyDescent="0.15">
      <c r="B7" s="29">
        <v>2</v>
      </c>
      <c r="C7" s="37" t="s">
        <v>17</v>
      </c>
      <c r="D7" s="38">
        <f t="shared" ref="D7:E28" si="2">SUM(K7,R7)</f>
        <v>51</v>
      </c>
      <c r="E7" s="33">
        <f t="shared" si="2"/>
        <v>0</v>
      </c>
      <c r="F7" s="33">
        <f t="shared" si="1"/>
        <v>0</v>
      </c>
      <c r="G7" s="33">
        <f t="shared" si="1"/>
        <v>1</v>
      </c>
      <c r="H7" s="33">
        <f t="shared" si="1"/>
        <v>0</v>
      </c>
      <c r="I7" s="33">
        <f t="shared" si="1"/>
        <v>6</v>
      </c>
      <c r="J7" s="33">
        <f t="shared" si="1"/>
        <v>44</v>
      </c>
      <c r="K7" s="39">
        <f t="shared" ref="K7:K28" si="3">SUM(L7:Q7)</f>
        <v>0</v>
      </c>
      <c r="L7" s="33">
        <v>0</v>
      </c>
      <c r="M7" s="33">
        <v>0</v>
      </c>
      <c r="N7" s="35">
        <v>0</v>
      </c>
      <c r="O7" s="35">
        <v>0</v>
      </c>
      <c r="P7" s="35">
        <v>0</v>
      </c>
      <c r="Q7" s="35">
        <v>0</v>
      </c>
      <c r="R7" s="39">
        <f t="shared" ref="R7:R28" si="4">SUM(S7:X7)</f>
        <v>51</v>
      </c>
      <c r="S7" s="33">
        <v>0</v>
      </c>
      <c r="T7" s="33">
        <v>0</v>
      </c>
      <c r="U7" s="33">
        <v>1</v>
      </c>
      <c r="V7" s="33">
        <v>0</v>
      </c>
      <c r="W7" s="33">
        <v>6</v>
      </c>
      <c r="X7" s="36">
        <v>44</v>
      </c>
    </row>
    <row r="8" spans="1:24" ht="25.5" customHeight="1" x14ac:dyDescent="0.15">
      <c r="B8" s="29">
        <v>3</v>
      </c>
      <c r="C8" s="37" t="s">
        <v>18</v>
      </c>
      <c r="D8" s="38">
        <f t="shared" si="2"/>
        <v>45</v>
      </c>
      <c r="E8" s="33">
        <f t="shared" si="2"/>
        <v>0</v>
      </c>
      <c r="F8" s="33">
        <f t="shared" si="1"/>
        <v>0</v>
      </c>
      <c r="G8" s="33">
        <f t="shared" si="1"/>
        <v>1</v>
      </c>
      <c r="H8" s="33">
        <f t="shared" si="1"/>
        <v>4</v>
      </c>
      <c r="I8" s="33">
        <f t="shared" si="1"/>
        <v>5</v>
      </c>
      <c r="J8" s="33">
        <f t="shared" si="1"/>
        <v>35</v>
      </c>
      <c r="K8" s="39">
        <f t="shared" si="3"/>
        <v>1</v>
      </c>
      <c r="L8" s="33">
        <v>0</v>
      </c>
      <c r="M8" s="33">
        <v>0</v>
      </c>
      <c r="N8" s="35">
        <v>0</v>
      </c>
      <c r="O8" s="35">
        <v>0</v>
      </c>
      <c r="P8" s="35">
        <v>0</v>
      </c>
      <c r="Q8" s="35">
        <v>1</v>
      </c>
      <c r="R8" s="39">
        <f t="shared" si="4"/>
        <v>44</v>
      </c>
      <c r="S8" s="33">
        <v>0</v>
      </c>
      <c r="T8" s="33">
        <v>0</v>
      </c>
      <c r="U8" s="33">
        <v>1</v>
      </c>
      <c r="V8" s="33">
        <v>4</v>
      </c>
      <c r="W8" s="33">
        <v>5</v>
      </c>
      <c r="X8" s="36">
        <v>34</v>
      </c>
    </row>
    <row r="9" spans="1:24" ht="25.5" customHeight="1" x14ac:dyDescent="0.15">
      <c r="B9" s="29">
        <v>4</v>
      </c>
      <c r="C9" s="37" t="s">
        <v>19</v>
      </c>
      <c r="D9" s="38">
        <f t="shared" si="2"/>
        <v>81</v>
      </c>
      <c r="E9" s="33">
        <f t="shared" si="2"/>
        <v>0</v>
      </c>
      <c r="F9" s="33">
        <f t="shared" si="1"/>
        <v>0</v>
      </c>
      <c r="G9" s="33">
        <f t="shared" si="1"/>
        <v>4</v>
      </c>
      <c r="H9" s="33">
        <f t="shared" si="1"/>
        <v>4</v>
      </c>
      <c r="I9" s="33">
        <f t="shared" si="1"/>
        <v>11</v>
      </c>
      <c r="J9" s="33">
        <f t="shared" si="1"/>
        <v>62</v>
      </c>
      <c r="K9" s="39">
        <f t="shared" si="3"/>
        <v>5</v>
      </c>
      <c r="L9" s="33">
        <v>0</v>
      </c>
      <c r="M9" s="33">
        <v>0</v>
      </c>
      <c r="N9" s="35">
        <v>0</v>
      </c>
      <c r="O9" s="35">
        <v>1</v>
      </c>
      <c r="P9" s="35">
        <v>0</v>
      </c>
      <c r="Q9" s="35">
        <v>4</v>
      </c>
      <c r="R9" s="39">
        <f t="shared" si="4"/>
        <v>76</v>
      </c>
      <c r="S9" s="33">
        <v>0</v>
      </c>
      <c r="T9" s="33">
        <v>0</v>
      </c>
      <c r="U9" s="33">
        <v>4</v>
      </c>
      <c r="V9" s="33">
        <v>3</v>
      </c>
      <c r="W9" s="33">
        <v>11</v>
      </c>
      <c r="X9" s="36">
        <v>58</v>
      </c>
    </row>
    <row r="10" spans="1:24" ht="25.5" customHeight="1" x14ac:dyDescent="0.15">
      <c r="B10" s="29">
        <v>5</v>
      </c>
      <c r="C10" s="40" t="s">
        <v>20</v>
      </c>
      <c r="D10" s="41">
        <f t="shared" si="2"/>
        <v>61</v>
      </c>
      <c r="E10" s="42">
        <f t="shared" si="2"/>
        <v>0</v>
      </c>
      <c r="F10" s="42">
        <f t="shared" si="1"/>
        <v>0</v>
      </c>
      <c r="G10" s="42">
        <f t="shared" si="1"/>
        <v>1</v>
      </c>
      <c r="H10" s="42">
        <f t="shared" si="1"/>
        <v>3</v>
      </c>
      <c r="I10" s="42">
        <f t="shared" si="1"/>
        <v>7</v>
      </c>
      <c r="J10" s="42">
        <f t="shared" si="1"/>
        <v>50</v>
      </c>
      <c r="K10" s="43">
        <f t="shared" si="3"/>
        <v>1</v>
      </c>
      <c r="L10" s="42">
        <v>0</v>
      </c>
      <c r="M10" s="42">
        <v>0</v>
      </c>
      <c r="N10" s="44">
        <v>0</v>
      </c>
      <c r="O10" s="44">
        <v>1</v>
      </c>
      <c r="P10" s="44">
        <v>0</v>
      </c>
      <c r="Q10" s="44">
        <v>0</v>
      </c>
      <c r="R10" s="43">
        <f t="shared" si="4"/>
        <v>60</v>
      </c>
      <c r="S10" s="42">
        <v>0</v>
      </c>
      <c r="T10" s="42">
        <v>0</v>
      </c>
      <c r="U10" s="42">
        <v>1</v>
      </c>
      <c r="V10" s="42">
        <v>2</v>
      </c>
      <c r="W10" s="42">
        <v>7</v>
      </c>
      <c r="X10" s="45">
        <v>50</v>
      </c>
    </row>
    <row r="11" spans="1:24" ht="25.5" customHeight="1" x14ac:dyDescent="0.15">
      <c r="B11" s="46">
        <v>6</v>
      </c>
      <c r="C11" s="37" t="s">
        <v>21</v>
      </c>
      <c r="D11" s="38">
        <f t="shared" si="2"/>
        <v>60</v>
      </c>
      <c r="E11" s="33">
        <f t="shared" si="2"/>
        <v>0</v>
      </c>
      <c r="F11" s="33">
        <f t="shared" si="1"/>
        <v>0</v>
      </c>
      <c r="G11" s="33">
        <f t="shared" si="1"/>
        <v>3</v>
      </c>
      <c r="H11" s="33">
        <f t="shared" si="1"/>
        <v>4</v>
      </c>
      <c r="I11" s="33">
        <f t="shared" si="1"/>
        <v>5</v>
      </c>
      <c r="J11" s="33">
        <f t="shared" si="1"/>
        <v>48</v>
      </c>
      <c r="K11" s="39">
        <f t="shared" si="3"/>
        <v>3</v>
      </c>
      <c r="L11" s="33">
        <v>0</v>
      </c>
      <c r="M11" s="33">
        <v>0</v>
      </c>
      <c r="N11" s="35">
        <v>0</v>
      </c>
      <c r="O11" s="35">
        <v>0</v>
      </c>
      <c r="P11" s="35">
        <v>0</v>
      </c>
      <c r="Q11" s="35">
        <v>3</v>
      </c>
      <c r="R11" s="39">
        <f t="shared" si="4"/>
        <v>57</v>
      </c>
      <c r="S11" s="33">
        <v>0</v>
      </c>
      <c r="T11" s="33">
        <v>0</v>
      </c>
      <c r="U11" s="33">
        <v>3</v>
      </c>
      <c r="V11" s="33">
        <v>4</v>
      </c>
      <c r="W11" s="33">
        <v>5</v>
      </c>
      <c r="X11" s="36">
        <v>45</v>
      </c>
    </row>
    <row r="12" spans="1:24" ht="25.5" customHeight="1" x14ac:dyDescent="0.15">
      <c r="B12" s="29">
        <v>7</v>
      </c>
      <c r="C12" s="37" t="s">
        <v>22</v>
      </c>
      <c r="D12" s="38">
        <f t="shared" si="2"/>
        <v>47</v>
      </c>
      <c r="E12" s="33">
        <f t="shared" si="2"/>
        <v>0</v>
      </c>
      <c r="F12" s="33">
        <f t="shared" si="1"/>
        <v>0</v>
      </c>
      <c r="G12" s="33">
        <f t="shared" si="1"/>
        <v>0</v>
      </c>
      <c r="H12" s="33">
        <f t="shared" si="1"/>
        <v>5</v>
      </c>
      <c r="I12" s="33">
        <f t="shared" si="1"/>
        <v>10</v>
      </c>
      <c r="J12" s="33">
        <f t="shared" si="1"/>
        <v>32</v>
      </c>
      <c r="K12" s="39">
        <f t="shared" si="3"/>
        <v>3</v>
      </c>
      <c r="L12" s="33">
        <v>0</v>
      </c>
      <c r="M12" s="33">
        <v>0</v>
      </c>
      <c r="N12" s="35">
        <v>0</v>
      </c>
      <c r="O12" s="35">
        <v>1</v>
      </c>
      <c r="P12" s="35">
        <v>1</v>
      </c>
      <c r="Q12" s="35">
        <v>1</v>
      </c>
      <c r="R12" s="39">
        <f t="shared" si="4"/>
        <v>44</v>
      </c>
      <c r="S12" s="33">
        <v>0</v>
      </c>
      <c r="T12" s="33">
        <v>0</v>
      </c>
      <c r="U12" s="33">
        <v>0</v>
      </c>
      <c r="V12" s="33">
        <v>4</v>
      </c>
      <c r="W12" s="33">
        <v>9</v>
      </c>
      <c r="X12" s="36">
        <v>31</v>
      </c>
    </row>
    <row r="13" spans="1:24" ht="25.5" customHeight="1" x14ac:dyDescent="0.15">
      <c r="B13" s="29">
        <v>8</v>
      </c>
      <c r="C13" s="37" t="s">
        <v>23</v>
      </c>
      <c r="D13" s="38">
        <f t="shared" si="2"/>
        <v>83</v>
      </c>
      <c r="E13" s="33">
        <f t="shared" si="2"/>
        <v>0</v>
      </c>
      <c r="F13" s="33">
        <f t="shared" si="1"/>
        <v>0</v>
      </c>
      <c r="G13" s="33">
        <f t="shared" si="1"/>
        <v>3</v>
      </c>
      <c r="H13" s="33">
        <f t="shared" si="1"/>
        <v>8</v>
      </c>
      <c r="I13" s="33">
        <f t="shared" si="1"/>
        <v>18</v>
      </c>
      <c r="J13" s="33">
        <f t="shared" si="1"/>
        <v>54</v>
      </c>
      <c r="K13" s="39">
        <f t="shared" si="3"/>
        <v>5</v>
      </c>
      <c r="L13" s="33">
        <v>0</v>
      </c>
      <c r="M13" s="33">
        <v>0</v>
      </c>
      <c r="N13" s="35">
        <v>1</v>
      </c>
      <c r="O13" s="35">
        <v>1</v>
      </c>
      <c r="P13" s="35">
        <v>0</v>
      </c>
      <c r="Q13" s="35">
        <v>3</v>
      </c>
      <c r="R13" s="39">
        <f t="shared" si="4"/>
        <v>78</v>
      </c>
      <c r="S13" s="33">
        <v>0</v>
      </c>
      <c r="T13" s="33">
        <v>0</v>
      </c>
      <c r="U13" s="33">
        <v>2</v>
      </c>
      <c r="V13" s="33">
        <v>7</v>
      </c>
      <c r="W13" s="33">
        <v>18</v>
      </c>
      <c r="X13" s="36">
        <v>51</v>
      </c>
    </row>
    <row r="14" spans="1:24" ht="25.5" customHeight="1" x14ac:dyDescent="0.15">
      <c r="B14" s="29">
        <v>9</v>
      </c>
      <c r="C14" s="37" t="s">
        <v>24</v>
      </c>
      <c r="D14" s="38">
        <f t="shared" si="2"/>
        <v>77</v>
      </c>
      <c r="E14" s="33">
        <f t="shared" si="2"/>
        <v>0</v>
      </c>
      <c r="F14" s="33">
        <f t="shared" si="1"/>
        <v>0</v>
      </c>
      <c r="G14" s="33">
        <f t="shared" si="1"/>
        <v>1</v>
      </c>
      <c r="H14" s="33">
        <f t="shared" si="1"/>
        <v>9</v>
      </c>
      <c r="I14" s="33">
        <f t="shared" si="1"/>
        <v>7</v>
      </c>
      <c r="J14" s="33">
        <f t="shared" si="1"/>
        <v>60</v>
      </c>
      <c r="K14" s="39">
        <f t="shared" si="3"/>
        <v>5</v>
      </c>
      <c r="L14" s="33">
        <v>0</v>
      </c>
      <c r="M14" s="33">
        <v>0</v>
      </c>
      <c r="N14" s="35">
        <v>0</v>
      </c>
      <c r="O14" s="35">
        <v>1</v>
      </c>
      <c r="P14" s="35">
        <v>0</v>
      </c>
      <c r="Q14" s="35">
        <v>4</v>
      </c>
      <c r="R14" s="39">
        <f t="shared" si="4"/>
        <v>72</v>
      </c>
      <c r="S14" s="33">
        <v>0</v>
      </c>
      <c r="T14" s="33">
        <v>0</v>
      </c>
      <c r="U14" s="33">
        <v>1</v>
      </c>
      <c r="V14" s="33">
        <v>8</v>
      </c>
      <c r="W14" s="33">
        <v>7</v>
      </c>
      <c r="X14" s="36">
        <v>56</v>
      </c>
    </row>
    <row r="15" spans="1:24" ht="25.5" customHeight="1" x14ac:dyDescent="0.15">
      <c r="B15" s="47">
        <v>10</v>
      </c>
      <c r="C15" s="40" t="s">
        <v>25</v>
      </c>
      <c r="D15" s="38">
        <f t="shared" si="2"/>
        <v>59</v>
      </c>
      <c r="E15" s="33">
        <f t="shared" si="2"/>
        <v>0</v>
      </c>
      <c r="F15" s="33">
        <f t="shared" si="1"/>
        <v>0</v>
      </c>
      <c r="G15" s="33">
        <f t="shared" si="1"/>
        <v>2</v>
      </c>
      <c r="H15" s="33">
        <f t="shared" si="1"/>
        <v>7</v>
      </c>
      <c r="I15" s="33">
        <f t="shared" si="1"/>
        <v>13</v>
      </c>
      <c r="J15" s="33">
        <f t="shared" si="1"/>
        <v>37</v>
      </c>
      <c r="K15" s="39">
        <f t="shared" si="3"/>
        <v>3</v>
      </c>
      <c r="L15" s="33">
        <v>0</v>
      </c>
      <c r="M15" s="33">
        <v>0</v>
      </c>
      <c r="N15" s="35">
        <v>0</v>
      </c>
      <c r="O15" s="35">
        <v>0</v>
      </c>
      <c r="P15" s="35">
        <v>1</v>
      </c>
      <c r="Q15" s="35">
        <v>2</v>
      </c>
      <c r="R15" s="39">
        <f t="shared" si="4"/>
        <v>56</v>
      </c>
      <c r="S15" s="33">
        <v>0</v>
      </c>
      <c r="T15" s="33">
        <v>0</v>
      </c>
      <c r="U15" s="33">
        <v>2</v>
      </c>
      <c r="V15" s="33">
        <v>7</v>
      </c>
      <c r="W15" s="33">
        <v>12</v>
      </c>
      <c r="X15" s="36">
        <v>35</v>
      </c>
    </row>
    <row r="16" spans="1:24" ht="25.5" customHeight="1" x14ac:dyDescent="0.15">
      <c r="B16" s="29">
        <v>11</v>
      </c>
      <c r="C16" s="48" t="s">
        <v>26</v>
      </c>
      <c r="D16" s="49">
        <f t="shared" si="2"/>
        <v>119</v>
      </c>
      <c r="E16" s="50">
        <f t="shared" si="2"/>
        <v>1</v>
      </c>
      <c r="F16" s="50">
        <f t="shared" si="1"/>
        <v>0</v>
      </c>
      <c r="G16" s="50">
        <f t="shared" si="1"/>
        <v>3</v>
      </c>
      <c r="H16" s="50">
        <f t="shared" si="1"/>
        <v>3</v>
      </c>
      <c r="I16" s="50">
        <f t="shared" si="1"/>
        <v>23</v>
      </c>
      <c r="J16" s="50">
        <f t="shared" si="1"/>
        <v>89</v>
      </c>
      <c r="K16" s="51">
        <f t="shared" si="3"/>
        <v>4</v>
      </c>
      <c r="L16" s="50">
        <v>0</v>
      </c>
      <c r="M16" s="50">
        <v>0</v>
      </c>
      <c r="N16" s="52">
        <v>0</v>
      </c>
      <c r="O16" s="52">
        <v>0</v>
      </c>
      <c r="P16" s="52">
        <v>1</v>
      </c>
      <c r="Q16" s="52">
        <v>3</v>
      </c>
      <c r="R16" s="51">
        <f t="shared" si="4"/>
        <v>115</v>
      </c>
      <c r="S16" s="50">
        <v>1</v>
      </c>
      <c r="T16" s="50">
        <v>0</v>
      </c>
      <c r="U16" s="50">
        <v>3</v>
      </c>
      <c r="V16" s="50">
        <v>3</v>
      </c>
      <c r="W16" s="50">
        <v>22</v>
      </c>
      <c r="X16" s="53">
        <v>86</v>
      </c>
    </row>
    <row r="17" spans="2:24" ht="25.5" customHeight="1" x14ac:dyDescent="0.15">
      <c r="B17" s="29">
        <v>12</v>
      </c>
      <c r="C17" s="37" t="s">
        <v>27</v>
      </c>
      <c r="D17" s="38">
        <f t="shared" si="2"/>
        <v>145</v>
      </c>
      <c r="E17" s="33">
        <f t="shared" si="2"/>
        <v>1</v>
      </c>
      <c r="F17" s="33">
        <f t="shared" si="1"/>
        <v>0</v>
      </c>
      <c r="G17" s="33">
        <f t="shared" si="1"/>
        <v>4</v>
      </c>
      <c r="H17" s="33">
        <f t="shared" si="1"/>
        <v>9</v>
      </c>
      <c r="I17" s="33">
        <f t="shared" si="1"/>
        <v>20</v>
      </c>
      <c r="J17" s="33">
        <f t="shared" si="1"/>
        <v>111</v>
      </c>
      <c r="K17" s="39">
        <f t="shared" si="3"/>
        <v>3</v>
      </c>
      <c r="L17" s="33">
        <v>0</v>
      </c>
      <c r="M17" s="33">
        <v>0</v>
      </c>
      <c r="N17" s="35">
        <v>0</v>
      </c>
      <c r="O17" s="35">
        <v>0</v>
      </c>
      <c r="P17" s="35">
        <v>0</v>
      </c>
      <c r="Q17" s="35">
        <v>3</v>
      </c>
      <c r="R17" s="39">
        <f t="shared" si="4"/>
        <v>142</v>
      </c>
      <c r="S17" s="33">
        <v>1</v>
      </c>
      <c r="T17" s="33">
        <v>0</v>
      </c>
      <c r="U17" s="33">
        <v>4</v>
      </c>
      <c r="V17" s="33">
        <v>9</v>
      </c>
      <c r="W17" s="33">
        <v>20</v>
      </c>
      <c r="X17" s="36">
        <v>108</v>
      </c>
    </row>
    <row r="18" spans="2:24" ht="25.5" customHeight="1" x14ac:dyDescent="0.15">
      <c r="B18" s="29">
        <v>13</v>
      </c>
      <c r="C18" s="37" t="s">
        <v>28</v>
      </c>
      <c r="D18" s="38">
        <f t="shared" si="2"/>
        <v>53</v>
      </c>
      <c r="E18" s="33">
        <f t="shared" si="2"/>
        <v>0</v>
      </c>
      <c r="F18" s="33">
        <f t="shared" si="1"/>
        <v>0</v>
      </c>
      <c r="G18" s="33">
        <f t="shared" si="1"/>
        <v>0</v>
      </c>
      <c r="H18" s="33">
        <f t="shared" si="1"/>
        <v>3</v>
      </c>
      <c r="I18" s="33">
        <f t="shared" si="1"/>
        <v>9</v>
      </c>
      <c r="J18" s="33">
        <f t="shared" si="1"/>
        <v>41</v>
      </c>
      <c r="K18" s="39">
        <f t="shared" si="3"/>
        <v>5</v>
      </c>
      <c r="L18" s="33">
        <v>0</v>
      </c>
      <c r="M18" s="33">
        <v>0</v>
      </c>
      <c r="N18" s="35">
        <v>0</v>
      </c>
      <c r="O18" s="35">
        <v>1</v>
      </c>
      <c r="P18" s="35">
        <v>0</v>
      </c>
      <c r="Q18" s="35">
        <v>4</v>
      </c>
      <c r="R18" s="39">
        <f t="shared" si="4"/>
        <v>48</v>
      </c>
      <c r="S18" s="33">
        <v>0</v>
      </c>
      <c r="T18" s="33">
        <v>0</v>
      </c>
      <c r="U18" s="33">
        <v>0</v>
      </c>
      <c r="V18" s="33">
        <v>2</v>
      </c>
      <c r="W18" s="33">
        <v>9</v>
      </c>
      <c r="X18" s="36">
        <v>37</v>
      </c>
    </row>
    <row r="19" spans="2:24" ht="25.5" customHeight="1" x14ac:dyDescent="0.15">
      <c r="B19" s="29">
        <v>14</v>
      </c>
      <c r="C19" s="37" t="s">
        <v>29</v>
      </c>
      <c r="D19" s="38">
        <f t="shared" si="2"/>
        <v>64</v>
      </c>
      <c r="E19" s="33">
        <f t="shared" si="2"/>
        <v>0</v>
      </c>
      <c r="F19" s="33">
        <f t="shared" si="1"/>
        <v>0</v>
      </c>
      <c r="G19" s="33">
        <f t="shared" si="1"/>
        <v>5</v>
      </c>
      <c r="H19" s="33">
        <f t="shared" si="1"/>
        <v>4</v>
      </c>
      <c r="I19" s="33">
        <f t="shared" si="1"/>
        <v>10</v>
      </c>
      <c r="J19" s="33">
        <f t="shared" si="1"/>
        <v>45</v>
      </c>
      <c r="K19" s="39">
        <f t="shared" si="3"/>
        <v>4</v>
      </c>
      <c r="L19" s="33">
        <v>0</v>
      </c>
      <c r="M19" s="33">
        <v>0</v>
      </c>
      <c r="N19" s="35">
        <v>0</v>
      </c>
      <c r="O19" s="35">
        <v>0</v>
      </c>
      <c r="P19" s="35">
        <v>0</v>
      </c>
      <c r="Q19" s="35">
        <v>4</v>
      </c>
      <c r="R19" s="39">
        <f t="shared" si="4"/>
        <v>60</v>
      </c>
      <c r="S19" s="33">
        <v>0</v>
      </c>
      <c r="T19" s="33">
        <v>0</v>
      </c>
      <c r="U19" s="33">
        <v>5</v>
      </c>
      <c r="V19" s="33">
        <v>4</v>
      </c>
      <c r="W19" s="33">
        <v>10</v>
      </c>
      <c r="X19" s="36">
        <v>41</v>
      </c>
    </row>
    <row r="20" spans="2:24" ht="25.5" customHeight="1" x14ac:dyDescent="0.15">
      <c r="B20" s="29">
        <v>15</v>
      </c>
      <c r="C20" s="37" t="s">
        <v>30</v>
      </c>
      <c r="D20" s="41">
        <f t="shared" si="2"/>
        <v>118</v>
      </c>
      <c r="E20" s="42">
        <f t="shared" si="2"/>
        <v>0</v>
      </c>
      <c r="F20" s="42">
        <f t="shared" si="1"/>
        <v>1</v>
      </c>
      <c r="G20" s="42">
        <f t="shared" si="1"/>
        <v>4</v>
      </c>
      <c r="H20" s="42">
        <f t="shared" si="1"/>
        <v>7</v>
      </c>
      <c r="I20" s="42">
        <f t="shared" si="1"/>
        <v>23</v>
      </c>
      <c r="J20" s="42">
        <f t="shared" si="1"/>
        <v>83</v>
      </c>
      <c r="K20" s="43">
        <f t="shared" si="3"/>
        <v>3</v>
      </c>
      <c r="L20" s="42">
        <v>0</v>
      </c>
      <c r="M20" s="42">
        <v>0</v>
      </c>
      <c r="N20" s="44">
        <v>0</v>
      </c>
      <c r="O20" s="44">
        <v>0</v>
      </c>
      <c r="P20" s="44">
        <v>0</v>
      </c>
      <c r="Q20" s="44">
        <v>3</v>
      </c>
      <c r="R20" s="43">
        <f t="shared" si="4"/>
        <v>115</v>
      </c>
      <c r="S20" s="42">
        <v>0</v>
      </c>
      <c r="T20" s="42">
        <v>1</v>
      </c>
      <c r="U20" s="42">
        <v>4</v>
      </c>
      <c r="V20" s="42">
        <v>7</v>
      </c>
      <c r="W20" s="42">
        <v>23</v>
      </c>
      <c r="X20" s="45">
        <v>80</v>
      </c>
    </row>
    <row r="21" spans="2:24" ht="25.5" customHeight="1" x14ac:dyDescent="0.15">
      <c r="B21" s="46">
        <v>16</v>
      </c>
      <c r="C21" s="48" t="s">
        <v>31</v>
      </c>
      <c r="D21" s="38">
        <f t="shared" si="2"/>
        <v>62</v>
      </c>
      <c r="E21" s="33">
        <f t="shared" si="2"/>
        <v>0</v>
      </c>
      <c r="F21" s="33">
        <f t="shared" si="1"/>
        <v>0</v>
      </c>
      <c r="G21" s="33">
        <f t="shared" si="1"/>
        <v>3</v>
      </c>
      <c r="H21" s="33">
        <f t="shared" si="1"/>
        <v>3</v>
      </c>
      <c r="I21" s="33">
        <f t="shared" si="1"/>
        <v>8</v>
      </c>
      <c r="J21" s="33">
        <f t="shared" si="1"/>
        <v>48</v>
      </c>
      <c r="K21" s="39">
        <f t="shared" si="3"/>
        <v>3</v>
      </c>
      <c r="L21" s="33">
        <v>0</v>
      </c>
      <c r="M21" s="33">
        <v>0</v>
      </c>
      <c r="N21" s="35">
        <v>0</v>
      </c>
      <c r="O21" s="35">
        <v>0</v>
      </c>
      <c r="P21" s="35">
        <v>0</v>
      </c>
      <c r="Q21" s="35">
        <v>3</v>
      </c>
      <c r="R21" s="39">
        <f t="shared" si="4"/>
        <v>59</v>
      </c>
      <c r="S21" s="33">
        <v>0</v>
      </c>
      <c r="T21" s="33">
        <v>0</v>
      </c>
      <c r="U21" s="33">
        <v>3</v>
      </c>
      <c r="V21" s="33">
        <v>3</v>
      </c>
      <c r="W21" s="33">
        <v>8</v>
      </c>
      <c r="X21" s="36">
        <v>45</v>
      </c>
    </row>
    <row r="22" spans="2:24" ht="25.5" customHeight="1" x14ac:dyDescent="0.15">
      <c r="B22" s="29">
        <v>17</v>
      </c>
      <c r="C22" s="37" t="s">
        <v>32</v>
      </c>
      <c r="D22" s="38">
        <f t="shared" si="2"/>
        <v>78</v>
      </c>
      <c r="E22" s="33">
        <f t="shared" si="2"/>
        <v>0</v>
      </c>
      <c r="F22" s="33">
        <f t="shared" si="1"/>
        <v>0</v>
      </c>
      <c r="G22" s="33">
        <f t="shared" si="1"/>
        <v>3</v>
      </c>
      <c r="H22" s="33">
        <f t="shared" si="1"/>
        <v>7</v>
      </c>
      <c r="I22" s="33">
        <f t="shared" si="1"/>
        <v>10</v>
      </c>
      <c r="J22" s="33">
        <f t="shared" si="1"/>
        <v>58</v>
      </c>
      <c r="K22" s="39">
        <f t="shared" si="3"/>
        <v>4</v>
      </c>
      <c r="L22" s="33">
        <v>0</v>
      </c>
      <c r="M22" s="33">
        <v>0</v>
      </c>
      <c r="N22" s="35">
        <v>0</v>
      </c>
      <c r="O22" s="35">
        <v>0</v>
      </c>
      <c r="P22" s="35">
        <v>0</v>
      </c>
      <c r="Q22" s="35">
        <v>4</v>
      </c>
      <c r="R22" s="39">
        <f t="shared" si="4"/>
        <v>74</v>
      </c>
      <c r="S22" s="33">
        <v>0</v>
      </c>
      <c r="T22" s="33">
        <v>0</v>
      </c>
      <c r="U22" s="33">
        <v>3</v>
      </c>
      <c r="V22" s="33">
        <v>7</v>
      </c>
      <c r="W22" s="33">
        <v>10</v>
      </c>
      <c r="X22" s="36">
        <v>54</v>
      </c>
    </row>
    <row r="23" spans="2:24" ht="25.5" customHeight="1" x14ac:dyDescent="0.15">
      <c r="B23" s="29">
        <v>18</v>
      </c>
      <c r="C23" s="37" t="s">
        <v>33</v>
      </c>
      <c r="D23" s="38">
        <f t="shared" si="2"/>
        <v>56</v>
      </c>
      <c r="E23" s="33">
        <f t="shared" si="2"/>
        <v>1</v>
      </c>
      <c r="F23" s="33">
        <f t="shared" si="1"/>
        <v>0</v>
      </c>
      <c r="G23" s="33">
        <f t="shared" si="1"/>
        <v>0</v>
      </c>
      <c r="H23" s="33">
        <f t="shared" si="1"/>
        <v>0</v>
      </c>
      <c r="I23" s="33">
        <f t="shared" si="1"/>
        <v>12</v>
      </c>
      <c r="J23" s="33">
        <f t="shared" si="1"/>
        <v>43</v>
      </c>
      <c r="K23" s="39">
        <f t="shared" si="3"/>
        <v>1</v>
      </c>
      <c r="L23" s="33">
        <v>0</v>
      </c>
      <c r="M23" s="33">
        <v>0</v>
      </c>
      <c r="N23" s="35">
        <v>0</v>
      </c>
      <c r="O23" s="35">
        <v>0</v>
      </c>
      <c r="P23" s="35">
        <v>0</v>
      </c>
      <c r="Q23" s="35">
        <v>1</v>
      </c>
      <c r="R23" s="39">
        <f t="shared" si="4"/>
        <v>55</v>
      </c>
      <c r="S23" s="33">
        <v>1</v>
      </c>
      <c r="T23" s="33">
        <v>0</v>
      </c>
      <c r="U23" s="33">
        <v>0</v>
      </c>
      <c r="V23" s="33">
        <v>0</v>
      </c>
      <c r="W23" s="33">
        <v>12</v>
      </c>
      <c r="X23" s="36">
        <v>42</v>
      </c>
    </row>
    <row r="24" spans="2:24" ht="25.5" customHeight="1" x14ac:dyDescent="0.15">
      <c r="B24" s="29">
        <v>19</v>
      </c>
      <c r="C24" s="37" t="s">
        <v>34</v>
      </c>
      <c r="D24" s="38">
        <f t="shared" si="2"/>
        <v>108</v>
      </c>
      <c r="E24" s="33">
        <f t="shared" si="2"/>
        <v>0</v>
      </c>
      <c r="F24" s="33">
        <f t="shared" si="1"/>
        <v>0</v>
      </c>
      <c r="G24" s="33">
        <f t="shared" si="1"/>
        <v>4</v>
      </c>
      <c r="H24" s="33">
        <f t="shared" si="1"/>
        <v>4</v>
      </c>
      <c r="I24" s="33">
        <f t="shared" si="1"/>
        <v>31</v>
      </c>
      <c r="J24" s="33">
        <f t="shared" si="1"/>
        <v>69</v>
      </c>
      <c r="K24" s="39">
        <f t="shared" si="3"/>
        <v>2</v>
      </c>
      <c r="L24" s="33">
        <v>0</v>
      </c>
      <c r="M24" s="33">
        <v>0</v>
      </c>
      <c r="N24" s="35">
        <v>0</v>
      </c>
      <c r="O24" s="35">
        <v>0</v>
      </c>
      <c r="P24" s="35">
        <v>1</v>
      </c>
      <c r="Q24" s="35">
        <v>1</v>
      </c>
      <c r="R24" s="39">
        <f t="shared" si="4"/>
        <v>106</v>
      </c>
      <c r="S24" s="33">
        <v>0</v>
      </c>
      <c r="T24" s="33">
        <v>0</v>
      </c>
      <c r="U24" s="33">
        <v>4</v>
      </c>
      <c r="V24" s="33">
        <v>4</v>
      </c>
      <c r="W24" s="33">
        <v>30</v>
      </c>
      <c r="X24" s="36">
        <v>68</v>
      </c>
    </row>
    <row r="25" spans="2:24" ht="25.5" customHeight="1" x14ac:dyDescent="0.15">
      <c r="B25" s="47">
        <v>20</v>
      </c>
      <c r="C25" s="40" t="s">
        <v>35</v>
      </c>
      <c r="D25" s="38">
        <f t="shared" si="2"/>
        <v>123</v>
      </c>
      <c r="E25" s="33">
        <f t="shared" si="2"/>
        <v>1</v>
      </c>
      <c r="F25" s="33">
        <f t="shared" si="1"/>
        <v>0</v>
      </c>
      <c r="G25" s="33">
        <f t="shared" si="1"/>
        <v>1</v>
      </c>
      <c r="H25" s="33">
        <f t="shared" si="1"/>
        <v>5</v>
      </c>
      <c r="I25" s="33">
        <f t="shared" si="1"/>
        <v>27</v>
      </c>
      <c r="J25" s="33">
        <f t="shared" si="1"/>
        <v>89</v>
      </c>
      <c r="K25" s="39">
        <f t="shared" si="3"/>
        <v>5</v>
      </c>
      <c r="L25" s="33">
        <v>0</v>
      </c>
      <c r="M25" s="33">
        <v>0</v>
      </c>
      <c r="N25" s="35">
        <v>0</v>
      </c>
      <c r="O25" s="35">
        <v>0</v>
      </c>
      <c r="P25" s="35">
        <v>0</v>
      </c>
      <c r="Q25" s="35">
        <v>5</v>
      </c>
      <c r="R25" s="39">
        <f t="shared" si="4"/>
        <v>118</v>
      </c>
      <c r="S25" s="33">
        <v>1</v>
      </c>
      <c r="T25" s="33">
        <v>0</v>
      </c>
      <c r="U25" s="33">
        <v>1</v>
      </c>
      <c r="V25" s="33">
        <v>5</v>
      </c>
      <c r="W25" s="33">
        <v>27</v>
      </c>
      <c r="X25" s="36">
        <v>84</v>
      </c>
    </row>
    <row r="26" spans="2:24" ht="25.5" customHeight="1" x14ac:dyDescent="0.15">
      <c r="B26" s="29">
        <v>21</v>
      </c>
      <c r="C26" s="37" t="s">
        <v>36</v>
      </c>
      <c r="D26" s="49">
        <f t="shared" si="2"/>
        <v>108</v>
      </c>
      <c r="E26" s="50">
        <f t="shared" si="2"/>
        <v>1</v>
      </c>
      <c r="F26" s="50">
        <f t="shared" si="1"/>
        <v>0</v>
      </c>
      <c r="G26" s="50">
        <f t="shared" si="1"/>
        <v>0</v>
      </c>
      <c r="H26" s="50">
        <f t="shared" si="1"/>
        <v>6</v>
      </c>
      <c r="I26" s="50">
        <f t="shared" si="1"/>
        <v>19</v>
      </c>
      <c r="J26" s="50">
        <f t="shared" si="1"/>
        <v>82</v>
      </c>
      <c r="K26" s="51">
        <f t="shared" si="3"/>
        <v>7</v>
      </c>
      <c r="L26" s="50">
        <v>0</v>
      </c>
      <c r="M26" s="50">
        <v>0</v>
      </c>
      <c r="N26" s="52">
        <v>0</v>
      </c>
      <c r="O26" s="52">
        <v>0</v>
      </c>
      <c r="P26" s="52">
        <v>1</v>
      </c>
      <c r="Q26" s="52">
        <v>6</v>
      </c>
      <c r="R26" s="51">
        <f t="shared" si="4"/>
        <v>101</v>
      </c>
      <c r="S26" s="50">
        <v>1</v>
      </c>
      <c r="T26" s="50">
        <v>0</v>
      </c>
      <c r="U26" s="50">
        <v>0</v>
      </c>
      <c r="V26" s="50">
        <v>6</v>
      </c>
      <c r="W26" s="50">
        <v>18</v>
      </c>
      <c r="X26" s="53">
        <v>76</v>
      </c>
    </row>
    <row r="27" spans="2:24" ht="25.5" customHeight="1" x14ac:dyDescent="0.15">
      <c r="B27" s="29">
        <v>22</v>
      </c>
      <c r="C27" s="37" t="s">
        <v>37</v>
      </c>
      <c r="D27" s="38">
        <f t="shared" si="2"/>
        <v>70</v>
      </c>
      <c r="E27" s="33">
        <f t="shared" si="2"/>
        <v>0</v>
      </c>
      <c r="F27" s="33">
        <f t="shared" si="1"/>
        <v>0</v>
      </c>
      <c r="G27" s="33">
        <f t="shared" si="1"/>
        <v>7</v>
      </c>
      <c r="H27" s="33">
        <f t="shared" si="1"/>
        <v>2</v>
      </c>
      <c r="I27" s="33">
        <f t="shared" si="1"/>
        <v>11</v>
      </c>
      <c r="J27" s="33">
        <f t="shared" si="1"/>
        <v>50</v>
      </c>
      <c r="K27" s="39">
        <f t="shared" si="3"/>
        <v>2</v>
      </c>
      <c r="L27" s="33">
        <v>0</v>
      </c>
      <c r="M27" s="33">
        <v>0</v>
      </c>
      <c r="N27" s="35">
        <v>1</v>
      </c>
      <c r="O27" s="35">
        <v>0</v>
      </c>
      <c r="P27" s="35">
        <v>0</v>
      </c>
      <c r="Q27" s="35">
        <v>1</v>
      </c>
      <c r="R27" s="39">
        <f t="shared" si="4"/>
        <v>68</v>
      </c>
      <c r="S27" s="33">
        <v>0</v>
      </c>
      <c r="T27" s="33">
        <v>0</v>
      </c>
      <c r="U27" s="33">
        <v>6</v>
      </c>
      <c r="V27" s="33">
        <v>2</v>
      </c>
      <c r="W27" s="33">
        <v>11</v>
      </c>
      <c r="X27" s="36">
        <v>49</v>
      </c>
    </row>
    <row r="28" spans="2:24" ht="25.5" customHeight="1" thickBot="1" x14ac:dyDescent="0.2">
      <c r="B28" s="54">
        <v>23</v>
      </c>
      <c r="C28" s="55" t="s">
        <v>38</v>
      </c>
      <c r="D28" s="56">
        <f t="shared" si="2"/>
        <v>109</v>
      </c>
      <c r="E28" s="57">
        <f t="shared" si="2"/>
        <v>2</v>
      </c>
      <c r="F28" s="57">
        <f t="shared" si="1"/>
        <v>0</v>
      </c>
      <c r="G28" s="57">
        <f t="shared" si="1"/>
        <v>3</v>
      </c>
      <c r="H28" s="57">
        <f t="shared" si="1"/>
        <v>3</v>
      </c>
      <c r="I28" s="57">
        <f t="shared" si="1"/>
        <v>17</v>
      </c>
      <c r="J28" s="57">
        <f t="shared" si="1"/>
        <v>84</v>
      </c>
      <c r="K28" s="58">
        <f t="shared" si="3"/>
        <v>4</v>
      </c>
      <c r="L28" s="57">
        <v>0</v>
      </c>
      <c r="M28" s="57">
        <v>0</v>
      </c>
      <c r="N28" s="59">
        <v>0</v>
      </c>
      <c r="O28" s="59">
        <v>0</v>
      </c>
      <c r="P28" s="59">
        <v>0</v>
      </c>
      <c r="Q28" s="59">
        <v>4</v>
      </c>
      <c r="R28" s="58">
        <f t="shared" si="4"/>
        <v>105</v>
      </c>
      <c r="S28" s="57">
        <v>2</v>
      </c>
      <c r="T28" s="57">
        <v>0</v>
      </c>
      <c r="U28" s="57">
        <v>3</v>
      </c>
      <c r="V28" s="57">
        <v>3</v>
      </c>
      <c r="W28" s="57">
        <v>17</v>
      </c>
      <c r="X28" s="60">
        <v>80</v>
      </c>
    </row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98" fitToWidth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表29（特別区）</vt:lpstr>
      <vt:lpstr>'表29（特別区）'!Print_Area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2026-09-15T12:05:49Z</dcterms:created>
  <dcterms:modified xsi:type="dcterms:W3CDTF">2026-09-15T12:05:51Z</dcterms:modified>
</cp:coreProperties>
</file>