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1919CB43-FC27-448D-A389-8CCAD372FC35}" xr6:coauthVersionLast="47" xr6:coauthVersionMax="47" xr10:uidLastSave="{00000000-0000-0000-0000-000000000000}"/>
  <bookViews>
    <workbookView xWindow="-120" yWindow="-120" windowWidth="29040" windowHeight="17520" xr2:uid="{DFFAFB8A-5FAF-43F3-ACC4-A8726135DFD9}"/>
  </bookViews>
  <sheets>
    <sheet name="表36（全国）" sheetId="1" r:id="rId1"/>
  </sheets>
  <externalReferences>
    <externalReference r:id="rId2"/>
  </externalReferences>
  <definedNames>
    <definedName name="_xlnm._FilterDatabase" localSheetId="0" hidden="1">'表36（全国）'!#REF!</definedName>
    <definedName name="_xlnm.Print_Area" localSheetId="0">'表36（全国）'!$A$1:$N$16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5" i="1" l="1"/>
  <c r="L15" i="1"/>
  <c r="D15" i="1" s="1"/>
  <c r="K15" i="1"/>
  <c r="J15" i="1"/>
  <c r="I15" i="1"/>
  <c r="H15" i="1"/>
  <c r="G15" i="1"/>
  <c r="F15" i="1"/>
  <c r="E15" i="1"/>
  <c r="M14" i="1"/>
  <c r="L14" i="1"/>
  <c r="K14" i="1"/>
  <c r="J14" i="1"/>
  <c r="I14" i="1"/>
  <c r="H14" i="1"/>
  <c r="G14" i="1"/>
  <c r="F14" i="1"/>
  <c r="D14" i="1" s="1"/>
  <c r="E14" i="1"/>
  <c r="M13" i="1"/>
  <c r="L13" i="1"/>
  <c r="K13" i="1"/>
  <c r="J13" i="1"/>
  <c r="I13" i="1"/>
  <c r="H13" i="1"/>
  <c r="D13" i="1" s="1"/>
  <c r="G13" i="1"/>
  <c r="F13" i="1"/>
  <c r="E13" i="1"/>
  <c r="M12" i="1"/>
  <c r="L12" i="1"/>
  <c r="K12" i="1"/>
  <c r="J12" i="1"/>
  <c r="I12" i="1"/>
  <c r="H12" i="1"/>
  <c r="G12" i="1"/>
  <c r="F12" i="1"/>
  <c r="D12" i="1" s="1"/>
  <c r="E12" i="1"/>
  <c r="M11" i="1"/>
  <c r="L11" i="1"/>
  <c r="K11" i="1"/>
  <c r="J11" i="1"/>
  <c r="I11" i="1"/>
  <c r="H11" i="1"/>
  <c r="G11" i="1"/>
  <c r="F11" i="1"/>
  <c r="E11" i="1"/>
  <c r="D11" i="1"/>
  <c r="M10" i="1"/>
  <c r="L10" i="1"/>
  <c r="K10" i="1"/>
  <c r="J10" i="1"/>
  <c r="I10" i="1"/>
  <c r="H10" i="1"/>
  <c r="G10" i="1"/>
  <c r="F10" i="1"/>
  <c r="E10" i="1"/>
  <c r="D10" i="1"/>
  <c r="M9" i="1"/>
  <c r="L9" i="1"/>
  <c r="D9" i="1" s="1"/>
  <c r="K9" i="1"/>
  <c r="J9" i="1"/>
  <c r="I9" i="1"/>
  <c r="H9" i="1"/>
  <c r="G9" i="1"/>
  <c r="F9" i="1"/>
  <c r="E9" i="1"/>
  <c r="M8" i="1"/>
  <c r="L8" i="1"/>
  <c r="K8" i="1"/>
  <c r="J8" i="1"/>
  <c r="I8" i="1"/>
  <c r="H8" i="1"/>
  <c r="G8" i="1"/>
  <c r="F8" i="1"/>
  <c r="D8" i="1" s="1"/>
  <c r="E8" i="1"/>
  <c r="M7" i="1"/>
  <c r="M5" i="1" s="1"/>
  <c r="L7" i="1"/>
  <c r="L5" i="1" s="1"/>
  <c r="K7" i="1"/>
  <c r="J7" i="1"/>
  <c r="I7" i="1"/>
  <c r="H7" i="1"/>
  <c r="D7" i="1" s="1"/>
  <c r="G7" i="1"/>
  <c r="F7" i="1"/>
  <c r="E7" i="1"/>
  <c r="M6" i="1"/>
  <c r="L6" i="1"/>
  <c r="K6" i="1"/>
  <c r="K5" i="1" s="1"/>
  <c r="J6" i="1"/>
  <c r="J5" i="1" s="1"/>
  <c r="I6" i="1"/>
  <c r="I5" i="1" s="1"/>
  <c r="H6" i="1"/>
  <c r="H5" i="1" s="1"/>
  <c r="G6" i="1"/>
  <c r="G5" i="1" s="1"/>
  <c r="F6" i="1"/>
  <c r="D6" i="1" s="1"/>
  <c r="E6" i="1"/>
  <c r="E5" i="1"/>
  <c r="D5" i="1" l="1"/>
  <c r="F5" i="1"/>
</calcChain>
</file>

<file path=xl/sharedStrings.xml><?xml version="1.0" encoding="utf-8"?>
<sst xmlns="http://schemas.openxmlformats.org/spreadsheetml/2006/main" count="24" uniqueCount="24">
  <si>
    <t>表36　全国の常勤保健師数、年齢階級・勤務年数別</t>
  </si>
  <si>
    <t>（単位：人）</t>
  </si>
  <si>
    <t>令和８年５月１日現在</t>
  </si>
  <si>
    <t>合計</t>
    <rPh sb="0" eb="2">
      <t>ゴウケイ</t>
    </rPh>
    <phoneticPr fontId="3"/>
  </si>
  <si>
    <t>～24歳</t>
    <rPh sb="3" eb="4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</si>
  <si>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</si>
  <si>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</si>
  <si>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</si>
  <si>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</si>
  <si>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</si>
  <si>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</si>
  <si>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</si>
  <si>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60歳以上</t>
    <rPh sb="2" eb="5">
      <t>サイイジョウ</t>
    </rPh>
    <phoneticPr fontId="3"/>
  </si>
  <si>
    <t>合　計</t>
    <rPh sb="0" eb="1">
      <t>ゴウ</t>
    </rPh>
    <rPh sb="2" eb="3">
      <t>ケイ</t>
    </rPh>
    <phoneticPr fontId="3"/>
  </si>
  <si>
    <t>～３年</t>
    <rPh sb="2" eb="3">
      <t>ネン</t>
    </rPh>
    <phoneticPr fontId="3"/>
  </si>
  <si>
    <t>４～６年</t>
    <rPh sb="3" eb="4">
      <t>ネン</t>
    </rPh>
    <phoneticPr fontId="3"/>
  </si>
  <si>
    <t>７～９年</t>
    <rPh sb="3" eb="4">
      <t>ネン</t>
    </rPh>
    <phoneticPr fontId="3"/>
  </si>
  <si>
    <t>10～14年</t>
    <rPh sb="5" eb="6">
      <t>ネン</t>
    </rPh>
    <phoneticPr fontId="3"/>
  </si>
  <si>
    <t>15～19年</t>
    <rPh sb="5" eb="6">
      <t>ネン</t>
    </rPh>
    <phoneticPr fontId="3"/>
  </si>
  <si>
    <t>20～24年</t>
    <rPh sb="5" eb="6">
      <t>ネン</t>
    </rPh>
    <phoneticPr fontId="3"/>
  </si>
  <si>
    <t>25～29年</t>
    <rPh sb="5" eb="6">
      <t>ネン</t>
    </rPh>
    <phoneticPr fontId="3"/>
  </si>
  <si>
    <t>30～34年</t>
    <rPh sb="5" eb="6">
      <t>ネン</t>
    </rPh>
    <phoneticPr fontId="3"/>
  </si>
  <si>
    <t>35～39年</t>
    <rPh sb="5" eb="6">
      <t>ネン</t>
    </rPh>
    <phoneticPr fontId="3"/>
  </si>
  <si>
    <t>40年以上</t>
    <rPh sb="2" eb="5">
      <t>ネンイジョウ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</si>
</sst>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38" fontId="4" fillId="0" borderId="9" xfId="0" applyNumberFormat="1" applyFont="1" applyBorder="1" applyAlignment="1">
      <alignment vertical="top" textRotation="255"/>
    </xf>
    <xf numFmtId="38" fontId="4" fillId="0" borderId="10" xfId="0" applyNumberFormat="1" applyFont="1" applyBorder="1" applyAlignment="1">
      <alignment vertical="top" textRotation="255"/>
    </xf>
    <xf numFmtId="38" fontId="4" fillId="0" borderId="11" xfId="0" applyNumberFormat="1" applyFont="1" applyBorder="1" applyAlignment="1">
      <alignment vertical="top" textRotation="255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horizontal="center" vertical="center"/>
    </xf>
    <xf numFmtId="41" fontId="0" fillId="3" borderId="14" xfId="1" applyNumberFormat="1" applyFont="1" applyFill="1" applyBorder="1" applyAlignment="1">
      <alignment vertical="center" shrinkToFit="1"/>
    </xf>
    <xf numFmtId="41" fontId="0" fillId="3" borderId="15" xfId="1" applyNumberFormat="1" applyFont="1" applyFill="1" applyBorder="1" applyAlignment="1">
      <alignment vertical="center" shrinkToFit="1"/>
    </xf>
    <xf numFmtId="41" fontId="0" fillId="3" borderId="16" xfId="1" applyNumberFormat="1" applyFont="1" applyFill="1" applyBorder="1" applyAlignment="1">
      <alignment vertical="center" shrinkToFit="1"/>
    </xf>
    <xf numFmtId="41" fontId="0" fillId="3" borderId="17" xfId="1" applyNumberFormat="1" applyFont="1" applyFill="1" applyBorder="1" applyAlignment="1">
      <alignment vertical="center" shrinkToFi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distributed" vertical="center"/>
    </xf>
    <xf numFmtId="41" fontId="0" fillId="4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distributed" vertical="center"/>
    </xf>
    <xf numFmtId="41" fontId="0" fillId="4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28" xfId="1" applyNumberFormat="1" applyFont="1" applyFill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horizontal="distributed" vertical="center"/>
    </xf>
    <xf numFmtId="41" fontId="0" fillId="4" borderId="32" xfId="1" applyNumberFormat="1" applyFont="1" applyFill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0" borderId="34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0" fontId="4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oshdk_lansys_mhlw_go_jp/Documents/&#12487;&#12473;&#12463;&#12488;&#12483;&#12503;/estat&#25522;&#36617;&#29992;&#12501;&#12449;&#12452;&#12523;/&#20196;&#21644;&#65304;&#24180;&#24230;&#38598;&#35336;&#34920;_&#20445;&#20581;&#24107;&#27963;&#21205;&#38936;&#22495;&#35519;&#26619;&#65288;&#38936;&#22495;&#35519;&#26619;&#65289;.xlsx" TargetMode="External"/><Relationship Id="rId1" Type="http://schemas.openxmlformats.org/officeDocument/2006/relationships/externalLinkPath" Target="&#20196;&#21644;&#65304;&#24180;&#24230;&#38598;&#35336;&#34920;_&#20445;&#20581;&#24107;&#27963;&#21205;&#38936;&#22495;&#35519;&#26619;&#65288;&#38936;&#22495;&#35519;&#2661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１（全国）"/>
      <sheetName val="表２（都道府県）"/>
      <sheetName val="表３（保健所設置市）"/>
      <sheetName val="表４（特別区）"/>
      <sheetName val="表５（市町村）"/>
      <sheetName val="表６（全国）"/>
      <sheetName val="表７（都道府県）"/>
      <sheetName val="表８（保健所設置市）"/>
      <sheetName val="表９（特別区）"/>
      <sheetName val="表10（市町村）"/>
      <sheetName val="表11（全国）"/>
      <sheetName val="表12（都道府県）"/>
      <sheetName val="表13（保健所設置市）"/>
      <sheetName val="表14（特別区）"/>
      <sheetName val="表15（市町村）"/>
      <sheetName val="表16（全国）"/>
      <sheetName val="表17（都道府県）"/>
      <sheetName val="表18（保健所設置市）"/>
      <sheetName val="表19（特別区）"/>
      <sheetName val="表20（市町村）"/>
      <sheetName val="表21（全国）"/>
      <sheetName val="表22（都道府県）"/>
      <sheetName val="表23（保健所設置市）"/>
      <sheetName val="表24（特別区）"/>
      <sheetName val="表25（市町村）"/>
      <sheetName val="表26（全国）"/>
      <sheetName val="表27（都道府県）"/>
      <sheetName val="表28（保健所設置市）"/>
      <sheetName val="表29（特別区）"/>
      <sheetName val="表30（市町村）"/>
      <sheetName val="表31（全国）"/>
      <sheetName val="表32（都道府県）"/>
      <sheetName val="表33（保健所設置市）"/>
      <sheetName val="表34（特別区）"/>
      <sheetName val="表35（市町村）"/>
      <sheetName val="表36（全国）"/>
      <sheetName val="表37（都道府県）"/>
      <sheetName val="表38（保健所設置市） "/>
      <sheetName val="表39（特別区）"/>
      <sheetName val="表40（市町村）"/>
      <sheetName val="表41（全国）"/>
      <sheetName val="表42（都道府県）"/>
      <sheetName val="表43（保健所設置市）"/>
      <sheetName val="表44（特別区）"/>
      <sheetName val="表45（市町村）"/>
      <sheetName val="表46（全国）"/>
      <sheetName val="表47（都道府県）"/>
      <sheetName val="表48（保健所設置市）"/>
      <sheetName val="表49（特別区）"/>
      <sheetName val="表50（市町村）"/>
      <sheetName val="表51（全国）"/>
      <sheetName val="表52（都道府県）"/>
      <sheetName val="表53（保健所設置市）"/>
      <sheetName val="表54（特別区）"/>
      <sheetName val="表55（市町村）"/>
      <sheetName val="表56（全国）"/>
      <sheetName val="表57（都道府県）"/>
      <sheetName val="表58（保健所設置市）"/>
      <sheetName val="表59（特別区）"/>
      <sheetName val="表60（市町村）"/>
      <sheetName val="表61（全国）"/>
      <sheetName val="表62（都道府県）"/>
      <sheetName val="表63（保健所設置市）"/>
      <sheetName val="表64（特別区）"/>
      <sheetName val="表65（市町村）"/>
      <sheetName val="表66（全国）"/>
      <sheetName val="表67（都道府県）"/>
      <sheetName val="表68（保健所設置市）"/>
      <sheetName val="表69（特別区）"/>
      <sheetName val="表70（市町村）"/>
      <sheetName val="表71（全国）"/>
      <sheetName val="表72（都道府県）"/>
      <sheetName val="表73（保健所設置市）"/>
      <sheetName val="表74（特別区）"/>
      <sheetName val="表75（市町村）"/>
      <sheetName val="表76（全国）"/>
      <sheetName val="表77（都道府県）"/>
      <sheetName val="表78（保健所設置市）"/>
      <sheetName val="表79（特別区）"/>
      <sheetName val="表80（市町村）"/>
      <sheetName val="市町村別集計表１（所属区分（小分類））"/>
      <sheetName val="市町村別集計表２（所属区分（大分類）・職位）"/>
      <sheetName val="市町村別集計表２（再掲 統括保健師）"/>
      <sheetName val="市町村別集計表３（退職者・採用者）"/>
      <sheetName val="市町村別集計表４（感染症・所属（小分類））"/>
      <sheetName val="市町村別集計表５（感染症・所属（大分類）・職位）"/>
      <sheetName val="市町村別集計表６（非常勤・所属区分（小分類））"/>
      <sheetName val="市町村別集計表７（非常勤・報償費勤務日数）"/>
      <sheetName val="市町村別集計表８（非常勤・感染症・所属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6">
          <cell r="E6">
            <v>426</v>
          </cell>
          <cell r="F6">
            <v>716</v>
          </cell>
          <cell r="G6">
            <v>167</v>
          </cell>
          <cell r="H6">
            <v>90</v>
          </cell>
          <cell r="I6">
            <v>44</v>
          </cell>
          <cell r="J6">
            <v>43</v>
          </cell>
          <cell r="K6">
            <v>28</v>
          </cell>
          <cell r="L6">
            <v>27</v>
          </cell>
          <cell r="M6">
            <v>11</v>
          </cell>
        </row>
        <row r="7">
          <cell r="E7">
            <v>0</v>
          </cell>
          <cell r="F7">
            <v>602</v>
          </cell>
          <cell r="G7">
            <v>251</v>
          </cell>
          <cell r="H7">
            <v>126</v>
          </cell>
          <cell r="I7">
            <v>80</v>
          </cell>
          <cell r="J7">
            <v>49</v>
          </cell>
          <cell r="K7">
            <v>31</v>
          </cell>
          <cell r="L7">
            <v>20</v>
          </cell>
          <cell r="M7">
            <v>2</v>
          </cell>
        </row>
        <row r="8">
          <cell r="E8">
            <v>0</v>
          </cell>
          <cell r="F8">
            <v>10</v>
          </cell>
          <cell r="G8">
            <v>389</v>
          </cell>
          <cell r="H8">
            <v>95</v>
          </cell>
          <cell r="I8">
            <v>44</v>
          </cell>
          <cell r="J8">
            <v>13</v>
          </cell>
          <cell r="K8">
            <v>13</v>
          </cell>
          <cell r="L8">
            <v>4</v>
          </cell>
          <cell r="M8">
            <v>2</v>
          </cell>
        </row>
        <row r="9">
          <cell r="E9">
            <v>0</v>
          </cell>
          <cell r="F9">
            <v>0</v>
          </cell>
          <cell r="G9">
            <v>197</v>
          </cell>
          <cell r="H9">
            <v>380</v>
          </cell>
          <cell r="I9">
            <v>139</v>
          </cell>
          <cell r="J9">
            <v>50</v>
          </cell>
          <cell r="K9">
            <v>18</v>
          </cell>
          <cell r="L9">
            <v>2</v>
          </cell>
          <cell r="M9">
            <v>5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97</v>
          </cell>
          <cell r="I10">
            <v>250</v>
          </cell>
          <cell r="J10">
            <v>98</v>
          </cell>
          <cell r="K10">
            <v>26</v>
          </cell>
          <cell r="L10">
            <v>7</v>
          </cell>
          <cell r="M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44</v>
          </cell>
          <cell r="J11">
            <v>189</v>
          </cell>
          <cell r="K11">
            <v>50</v>
          </cell>
          <cell r="L11">
            <v>4</v>
          </cell>
          <cell r="M11">
            <v>0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70</v>
          </cell>
          <cell r="K12">
            <v>131</v>
          </cell>
          <cell r="L12">
            <v>37</v>
          </cell>
          <cell r="M12">
            <v>8</v>
          </cell>
        </row>
        <row r="13"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77</v>
          </cell>
          <cell r="L13">
            <v>344</v>
          </cell>
          <cell r="M13">
            <v>35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198</v>
          </cell>
          <cell r="M14">
            <v>230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54</v>
          </cell>
        </row>
      </sheetData>
      <sheetData sheetId="37">
        <row r="6">
          <cell r="E6">
            <v>487</v>
          </cell>
          <cell r="F6">
            <v>1026</v>
          </cell>
          <cell r="G6">
            <v>230</v>
          </cell>
          <cell r="H6">
            <v>171</v>
          </cell>
          <cell r="I6">
            <v>66</v>
          </cell>
          <cell r="J6">
            <v>48</v>
          </cell>
          <cell r="K6">
            <v>20</v>
          </cell>
          <cell r="L6">
            <v>12</v>
          </cell>
          <cell r="M6">
            <v>2</v>
          </cell>
        </row>
        <row r="7">
          <cell r="E7">
            <v>0</v>
          </cell>
          <cell r="F7">
            <v>760</v>
          </cell>
          <cell r="G7">
            <v>430</v>
          </cell>
          <cell r="H7">
            <v>212</v>
          </cell>
          <cell r="I7">
            <v>132</v>
          </cell>
          <cell r="J7">
            <v>65</v>
          </cell>
          <cell r="K7">
            <v>25</v>
          </cell>
          <cell r="L7">
            <v>10</v>
          </cell>
          <cell r="M7">
            <v>2</v>
          </cell>
        </row>
        <row r="8">
          <cell r="E8">
            <v>0</v>
          </cell>
          <cell r="F8">
            <v>10</v>
          </cell>
          <cell r="G8">
            <v>609</v>
          </cell>
          <cell r="H8">
            <v>283</v>
          </cell>
          <cell r="I8">
            <v>128</v>
          </cell>
          <cell r="J8">
            <v>33</v>
          </cell>
          <cell r="K8">
            <v>12</v>
          </cell>
          <cell r="L8">
            <v>9</v>
          </cell>
          <cell r="M8">
            <v>3</v>
          </cell>
        </row>
        <row r="9">
          <cell r="E9">
            <v>0</v>
          </cell>
          <cell r="F9">
            <v>0</v>
          </cell>
          <cell r="G9">
            <v>202</v>
          </cell>
          <cell r="H9">
            <v>581</v>
          </cell>
          <cell r="I9">
            <v>359</v>
          </cell>
          <cell r="J9">
            <v>119</v>
          </cell>
          <cell r="K9">
            <v>30</v>
          </cell>
          <cell r="L9">
            <v>21</v>
          </cell>
          <cell r="M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180</v>
          </cell>
          <cell r="I10">
            <v>558</v>
          </cell>
          <cell r="J10">
            <v>263</v>
          </cell>
          <cell r="K10">
            <v>74</v>
          </cell>
          <cell r="L10">
            <v>7</v>
          </cell>
          <cell r="M10">
            <v>2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159</v>
          </cell>
          <cell r="J11">
            <v>484</v>
          </cell>
          <cell r="K11">
            <v>155</v>
          </cell>
          <cell r="L11">
            <v>46</v>
          </cell>
          <cell r="M11">
            <v>7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198</v>
          </cell>
          <cell r="K12">
            <v>661</v>
          </cell>
          <cell r="L12">
            <v>218</v>
          </cell>
          <cell r="M12">
            <v>27</v>
          </cell>
        </row>
        <row r="13"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187</v>
          </cell>
          <cell r="L13">
            <v>472</v>
          </cell>
          <cell r="M13">
            <v>65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194</v>
          </cell>
          <cell r="M14">
            <v>230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53</v>
          </cell>
        </row>
      </sheetData>
      <sheetData sheetId="38">
        <row r="6">
          <cell r="E6">
            <v>124</v>
          </cell>
          <cell r="F6">
            <v>251</v>
          </cell>
          <cell r="G6">
            <v>74</v>
          </cell>
          <cell r="H6">
            <v>54</v>
          </cell>
          <cell r="I6">
            <v>18</v>
          </cell>
          <cell r="J6">
            <v>1</v>
          </cell>
          <cell r="K6">
            <v>4</v>
          </cell>
          <cell r="L6">
            <v>1</v>
          </cell>
          <cell r="M6">
            <v>0</v>
          </cell>
        </row>
        <row r="7">
          <cell r="E7">
            <v>0</v>
          </cell>
          <cell r="F7">
            <v>129</v>
          </cell>
          <cell r="G7">
            <v>75</v>
          </cell>
          <cell r="H7">
            <v>55</v>
          </cell>
          <cell r="I7">
            <v>36</v>
          </cell>
          <cell r="J7">
            <v>3</v>
          </cell>
          <cell r="K7">
            <v>0</v>
          </cell>
          <cell r="L7">
            <v>1</v>
          </cell>
          <cell r="M7">
            <v>0</v>
          </cell>
        </row>
        <row r="8">
          <cell r="E8">
            <v>0</v>
          </cell>
          <cell r="F8">
            <v>7</v>
          </cell>
          <cell r="G8">
            <v>80</v>
          </cell>
          <cell r="H8">
            <v>56</v>
          </cell>
          <cell r="I8">
            <v>25</v>
          </cell>
          <cell r="J8">
            <v>19</v>
          </cell>
          <cell r="K8">
            <v>0</v>
          </cell>
          <cell r="L8">
            <v>1</v>
          </cell>
          <cell r="M8">
            <v>0</v>
          </cell>
        </row>
        <row r="9">
          <cell r="E9">
            <v>0</v>
          </cell>
          <cell r="F9">
            <v>0</v>
          </cell>
          <cell r="G9">
            <v>32</v>
          </cell>
          <cell r="H9">
            <v>56</v>
          </cell>
          <cell r="I9">
            <v>46</v>
          </cell>
          <cell r="J9">
            <v>26</v>
          </cell>
          <cell r="K9">
            <v>12</v>
          </cell>
          <cell r="L9">
            <v>0</v>
          </cell>
          <cell r="M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22</v>
          </cell>
          <cell r="I10">
            <v>69</v>
          </cell>
          <cell r="J10">
            <v>34</v>
          </cell>
          <cell r="K10">
            <v>30</v>
          </cell>
          <cell r="L10">
            <v>7</v>
          </cell>
          <cell r="M10">
            <v>0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14</v>
          </cell>
          <cell r="J11">
            <v>30</v>
          </cell>
          <cell r="K11">
            <v>27</v>
          </cell>
          <cell r="L11">
            <v>13</v>
          </cell>
          <cell r="M11">
            <v>4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20</v>
          </cell>
          <cell r="K12">
            <v>52</v>
          </cell>
          <cell r="L12">
            <v>49</v>
          </cell>
          <cell r="M12">
            <v>13</v>
          </cell>
        </row>
        <row r="13"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20</v>
          </cell>
          <cell r="L13">
            <v>97</v>
          </cell>
          <cell r="M13">
            <v>23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34</v>
          </cell>
          <cell r="M14">
            <v>47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9</v>
          </cell>
        </row>
      </sheetData>
      <sheetData sheetId="39">
        <row r="6">
          <cell r="E6">
            <v>1110</v>
          </cell>
          <cell r="F6">
            <v>2017</v>
          </cell>
          <cell r="G6">
            <v>770</v>
          </cell>
          <cell r="H6">
            <v>681</v>
          </cell>
          <cell r="I6">
            <v>370</v>
          </cell>
          <cell r="J6">
            <v>168</v>
          </cell>
          <cell r="K6">
            <v>86</v>
          </cell>
          <cell r="L6">
            <v>39</v>
          </cell>
          <cell r="M6">
            <v>19</v>
          </cell>
        </row>
        <row r="7">
          <cell r="E7">
            <v>0</v>
          </cell>
          <cell r="F7">
            <v>1004</v>
          </cell>
          <cell r="G7">
            <v>704</v>
          </cell>
          <cell r="H7">
            <v>511</v>
          </cell>
          <cell r="I7">
            <v>330</v>
          </cell>
          <cell r="J7">
            <v>132</v>
          </cell>
          <cell r="K7">
            <v>59</v>
          </cell>
          <cell r="L7">
            <v>28</v>
          </cell>
          <cell r="M7">
            <v>9</v>
          </cell>
        </row>
        <row r="8">
          <cell r="E8">
            <v>0</v>
          </cell>
          <cell r="F8">
            <v>27</v>
          </cell>
          <cell r="G8">
            <v>989</v>
          </cell>
          <cell r="H8">
            <v>604</v>
          </cell>
          <cell r="I8">
            <v>325</v>
          </cell>
          <cell r="J8">
            <v>133</v>
          </cell>
          <cell r="K8">
            <v>45</v>
          </cell>
          <cell r="L8">
            <v>9</v>
          </cell>
          <cell r="M8">
            <v>4</v>
          </cell>
        </row>
        <row r="9">
          <cell r="E9">
            <v>0</v>
          </cell>
          <cell r="F9">
            <v>0</v>
          </cell>
          <cell r="G9">
            <v>381</v>
          </cell>
          <cell r="H9">
            <v>1148</v>
          </cell>
          <cell r="I9">
            <v>660</v>
          </cell>
          <cell r="J9">
            <v>288</v>
          </cell>
          <cell r="K9">
            <v>91</v>
          </cell>
          <cell r="L9">
            <v>40</v>
          </cell>
          <cell r="M9">
            <v>8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282</v>
          </cell>
          <cell r="I10">
            <v>1114</v>
          </cell>
          <cell r="J10">
            <v>545</v>
          </cell>
          <cell r="K10">
            <v>165</v>
          </cell>
          <cell r="L10">
            <v>64</v>
          </cell>
          <cell r="M10">
            <v>17</v>
          </cell>
        </row>
        <row r="11"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220</v>
          </cell>
          <cell r="J11">
            <v>1048</v>
          </cell>
          <cell r="K11">
            <v>290</v>
          </cell>
          <cell r="L11">
            <v>65</v>
          </cell>
          <cell r="M11">
            <v>15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588</v>
          </cell>
          <cell r="K12">
            <v>1661</v>
          </cell>
          <cell r="L12">
            <v>381</v>
          </cell>
          <cell r="M12">
            <v>71</v>
          </cell>
        </row>
        <row r="13"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576</v>
          </cell>
          <cell r="L13">
            <v>1067</v>
          </cell>
          <cell r="M13">
            <v>164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376</v>
          </cell>
          <cell r="M14">
            <v>486</v>
          </cell>
        </row>
        <row r="15"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116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C51A4-D60F-45FD-9365-CB213AE80864}">
  <sheetPr codeName="Sheet36">
    <pageSetUpPr fitToPage="1"/>
  </sheetPr>
  <dimension ref="A1:M16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13" width="6.875" style="2" customWidth="1"/>
    <col min="14" max="14" width="3.625" style="2" customWidth="1"/>
    <col min="15" max="16384" width="9" style="2"/>
  </cols>
  <sheetData>
    <row r="1" spans="1:13" ht="30" customHeight="1" x14ac:dyDescent="0.15">
      <c r="A1" s="1" t="s">
        <v>0</v>
      </c>
      <c r="I1" s="3"/>
    </row>
    <row r="2" spans="1:13" ht="20.25" customHeight="1" thickBot="1" x14ac:dyDescent="0.2">
      <c r="B2" s="2" t="s">
        <v>1</v>
      </c>
      <c r="M2" s="4" t="s">
        <v>2</v>
      </c>
    </row>
    <row r="3" spans="1:13" ht="29.25" customHeight="1" x14ac:dyDescent="0.15">
      <c r="B3" s="5"/>
      <c r="C3" s="6"/>
      <c r="D3" s="7"/>
      <c r="E3" s="8"/>
      <c r="F3" s="9"/>
      <c r="G3" s="9"/>
      <c r="H3" s="9"/>
      <c r="I3" s="9"/>
      <c r="J3" s="9"/>
      <c r="K3" s="9"/>
      <c r="L3" s="9"/>
      <c r="M3" s="10"/>
    </row>
    <row r="4" spans="1:13" ht="120" customHeight="1" thickBot="1" x14ac:dyDescent="0.2">
      <c r="B4" s="11"/>
      <c r="C4" s="12"/>
      <c r="D4" s="13" t="s">
        <v>3</v>
      </c>
      <c r="E4" s="14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5" t="s">
        <v>9</v>
      </c>
      <c r="K4" s="15" t="s">
        <v>10</v>
      </c>
      <c r="L4" s="15" t="s">
        <v>11</v>
      </c>
      <c r="M4" s="16" t="s">
        <v>12</v>
      </c>
    </row>
    <row r="5" spans="1:13" ht="30" customHeight="1" thickBot="1" x14ac:dyDescent="0.2">
      <c r="B5" s="17"/>
      <c r="C5" s="18" t="s">
        <v>13</v>
      </c>
      <c r="D5" s="19">
        <f>SUM(D6:D15)</f>
        <v>40260</v>
      </c>
      <c r="E5" s="20">
        <f t="shared" ref="E5:M5" si="0">SUM(E6:E15)</f>
        <v>2147</v>
      </c>
      <c r="F5" s="21">
        <f t="shared" si="0"/>
        <v>6559</v>
      </c>
      <c r="G5" s="21">
        <f t="shared" si="0"/>
        <v>5580</v>
      </c>
      <c r="H5" s="21">
        <f t="shared" si="0"/>
        <v>5684</v>
      </c>
      <c r="I5" s="21">
        <f t="shared" si="0"/>
        <v>5230</v>
      </c>
      <c r="J5" s="21">
        <f t="shared" si="0"/>
        <v>4757</v>
      </c>
      <c r="K5" s="21">
        <f t="shared" si="0"/>
        <v>4656</v>
      </c>
      <c r="L5" s="21">
        <f t="shared" si="0"/>
        <v>3904</v>
      </c>
      <c r="M5" s="22">
        <f t="shared" si="0"/>
        <v>1743</v>
      </c>
    </row>
    <row r="6" spans="1:13" ht="25.5" customHeight="1" x14ac:dyDescent="0.15">
      <c r="B6" s="23"/>
      <c r="C6" s="24" t="s">
        <v>14</v>
      </c>
      <c r="D6" s="25">
        <f>SUM(E6:M6)</f>
        <v>9401</v>
      </c>
      <c r="E6" s="26">
        <f>'[1]表37（都道府県）'!E6+'[1]表38（保健所設置市） '!E6+'[1]表39（特別区）'!E6+'[1]表40（市町村）'!E6</f>
        <v>2147</v>
      </c>
      <c r="F6" s="27">
        <f>'[1]表37（都道府県）'!F6+'[1]表38（保健所設置市） '!F6+'[1]表39（特別区）'!F6+'[1]表40（市町村）'!F6</f>
        <v>4010</v>
      </c>
      <c r="G6" s="27">
        <f>'[1]表37（都道府県）'!G6+'[1]表38（保健所設置市） '!G6+'[1]表39（特別区）'!G6+'[1]表40（市町村）'!G6</f>
        <v>1241</v>
      </c>
      <c r="H6" s="27">
        <f>'[1]表37（都道府県）'!H6+'[1]表38（保健所設置市） '!H6+'[1]表39（特別区）'!H6+'[1]表40（市町村）'!H6</f>
        <v>996</v>
      </c>
      <c r="I6" s="27">
        <f>'[1]表37（都道府県）'!I6+'[1]表38（保健所設置市） '!I6+'[1]表39（特別区）'!I6+'[1]表40（市町村）'!I6</f>
        <v>498</v>
      </c>
      <c r="J6" s="27">
        <f>'[1]表37（都道府県）'!J6+'[1]表38（保健所設置市） '!J6+'[1]表39（特別区）'!J6+'[1]表40（市町村）'!J6</f>
        <v>260</v>
      </c>
      <c r="K6" s="28">
        <f>'[1]表37（都道府県）'!K6+'[1]表38（保健所設置市） '!K6+'[1]表39（特別区）'!K6+'[1]表40（市町村）'!K6</f>
        <v>138</v>
      </c>
      <c r="L6" s="27">
        <f>'[1]表37（都道府県）'!L6+'[1]表38（保健所設置市） '!L6+'[1]表39（特別区）'!L6+'[1]表40（市町村）'!L6</f>
        <v>79</v>
      </c>
      <c r="M6" s="29">
        <f>'[1]表37（都道府県）'!M6+'[1]表38（保健所設置市） '!M6+'[1]表39（特別区）'!M6+'[1]表40（市町村）'!M6</f>
        <v>32</v>
      </c>
    </row>
    <row r="7" spans="1:13" ht="25.5" customHeight="1" x14ac:dyDescent="0.15">
      <c r="B7" s="30"/>
      <c r="C7" s="31" t="s">
        <v>15</v>
      </c>
      <c r="D7" s="32">
        <f t="shared" ref="D7:D15" si="1">SUM(E7:M7)</f>
        <v>5873</v>
      </c>
      <c r="E7" s="33">
        <f>'[1]表37（都道府県）'!E7+'[1]表38（保健所設置市） '!E7+'[1]表39（特別区）'!E7+'[1]表40（市町村）'!E7</f>
        <v>0</v>
      </c>
      <c r="F7" s="34">
        <f>'[1]表37（都道府県）'!F7+'[1]表38（保健所設置市） '!F7+'[1]表39（特別区）'!F7+'[1]表40（市町村）'!F7</f>
        <v>2495</v>
      </c>
      <c r="G7" s="34">
        <f>'[1]表37（都道府県）'!G7+'[1]表38（保健所設置市） '!G7+'[1]表39（特別区）'!G7+'[1]表40（市町村）'!G7</f>
        <v>1460</v>
      </c>
      <c r="H7" s="34">
        <f>'[1]表37（都道府県）'!H7+'[1]表38（保健所設置市） '!H7+'[1]表39（特別区）'!H7+'[1]表40（市町村）'!H7</f>
        <v>904</v>
      </c>
      <c r="I7" s="34">
        <f>'[1]表37（都道府県）'!I7+'[1]表38（保健所設置市） '!I7+'[1]表39（特別区）'!I7+'[1]表40（市町村）'!I7</f>
        <v>578</v>
      </c>
      <c r="J7" s="34">
        <f>'[1]表37（都道府県）'!J7+'[1]表38（保健所設置市） '!J7+'[1]表39（特別区）'!J7+'[1]表40（市町村）'!J7</f>
        <v>249</v>
      </c>
      <c r="K7" s="35">
        <f>'[1]表37（都道府県）'!K7+'[1]表38（保健所設置市） '!K7+'[1]表39（特別区）'!K7+'[1]表40（市町村）'!K7</f>
        <v>115</v>
      </c>
      <c r="L7" s="34">
        <f>'[1]表37（都道府県）'!L7+'[1]表38（保健所設置市） '!L7+'[1]表39（特別区）'!L7+'[1]表40（市町村）'!L7</f>
        <v>59</v>
      </c>
      <c r="M7" s="36">
        <f>'[1]表37（都道府県）'!M7+'[1]表38（保健所設置市） '!M7+'[1]表39（特別区）'!M7+'[1]表40（市町村）'!M7</f>
        <v>13</v>
      </c>
    </row>
    <row r="8" spans="1:13" ht="25.5" customHeight="1" x14ac:dyDescent="0.15">
      <c r="B8" s="30"/>
      <c r="C8" s="31" t="s">
        <v>16</v>
      </c>
      <c r="D8" s="32">
        <f t="shared" si="1"/>
        <v>3981</v>
      </c>
      <c r="E8" s="33">
        <f>'[1]表37（都道府県）'!E8+'[1]表38（保健所設置市） '!E8+'[1]表39（特別区）'!E8+'[1]表40（市町村）'!E8</f>
        <v>0</v>
      </c>
      <c r="F8" s="34">
        <f>'[1]表37（都道府県）'!F8+'[1]表38（保健所設置市） '!F8+'[1]表39（特別区）'!F8+'[1]表40（市町村）'!F8</f>
        <v>54</v>
      </c>
      <c r="G8" s="34">
        <f>'[1]表37（都道府県）'!G8+'[1]表38（保健所設置市） '!G8+'[1]表39（特別区）'!G8+'[1]表40（市町村）'!G8</f>
        <v>2067</v>
      </c>
      <c r="H8" s="34">
        <f>'[1]表37（都道府県）'!H8+'[1]表38（保健所設置市） '!H8+'[1]表39（特別区）'!H8+'[1]表40（市町村）'!H8</f>
        <v>1038</v>
      </c>
      <c r="I8" s="34">
        <f>'[1]表37（都道府県）'!I8+'[1]表38（保健所設置市） '!I8+'[1]表39（特別区）'!I8+'[1]表40（市町村）'!I8</f>
        <v>522</v>
      </c>
      <c r="J8" s="34">
        <f>'[1]表37（都道府県）'!J8+'[1]表38（保健所設置市） '!J8+'[1]表39（特別区）'!J8+'[1]表40（市町村）'!J8</f>
        <v>198</v>
      </c>
      <c r="K8" s="35">
        <f>'[1]表37（都道府県）'!K8+'[1]表38（保健所設置市） '!K8+'[1]表39（特別区）'!K8+'[1]表40（市町村）'!K8</f>
        <v>70</v>
      </c>
      <c r="L8" s="34">
        <f>'[1]表37（都道府県）'!L8+'[1]表38（保健所設置市） '!L8+'[1]表39（特別区）'!L8+'[1]表40（市町村）'!L8</f>
        <v>23</v>
      </c>
      <c r="M8" s="36">
        <f>'[1]表37（都道府県）'!M8+'[1]表38（保健所設置市） '!M8+'[1]表39（特別区）'!M8+'[1]表40（市町村）'!M8</f>
        <v>9</v>
      </c>
    </row>
    <row r="9" spans="1:13" ht="25.5" customHeight="1" x14ac:dyDescent="0.15">
      <c r="B9" s="30"/>
      <c r="C9" s="31" t="s">
        <v>17</v>
      </c>
      <c r="D9" s="32">
        <f t="shared" si="1"/>
        <v>4891</v>
      </c>
      <c r="E9" s="33">
        <f>'[1]表37（都道府県）'!E9+'[1]表38（保健所設置市） '!E9+'[1]表39（特別区）'!E9+'[1]表40（市町村）'!E9</f>
        <v>0</v>
      </c>
      <c r="F9" s="34">
        <f>'[1]表37（都道府県）'!F9+'[1]表38（保健所設置市） '!F9+'[1]表39（特別区）'!F9+'[1]表40（市町村）'!F9</f>
        <v>0</v>
      </c>
      <c r="G9" s="34">
        <f>'[1]表37（都道府県）'!G9+'[1]表38（保健所設置市） '!G9+'[1]表39（特別区）'!G9+'[1]表40（市町村）'!G9</f>
        <v>812</v>
      </c>
      <c r="H9" s="34">
        <f>'[1]表37（都道府県）'!H9+'[1]表38（保健所設置市） '!H9+'[1]表39（特別区）'!H9+'[1]表40（市町村）'!H9</f>
        <v>2165</v>
      </c>
      <c r="I9" s="34">
        <f>'[1]表37（都道府県）'!I9+'[1]表38（保健所設置市） '!I9+'[1]表39（特別区）'!I9+'[1]表40（市町村）'!I9</f>
        <v>1204</v>
      </c>
      <c r="J9" s="34">
        <f>'[1]表37（都道府県）'!J9+'[1]表38（保健所設置市） '!J9+'[1]表39（特別区）'!J9+'[1]表40（市町村）'!J9</f>
        <v>483</v>
      </c>
      <c r="K9" s="35">
        <f>'[1]表37（都道府県）'!K9+'[1]表38（保健所設置市） '!K9+'[1]表39（特別区）'!K9+'[1]表40（市町村）'!K9</f>
        <v>151</v>
      </c>
      <c r="L9" s="34">
        <f>'[1]表37（都道府県）'!L9+'[1]表38（保健所設置市） '!L9+'[1]表39（特別区）'!L9+'[1]表40（市町村）'!L9</f>
        <v>63</v>
      </c>
      <c r="M9" s="36">
        <f>'[1]表37（都道府県）'!M9+'[1]表38（保健所設置市） '!M9+'[1]表39（特別区）'!M9+'[1]表40（市町村）'!M9</f>
        <v>13</v>
      </c>
    </row>
    <row r="10" spans="1:13" ht="25.5" customHeight="1" x14ac:dyDescent="0.15">
      <c r="B10" s="30"/>
      <c r="C10" s="31" t="s">
        <v>18</v>
      </c>
      <c r="D10" s="32">
        <f t="shared" si="1"/>
        <v>3911</v>
      </c>
      <c r="E10" s="33">
        <f>'[1]表37（都道府県）'!E10+'[1]表38（保健所設置市） '!E10+'[1]表39（特別区）'!E10+'[1]表40（市町村）'!E10</f>
        <v>0</v>
      </c>
      <c r="F10" s="34">
        <f>'[1]表37（都道府県）'!F10+'[1]表38（保健所設置市） '!F10+'[1]表39（特別区）'!F10+'[1]表40（市町村）'!F10</f>
        <v>0</v>
      </c>
      <c r="G10" s="34">
        <f>'[1]表37（都道府県）'!G10+'[1]表38（保健所設置市） '!G10+'[1]表39（特別区）'!G10+'[1]表40（市町村）'!G10</f>
        <v>0</v>
      </c>
      <c r="H10" s="34">
        <f>'[1]表37（都道府県）'!H10+'[1]表38（保健所設置市） '!H10+'[1]表39（特別区）'!H10+'[1]表40（市町村）'!H10</f>
        <v>581</v>
      </c>
      <c r="I10" s="34">
        <f>'[1]表37（都道府県）'!I10+'[1]表38（保健所設置市） '!I10+'[1]表39（特別区）'!I10+'[1]表40（市町村）'!I10</f>
        <v>1991</v>
      </c>
      <c r="J10" s="34">
        <f>'[1]表37（都道府県）'!J10+'[1]表38（保健所設置市） '!J10+'[1]表39（特別区）'!J10+'[1]表40（市町村）'!J10</f>
        <v>940</v>
      </c>
      <c r="K10" s="35">
        <f>'[1]表37（都道府県）'!K10+'[1]表38（保健所設置市） '!K10+'[1]表39（特別区）'!K10+'[1]表40（市町村）'!K10</f>
        <v>295</v>
      </c>
      <c r="L10" s="34">
        <f>'[1]表37（都道府県）'!L10+'[1]表38（保健所設置市） '!L10+'[1]表39（特別区）'!L10+'[1]表40（市町村）'!L10</f>
        <v>85</v>
      </c>
      <c r="M10" s="36">
        <f>'[1]表37（都道府県）'!M10+'[1]表38（保健所設置市） '!M10+'[1]表39（特別区）'!M10+'[1]表40（市町村）'!M10</f>
        <v>19</v>
      </c>
    </row>
    <row r="11" spans="1:13" ht="25.5" customHeight="1" x14ac:dyDescent="0.15">
      <c r="B11" s="30"/>
      <c r="C11" s="31" t="s">
        <v>19</v>
      </c>
      <c r="D11" s="32">
        <f t="shared" si="1"/>
        <v>2864</v>
      </c>
      <c r="E11" s="33">
        <f>'[1]表37（都道府県）'!E11+'[1]表38（保健所設置市） '!E11+'[1]表39（特別区）'!E11+'[1]表40（市町村）'!E11</f>
        <v>0</v>
      </c>
      <c r="F11" s="34">
        <f>'[1]表37（都道府県）'!F11+'[1]表38（保健所設置市） '!F11+'[1]表39（特別区）'!F11+'[1]表40（市町村）'!F11</f>
        <v>0</v>
      </c>
      <c r="G11" s="34">
        <f>'[1]表37（都道府県）'!G11+'[1]表38（保健所設置市） '!G11+'[1]表39（特別区）'!G11+'[1]表40（市町村）'!G11</f>
        <v>0</v>
      </c>
      <c r="H11" s="34">
        <f>'[1]表37（都道府県）'!H11+'[1]表38（保健所設置市） '!H11+'[1]表39（特別区）'!H11+'[1]表40（市町村）'!H11</f>
        <v>0</v>
      </c>
      <c r="I11" s="34">
        <f>'[1]表37（都道府県）'!I11+'[1]表38（保健所設置市） '!I11+'[1]表39（特別区）'!I11+'[1]表40（市町村）'!I11</f>
        <v>437</v>
      </c>
      <c r="J11" s="34">
        <f>'[1]表37（都道府県）'!J11+'[1]表38（保健所設置市） '!J11+'[1]表39（特別区）'!J11+'[1]表40（市町村）'!J11</f>
        <v>1751</v>
      </c>
      <c r="K11" s="35">
        <f>'[1]表37（都道府県）'!K11+'[1]表38（保健所設置市） '!K11+'[1]表39（特別区）'!K11+'[1]表40（市町村）'!K11</f>
        <v>522</v>
      </c>
      <c r="L11" s="34">
        <f>'[1]表37（都道府県）'!L11+'[1]表38（保健所設置市） '!L11+'[1]表39（特別区）'!L11+'[1]表40（市町村）'!L11</f>
        <v>128</v>
      </c>
      <c r="M11" s="36">
        <f>'[1]表37（都道府県）'!M11+'[1]表38（保健所設置市） '!M11+'[1]表39（特別区）'!M11+'[1]表40（市町村）'!M11</f>
        <v>26</v>
      </c>
    </row>
    <row r="12" spans="1:13" ht="25.5" customHeight="1" x14ac:dyDescent="0.15">
      <c r="B12" s="30"/>
      <c r="C12" s="31" t="s">
        <v>20</v>
      </c>
      <c r="D12" s="32">
        <f t="shared" si="1"/>
        <v>4185</v>
      </c>
      <c r="E12" s="33">
        <f>'[1]表37（都道府県）'!E12+'[1]表38（保健所設置市） '!E12+'[1]表39（特別区）'!E12+'[1]表40（市町村）'!E12</f>
        <v>0</v>
      </c>
      <c r="F12" s="34">
        <f>'[1]表37（都道府県）'!F12+'[1]表38（保健所設置市） '!F12+'[1]表39（特別区）'!F12+'[1]表40（市町村）'!F12</f>
        <v>0</v>
      </c>
      <c r="G12" s="34">
        <f>'[1]表37（都道府県）'!G12+'[1]表38（保健所設置市） '!G12+'[1]表39（特別区）'!G12+'[1]表40（市町村）'!G12</f>
        <v>0</v>
      </c>
      <c r="H12" s="34">
        <f>'[1]表37（都道府県）'!H12+'[1]表38（保健所設置市） '!H12+'[1]表39（特別区）'!H12+'[1]表40（市町村）'!H12</f>
        <v>0</v>
      </c>
      <c r="I12" s="34">
        <f>'[1]表37（都道府県）'!I12+'[1]表38（保健所設置市） '!I12+'[1]表39（特別区）'!I12+'[1]表40（市町村）'!I12</f>
        <v>0</v>
      </c>
      <c r="J12" s="34">
        <f>'[1]表37（都道府県）'!J12+'[1]表38（保健所設置市） '!J12+'[1]表39（特別区）'!J12+'[1]表40（市町村）'!J12</f>
        <v>876</v>
      </c>
      <c r="K12" s="35">
        <f>'[1]表37（都道府県）'!K12+'[1]表38（保健所設置市） '!K12+'[1]表39（特別区）'!K12+'[1]表40（市町村）'!K12</f>
        <v>2505</v>
      </c>
      <c r="L12" s="34">
        <f>'[1]表37（都道府県）'!L12+'[1]表38（保健所設置市） '!L12+'[1]表39（特別区）'!L12+'[1]表40（市町村）'!L12</f>
        <v>685</v>
      </c>
      <c r="M12" s="36">
        <f>'[1]表37（都道府県）'!M12+'[1]表38（保健所設置市） '!M12+'[1]表39（特別区）'!M12+'[1]表40（市町村）'!M12</f>
        <v>119</v>
      </c>
    </row>
    <row r="13" spans="1:13" ht="25.5" customHeight="1" x14ac:dyDescent="0.15">
      <c r="B13" s="30"/>
      <c r="C13" s="31" t="s">
        <v>21</v>
      </c>
      <c r="D13" s="32">
        <f t="shared" si="1"/>
        <v>3127</v>
      </c>
      <c r="E13" s="33">
        <f>'[1]表37（都道府県）'!E13+'[1]表38（保健所設置市） '!E13+'[1]表39（特別区）'!E13+'[1]表40（市町村）'!E13</f>
        <v>0</v>
      </c>
      <c r="F13" s="34">
        <f>'[1]表37（都道府県）'!F13+'[1]表38（保健所設置市） '!F13+'[1]表39（特別区）'!F13+'[1]表40（市町村）'!F13</f>
        <v>0</v>
      </c>
      <c r="G13" s="34">
        <f>'[1]表37（都道府県）'!G13+'[1]表38（保健所設置市） '!G13+'[1]表39（特別区）'!G13+'[1]表40（市町村）'!G13</f>
        <v>0</v>
      </c>
      <c r="H13" s="34">
        <f>'[1]表37（都道府県）'!H13+'[1]表38（保健所設置市） '!H13+'[1]表39（特別区）'!H13+'[1]表40（市町村）'!H13</f>
        <v>0</v>
      </c>
      <c r="I13" s="34">
        <f>'[1]表37（都道府県）'!I13+'[1]表38（保健所設置市） '!I13+'[1]表39（特別区）'!I13+'[1]表40（市町村）'!I13</f>
        <v>0</v>
      </c>
      <c r="J13" s="34">
        <f>'[1]表37（都道府県）'!J13+'[1]表38（保健所設置市） '!J13+'[1]表39（特別区）'!J13+'[1]表40（市町村）'!J13</f>
        <v>0</v>
      </c>
      <c r="K13" s="35">
        <f>'[1]表37（都道府県）'!K13+'[1]表38（保健所設置市） '!K13+'[1]表39（特別区）'!K13+'[1]表40（市町村）'!K13</f>
        <v>860</v>
      </c>
      <c r="L13" s="34">
        <f>'[1]表37（都道府県）'!L13+'[1]表38（保健所設置市） '!L13+'[1]表39（特別区）'!L13+'[1]表40（市町村）'!L13</f>
        <v>1980</v>
      </c>
      <c r="M13" s="36">
        <f>'[1]表37（都道府県）'!M13+'[1]表38（保健所設置市） '!M13+'[1]表39（特別区）'!M13+'[1]表40（市町村）'!M13</f>
        <v>287</v>
      </c>
    </row>
    <row r="14" spans="1:13" ht="25.5" customHeight="1" x14ac:dyDescent="0.15">
      <c r="B14" s="30"/>
      <c r="C14" s="31" t="s">
        <v>22</v>
      </c>
      <c r="D14" s="32">
        <f t="shared" si="1"/>
        <v>1795</v>
      </c>
      <c r="E14" s="33">
        <f>'[1]表37（都道府県）'!E14+'[1]表38（保健所設置市） '!E14+'[1]表39（特別区）'!E14+'[1]表40（市町村）'!E14</f>
        <v>0</v>
      </c>
      <c r="F14" s="34">
        <f>'[1]表37（都道府県）'!F14+'[1]表38（保健所設置市） '!F14+'[1]表39（特別区）'!F14+'[1]表40（市町村）'!F14</f>
        <v>0</v>
      </c>
      <c r="G14" s="34">
        <f>'[1]表37（都道府県）'!G14+'[1]表38（保健所設置市） '!G14+'[1]表39（特別区）'!G14+'[1]表40（市町村）'!G14</f>
        <v>0</v>
      </c>
      <c r="H14" s="34">
        <f>'[1]表37（都道府県）'!H14+'[1]表38（保健所設置市） '!H14+'[1]表39（特別区）'!H14+'[1]表40（市町村）'!H14</f>
        <v>0</v>
      </c>
      <c r="I14" s="34">
        <f>'[1]表37（都道府県）'!I14+'[1]表38（保健所設置市） '!I14+'[1]表39（特別区）'!I14+'[1]表40（市町村）'!I14</f>
        <v>0</v>
      </c>
      <c r="J14" s="34">
        <f>'[1]表37（都道府県）'!J14+'[1]表38（保健所設置市） '!J14+'[1]表39（特別区）'!J14+'[1]表40（市町村）'!J14</f>
        <v>0</v>
      </c>
      <c r="K14" s="35">
        <f>'[1]表37（都道府県）'!K14+'[1]表38（保健所設置市） '!K14+'[1]表39（特別区）'!K14+'[1]表40（市町村）'!K14</f>
        <v>0</v>
      </c>
      <c r="L14" s="34">
        <f>'[1]表37（都道府県）'!L14+'[1]表38（保健所設置市） '!L14+'[1]表39（特別区）'!L14+'[1]表40（市町村）'!L14</f>
        <v>802</v>
      </c>
      <c r="M14" s="36">
        <f>'[1]表37（都道府県）'!M14+'[1]表38（保健所設置市） '!M14+'[1]表39（特別区）'!M14+'[1]表40（市町村）'!M14</f>
        <v>993</v>
      </c>
    </row>
    <row r="15" spans="1:13" ht="25.5" customHeight="1" thickBot="1" x14ac:dyDescent="0.2">
      <c r="B15" s="37"/>
      <c r="C15" s="38" t="s">
        <v>23</v>
      </c>
      <c r="D15" s="39">
        <f t="shared" si="1"/>
        <v>232</v>
      </c>
      <c r="E15" s="40">
        <f>'[1]表37（都道府県）'!E15+'[1]表38（保健所設置市） '!E15+'[1]表39（特別区）'!E15+'[1]表40（市町村）'!E15</f>
        <v>0</v>
      </c>
      <c r="F15" s="41">
        <f>'[1]表37（都道府県）'!F15+'[1]表38（保健所設置市） '!F15+'[1]表39（特別区）'!F15+'[1]表40（市町村）'!F15</f>
        <v>0</v>
      </c>
      <c r="G15" s="41">
        <f>'[1]表37（都道府県）'!G15+'[1]表38（保健所設置市） '!G15+'[1]表39（特別区）'!G15+'[1]表40（市町村）'!G15</f>
        <v>0</v>
      </c>
      <c r="H15" s="41">
        <f>'[1]表37（都道府県）'!H15+'[1]表38（保健所設置市） '!H15+'[1]表39（特別区）'!H15+'[1]表40（市町村）'!H15</f>
        <v>0</v>
      </c>
      <c r="I15" s="41">
        <f>'[1]表37（都道府県）'!I15+'[1]表38（保健所設置市） '!I15+'[1]表39（特別区）'!I15+'[1]表40（市町村）'!I15</f>
        <v>0</v>
      </c>
      <c r="J15" s="41">
        <f>'[1]表37（都道府県）'!J15+'[1]表38（保健所設置市） '!J15+'[1]表39（特別区）'!J15+'[1]表40（市町村）'!J15</f>
        <v>0</v>
      </c>
      <c r="K15" s="42">
        <f>'[1]表37（都道府県）'!K15+'[1]表38（保健所設置市） '!K15+'[1]表39（特別区）'!K15+'[1]表40（市町村）'!K15</f>
        <v>0</v>
      </c>
      <c r="L15" s="41">
        <f>'[1]表37（都道府県）'!L15+'[1]表38（保健所設置市） '!L15+'[1]表39（特別区）'!L15+'[1]表40（市町村）'!L15</f>
        <v>0</v>
      </c>
      <c r="M15" s="43">
        <f>'[1]表37（都道府県）'!M15+'[1]表38（保健所設置市） '!M15+'[1]表39（特別区）'!M15+'[1]表40（市町村）'!M15</f>
        <v>232</v>
      </c>
    </row>
    <row r="16" spans="1:13" ht="19.5" customHeight="1" x14ac:dyDescent="0.15">
      <c r="B16" s="44"/>
    </row>
  </sheetData>
  <mergeCells count="1">
    <mergeCell ref="B3:C4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表36（全国）</vt:lpstr>
      <vt:lpstr>'表36（全国）'!Print_Area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2026-09-15T12:06:07Z</dcterms:created>
  <dcterms:modified xsi:type="dcterms:W3CDTF">2026-09-15T12:06:09Z</dcterms:modified>
</cp:coreProperties>
</file>