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https://mhlwlan-my.sharepoint.com/personal/oshdk_lansys_mhlw_go_jp/Documents/デスクトップ/estat掲載用ファイル/"/>
    </mc:Choice>
  </mc:AlternateContent>
  <xr:revisionPtr revIDLastSave="0" documentId="8_{AD2703A9-9985-4B4F-A5C0-551C527611BB}" xr6:coauthVersionLast="47" xr6:coauthVersionMax="47" xr10:uidLastSave="{00000000-0000-0000-0000-000000000000}"/>
  <bookViews>
    <workbookView xWindow="-120" yWindow="-120" windowWidth="29040" windowHeight="17520" xr2:uid="{63D0EEED-2676-4FA6-B41C-5357937FAC65}"/>
  </bookViews>
  <sheets>
    <sheet name="表43（保健所設置市）" sheetId="1" r:id="rId1"/>
  </sheets>
  <definedNames>
    <definedName name="_xlnm.Print_Area" localSheetId="0">'表43（保健所設置市）'!$A$1:$I$94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94" i="1" l="1"/>
  <c r="G94" i="1"/>
  <c r="F94" i="1"/>
  <c r="E94" i="1"/>
  <c r="D93" i="1"/>
  <c r="D92" i="1"/>
  <c r="D91" i="1"/>
  <c r="D90" i="1"/>
  <c r="D89" i="1"/>
  <c r="D94" i="1" s="1"/>
  <c r="H88" i="1"/>
  <c r="H4" i="1" s="1"/>
  <c r="G88" i="1"/>
  <c r="F88" i="1"/>
  <c r="E88" i="1"/>
  <c r="D87" i="1"/>
  <c r="D86" i="1"/>
  <c r="D85" i="1"/>
  <c r="D84" i="1"/>
  <c r="D83" i="1"/>
  <c r="D82" i="1"/>
  <c r="D81" i="1"/>
  <c r="D80" i="1"/>
  <c r="D79" i="1"/>
  <c r="D78" i="1"/>
  <c r="D77" i="1"/>
  <c r="D76" i="1"/>
  <c r="D75" i="1"/>
  <c r="D74" i="1"/>
  <c r="D73" i="1"/>
  <c r="D72" i="1"/>
  <c r="D71" i="1"/>
  <c r="D70" i="1"/>
  <c r="D69" i="1"/>
  <c r="D68" i="1"/>
  <c r="D67" i="1"/>
  <c r="D66" i="1"/>
  <c r="D65" i="1"/>
  <c r="D64" i="1"/>
  <c r="D63" i="1"/>
  <c r="D62" i="1"/>
  <c r="D61" i="1"/>
  <c r="D60" i="1"/>
  <c r="D59" i="1"/>
  <c r="D58" i="1"/>
  <c r="D57" i="1"/>
  <c r="D56" i="1"/>
  <c r="D55" i="1"/>
  <c r="D54" i="1"/>
  <c r="D53" i="1"/>
  <c r="D52" i="1"/>
  <c r="D51" i="1"/>
  <c r="D50" i="1"/>
  <c r="D49" i="1"/>
  <c r="D48" i="1"/>
  <c r="D47" i="1"/>
  <c r="D46" i="1"/>
  <c r="D45" i="1"/>
  <c r="D44" i="1"/>
  <c r="D43" i="1"/>
  <c r="D42" i="1"/>
  <c r="D41" i="1"/>
  <c r="D40" i="1"/>
  <c r="D39" i="1"/>
  <c r="D38" i="1"/>
  <c r="D37" i="1"/>
  <c r="D36" i="1"/>
  <c r="D35" i="1"/>
  <c r="D34" i="1"/>
  <c r="D33" i="1"/>
  <c r="D32" i="1"/>
  <c r="D31" i="1"/>
  <c r="D30" i="1"/>
  <c r="D29" i="1"/>
  <c r="D28" i="1"/>
  <c r="D27" i="1"/>
  <c r="D26" i="1"/>
  <c r="D88" i="1" s="1"/>
  <c r="H25" i="1"/>
  <c r="G25" i="1"/>
  <c r="F25" i="1"/>
  <c r="E25" i="1"/>
  <c r="D24" i="1"/>
  <c r="D23" i="1"/>
  <c r="D22" i="1"/>
  <c r="D21" i="1"/>
  <c r="D20" i="1"/>
  <c r="D19" i="1"/>
  <c r="D18" i="1"/>
  <c r="D17" i="1"/>
  <c r="D16" i="1"/>
  <c r="D15" i="1"/>
  <c r="D14" i="1"/>
  <c r="D13" i="1"/>
  <c r="D12" i="1"/>
  <c r="D25" i="1" s="1"/>
  <c r="D4" i="1" s="1"/>
  <c r="D11" i="1"/>
  <c r="D10" i="1"/>
  <c r="D9" i="1"/>
  <c r="D8" i="1"/>
  <c r="D7" i="1"/>
  <c r="D6" i="1"/>
  <c r="D5" i="1"/>
  <c r="G4" i="1"/>
  <c r="F4" i="1"/>
  <c r="E4" i="1"/>
</calcChain>
</file>

<file path=xl/sharedStrings.xml><?xml version="1.0" encoding="utf-8"?>
<sst xmlns="http://schemas.openxmlformats.org/spreadsheetml/2006/main" count="100" uniqueCount="99">
  <si>
    <t>表43　保健所設置市に所属する常勤保健師数、給与等人件費会計・保健所設置市別</t>
    <phoneticPr fontId="3"/>
  </si>
  <si>
    <t>（単位：人）</t>
    <phoneticPr fontId="3"/>
  </si>
  <si>
    <t>令和８年５月１日現在</t>
  </si>
  <si>
    <t>保健所設置市名(指定都市・中核市・政令市別）</t>
    <rPh sb="0" eb="3">
      <t>ホケンジョ</t>
    </rPh>
    <rPh sb="3" eb="5">
      <t>セッチ</t>
    </rPh>
    <rPh sb="5" eb="6">
      <t>シ</t>
    </rPh>
    <rPh sb="6" eb="7">
      <t>メイ</t>
    </rPh>
    <rPh sb="8" eb="10">
      <t>シテイ</t>
    </rPh>
    <rPh sb="10" eb="12">
      <t>トシ</t>
    </rPh>
    <rPh sb="13" eb="16">
      <t>チュウカクシ</t>
    </rPh>
    <rPh sb="17" eb="20">
      <t>セイレイシ</t>
    </rPh>
    <rPh sb="20" eb="21">
      <t>ベツ</t>
    </rPh>
    <phoneticPr fontId="3"/>
  </si>
  <si>
    <t>合　　計</t>
    <rPh sb="0" eb="1">
      <t>ア</t>
    </rPh>
    <rPh sb="3" eb="4">
      <t>ケイ</t>
    </rPh>
    <phoneticPr fontId="3"/>
  </si>
  <si>
    <t>普通会計</t>
    <rPh sb="0" eb="2">
      <t>フツウ</t>
    </rPh>
    <rPh sb="2" eb="4">
      <t>カイケイ</t>
    </rPh>
    <phoneticPr fontId="3"/>
  </si>
  <si>
    <t>特別会計</t>
    <rPh sb="0" eb="2">
      <t>トクベツ</t>
    </rPh>
    <rPh sb="2" eb="4">
      <t>カイケイ</t>
    </rPh>
    <phoneticPr fontId="3"/>
  </si>
  <si>
    <t>企業会計</t>
    <rPh sb="0" eb="2">
      <t>キギョウ</t>
    </rPh>
    <rPh sb="2" eb="4">
      <t>カイケイ</t>
    </rPh>
    <phoneticPr fontId="3"/>
  </si>
  <si>
    <t>その他</t>
    <rPh sb="2" eb="3">
      <t>タ</t>
    </rPh>
    <phoneticPr fontId="3"/>
  </si>
  <si>
    <t>札幌市</t>
  </si>
  <si>
    <t>仙台市</t>
  </si>
  <si>
    <t>さいたま市</t>
  </si>
  <si>
    <t>千葉市</t>
  </si>
  <si>
    <t>横浜市</t>
  </si>
  <si>
    <t>川崎市</t>
  </si>
  <si>
    <t>相模原市</t>
  </si>
  <si>
    <t>新潟市</t>
  </si>
  <si>
    <t>静岡市</t>
  </si>
  <si>
    <t>浜松市</t>
  </si>
  <si>
    <t>名古屋市</t>
  </si>
  <si>
    <t>京都市</t>
  </si>
  <si>
    <t>大阪市</t>
  </si>
  <si>
    <t>堺市</t>
  </si>
  <si>
    <t>神戸市</t>
  </si>
  <si>
    <t>岡山市</t>
  </si>
  <si>
    <t>広島市</t>
  </si>
  <si>
    <t>北九州市</t>
  </si>
  <si>
    <t>福岡市</t>
  </si>
  <si>
    <t>熊本市</t>
  </si>
  <si>
    <t>指定都市計</t>
    <rPh sb="0" eb="2">
      <t>シテイ</t>
    </rPh>
    <rPh sb="2" eb="4">
      <t>トシ</t>
    </rPh>
    <rPh sb="4" eb="5">
      <t>ケイ</t>
    </rPh>
    <phoneticPr fontId="3"/>
  </si>
  <si>
    <t>函館市</t>
  </si>
  <si>
    <t>旭川市</t>
  </si>
  <si>
    <t>青森市</t>
  </si>
  <si>
    <t>八戸市</t>
  </si>
  <si>
    <t>盛岡市</t>
  </si>
  <si>
    <t>秋田市</t>
  </si>
  <si>
    <t>山形市</t>
  </si>
  <si>
    <t>福島市</t>
  </si>
  <si>
    <t>郡山市</t>
  </si>
  <si>
    <t>いわき市</t>
  </si>
  <si>
    <t>水戸市</t>
  </si>
  <si>
    <t>宇都宮市</t>
  </si>
  <si>
    <t>前橋市</t>
  </si>
  <si>
    <t>高崎市</t>
  </si>
  <si>
    <t>川越市</t>
  </si>
  <si>
    <t>川口市</t>
  </si>
  <si>
    <t>越谷市</t>
  </si>
  <si>
    <t>船橋市</t>
  </si>
  <si>
    <t>柏市</t>
  </si>
  <si>
    <t>八王子市</t>
  </si>
  <si>
    <t>横須賀市</t>
  </si>
  <si>
    <t>富山市</t>
  </si>
  <si>
    <t>金沢市</t>
  </si>
  <si>
    <t>福井市</t>
  </si>
  <si>
    <t>甲府市</t>
  </si>
  <si>
    <t>長野市</t>
  </si>
  <si>
    <t>松本市</t>
  </si>
  <si>
    <t>岐阜市</t>
  </si>
  <si>
    <t>豊橋市</t>
  </si>
  <si>
    <t>岡崎市</t>
  </si>
  <si>
    <t>一宮市</t>
  </si>
  <si>
    <t>豊田市</t>
  </si>
  <si>
    <t>大津市</t>
  </si>
  <si>
    <t>豊中市</t>
  </si>
  <si>
    <t>吹田市</t>
  </si>
  <si>
    <t>高槻市</t>
  </si>
  <si>
    <t>枚方市</t>
  </si>
  <si>
    <t>八尾市</t>
  </si>
  <si>
    <t>寝屋川市</t>
  </si>
  <si>
    <t>東大阪市</t>
  </si>
  <si>
    <t>姫路市</t>
  </si>
  <si>
    <t>尼崎市</t>
  </si>
  <si>
    <t>明石市</t>
  </si>
  <si>
    <t>西宮市</t>
  </si>
  <si>
    <t>奈良市</t>
  </si>
  <si>
    <t>和歌山市</t>
  </si>
  <si>
    <t>鳥取市</t>
  </si>
  <si>
    <t>松江市</t>
  </si>
  <si>
    <t>倉敷市</t>
  </si>
  <si>
    <t>呉市</t>
  </si>
  <si>
    <t>福山市</t>
  </si>
  <si>
    <t>下関市</t>
  </si>
  <si>
    <t>高松市</t>
  </si>
  <si>
    <t>松山市</t>
  </si>
  <si>
    <t>高知市</t>
  </si>
  <si>
    <t>久留米市</t>
  </si>
  <si>
    <t>長崎市</t>
  </si>
  <si>
    <t>佐世保市</t>
  </si>
  <si>
    <t>大分市</t>
  </si>
  <si>
    <t>宮崎市</t>
  </si>
  <si>
    <t>鹿児島市</t>
  </si>
  <si>
    <t>那覇市</t>
  </si>
  <si>
    <t>中核市計</t>
    <rPh sb="0" eb="3">
      <t>チュウカクシ</t>
    </rPh>
    <rPh sb="3" eb="4">
      <t>ケイ</t>
    </rPh>
    <phoneticPr fontId="3"/>
  </si>
  <si>
    <t>小樽市</t>
  </si>
  <si>
    <t>町田市</t>
  </si>
  <si>
    <t>藤沢市</t>
  </si>
  <si>
    <t>茅ヶ崎市</t>
  </si>
  <si>
    <t>四日市市</t>
  </si>
  <si>
    <t>政令市計</t>
    <rPh sb="0" eb="3">
      <t>セイレイシ</t>
    </rPh>
    <rPh sb="3" eb="4">
      <t>ケイ</t>
    </rPh>
    <phoneticPr fontId="3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</si>
</sst>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1" formatCode="_(* #,##0_);_(* \(#,##0\);_(* &quot;-&quot;_);_(@_)"/>
  </numFmts>
  <fonts count="5" x14ac:knownFonts="1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b/>
      <sz val="18"/>
      <name val="ＭＳ Ｐゴシック"/>
      <family val="3"/>
      <charset val="128"/>
    </font>
    <font>
      <sz val="6"/>
      <name val="ＭＳ Ｐゴシック"/>
      <family val="3"/>
      <charset val="128"/>
    </font>
    <font>
      <sz val="12"/>
      <name val="ＭＳ Ｐゴシック"/>
      <family val="3"/>
      <charset val="128"/>
    </font>
  </fonts>
  <fills count="4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47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38" fontId="1" fillId="0" borderId="0" applyFont="0" applyFill="0" applyBorder="0" applyAlignment="0" applyProtection="0"/>
  </cellStyleXfs>
  <cellXfs count="49">
    <xf numFmtId="0" fontId="0" fillId="0" borderId="0" xfId="0"/>
    <xf numFmtId="0" fontId="2" fillId="0" borderId="0" xfId="0" applyFont="1" applyAlignment="1">
      <alignment vertical="center" shrinkToFit="1"/>
    </xf>
    <xf numFmtId="0" fontId="0" fillId="0" borderId="0" xfId="0" applyAlignment="1">
      <alignment vertical="center" shrinkToFit="1"/>
    </xf>
    <xf numFmtId="0" fontId="4" fillId="0" borderId="0" xfId="0" applyFont="1" applyAlignment="1">
      <alignment vertical="center"/>
    </xf>
    <xf numFmtId="0" fontId="0" fillId="0" borderId="0" xfId="0" applyAlignment="1">
      <alignment horizontal="right" vertical="center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41" fontId="4" fillId="3" borderId="7" xfId="1" applyNumberFormat="1" applyFont="1" applyFill="1" applyBorder="1" applyAlignment="1">
      <alignment vertical="center"/>
    </xf>
    <xf numFmtId="41" fontId="4" fillId="3" borderId="8" xfId="1" applyNumberFormat="1" applyFont="1" applyFill="1" applyBorder="1" applyAlignment="1">
      <alignment vertical="center"/>
    </xf>
    <xf numFmtId="41" fontId="4" fillId="3" borderId="9" xfId="1" applyNumberFormat="1" applyFont="1" applyFill="1" applyBorder="1" applyAlignment="1">
      <alignment vertical="center"/>
    </xf>
    <xf numFmtId="41" fontId="4" fillId="3" borderId="10" xfId="1" applyNumberFormat="1" applyFont="1" applyFill="1" applyBorder="1" applyAlignment="1">
      <alignment vertical="center"/>
    </xf>
    <xf numFmtId="0" fontId="4" fillId="0" borderId="11" xfId="0" applyFont="1" applyBorder="1" applyAlignment="1">
      <alignment vertical="center"/>
    </xf>
    <xf numFmtId="0" fontId="4" fillId="0" borderId="12" xfId="0" applyFont="1" applyBorder="1" applyAlignment="1">
      <alignment horizontal="distributed" vertical="center"/>
    </xf>
    <xf numFmtId="41" fontId="4" fillId="2" borderId="13" xfId="1" applyNumberFormat="1" applyFont="1" applyFill="1" applyBorder="1" applyAlignment="1">
      <alignment vertical="center"/>
    </xf>
    <xf numFmtId="41" fontId="4" fillId="0" borderId="14" xfId="1" applyNumberFormat="1" applyFont="1" applyBorder="1" applyAlignment="1">
      <alignment vertical="center"/>
    </xf>
    <xf numFmtId="41" fontId="4" fillId="0" borderId="15" xfId="1" applyNumberFormat="1" applyFont="1" applyBorder="1" applyAlignment="1">
      <alignment vertical="center"/>
    </xf>
    <xf numFmtId="41" fontId="4" fillId="0" borderId="16" xfId="1" applyNumberFormat="1" applyFont="1" applyBorder="1" applyAlignment="1">
      <alignment vertical="center"/>
    </xf>
    <xf numFmtId="0" fontId="4" fillId="0" borderId="17" xfId="0" applyFont="1" applyBorder="1" applyAlignment="1">
      <alignment vertical="center"/>
    </xf>
    <xf numFmtId="0" fontId="4" fillId="0" borderId="18" xfId="0" applyFont="1" applyBorder="1" applyAlignment="1">
      <alignment vertical="center"/>
    </xf>
    <xf numFmtId="0" fontId="4" fillId="0" borderId="19" xfId="0" applyFont="1" applyBorder="1" applyAlignment="1">
      <alignment horizontal="distributed" vertical="center"/>
    </xf>
    <xf numFmtId="41" fontId="4" fillId="2" borderId="20" xfId="1" applyNumberFormat="1" applyFont="1" applyFill="1" applyBorder="1" applyAlignment="1">
      <alignment vertical="center"/>
    </xf>
    <xf numFmtId="41" fontId="4" fillId="0" borderId="21" xfId="1" applyNumberFormat="1" applyFont="1" applyBorder="1" applyAlignment="1">
      <alignment vertical="center"/>
    </xf>
    <xf numFmtId="41" fontId="4" fillId="0" borderId="22" xfId="1" applyNumberFormat="1" applyFont="1" applyBorder="1" applyAlignment="1">
      <alignment vertical="center"/>
    </xf>
    <xf numFmtId="41" fontId="4" fillId="0" borderId="23" xfId="1" applyNumberFormat="1" applyFont="1" applyBorder="1" applyAlignment="1">
      <alignment vertical="center"/>
    </xf>
    <xf numFmtId="0" fontId="4" fillId="0" borderId="24" xfId="0" applyFont="1" applyBorder="1" applyAlignment="1">
      <alignment vertical="center"/>
    </xf>
    <xf numFmtId="0" fontId="4" fillId="0" borderId="25" xfId="0" applyFont="1" applyBorder="1" applyAlignment="1">
      <alignment horizontal="distributed" vertical="center"/>
    </xf>
    <xf numFmtId="41" fontId="4" fillId="2" borderId="26" xfId="1" applyNumberFormat="1" applyFont="1" applyFill="1" applyBorder="1" applyAlignment="1">
      <alignment vertical="center"/>
    </xf>
    <xf numFmtId="41" fontId="4" fillId="0" borderId="27" xfId="1" applyNumberFormat="1" applyFont="1" applyBorder="1" applyAlignment="1">
      <alignment vertical="center"/>
    </xf>
    <xf numFmtId="41" fontId="4" fillId="0" borderId="28" xfId="1" applyNumberFormat="1" applyFont="1" applyBorder="1" applyAlignment="1">
      <alignment vertical="center"/>
    </xf>
    <xf numFmtId="41" fontId="4" fillId="0" borderId="29" xfId="1" applyNumberFormat="1" applyFont="1" applyBorder="1" applyAlignment="1">
      <alignment vertical="center"/>
    </xf>
    <xf numFmtId="0" fontId="4" fillId="0" borderId="30" xfId="0" applyFont="1" applyBorder="1" applyAlignment="1">
      <alignment vertical="center"/>
    </xf>
    <xf numFmtId="0" fontId="4" fillId="0" borderId="31" xfId="0" applyFont="1" applyBorder="1" applyAlignment="1">
      <alignment horizontal="distributed" vertical="center"/>
    </xf>
    <xf numFmtId="41" fontId="4" fillId="2" borderId="32" xfId="1" applyNumberFormat="1" applyFont="1" applyFill="1" applyBorder="1" applyAlignment="1">
      <alignment vertical="center"/>
    </xf>
    <xf numFmtId="41" fontId="4" fillId="0" borderId="33" xfId="1" applyNumberFormat="1" applyFont="1" applyBorder="1" applyAlignment="1">
      <alignment vertical="center"/>
    </xf>
    <xf numFmtId="41" fontId="4" fillId="0" borderId="34" xfId="1" applyNumberFormat="1" applyFont="1" applyBorder="1" applyAlignment="1">
      <alignment vertical="center"/>
    </xf>
    <xf numFmtId="41" fontId="4" fillId="0" borderId="35" xfId="1" applyNumberFormat="1" applyFont="1" applyBorder="1" applyAlignment="1">
      <alignment vertical="center"/>
    </xf>
    <xf numFmtId="0" fontId="4" fillId="0" borderId="1" xfId="0" applyFont="1" applyBorder="1" applyAlignment="1">
      <alignment vertical="center"/>
    </xf>
    <xf numFmtId="0" fontId="4" fillId="0" borderId="2" xfId="0" applyFont="1" applyBorder="1" applyAlignment="1">
      <alignment horizontal="distributed" vertical="center"/>
    </xf>
    <xf numFmtId="41" fontId="4" fillId="2" borderId="3" xfId="1" applyNumberFormat="1" applyFont="1" applyFill="1" applyBorder="1" applyAlignment="1">
      <alignment vertical="center"/>
    </xf>
    <xf numFmtId="41" fontId="4" fillId="0" borderId="4" xfId="1" applyNumberFormat="1" applyFont="1" applyBorder="1" applyAlignment="1">
      <alignment vertical="center"/>
    </xf>
    <xf numFmtId="41" fontId="4" fillId="0" borderId="5" xfId="1" applyNumberFormat="1" applyFont="1" applyBorder="1" applyAlignment="1">
      <alignment vertical="center"/>
    </xf>
    <xf numFmtId="41" fontId="4" fillId="0" borderId="6" xfId="1" applyNumberFormat="1" applyFont="1" applyBorder="1" applyAlignment="1">
      <alignment vertical="center"/>
    </xf>
    <xf numFmtId="41" fontId="4" fillId="0" borderId="36" xfId="1" applyNumberFormat="1" applyFont="1" applyBorder="1" applyAlignment="1">
      <alignment vertical="center"/>
    </xf>
  </cellXfs>
  <cellStyles count="2">
    <cellStyle name="桁区切り" xfId="1" builtinId="6"/>
    <cellStyle name="標準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A08522-406B-411B-971B-928AB514F92A}">
  <sheetPr codeName="Sheet43">
    <pageSetUpPr fitToPage="1"/>
  </sheetPr>
  <dimension ref="A1:I94"/>
  <sheetViews>
    <sheetView showGridLines="0" tabSelected="1" view="pageBreakPreview" zoomScale="70" zoomScaleNormal="100" zoomScaleSheetLayoutView="70" workbookViewId="0">
      <selection sqref="A1:I1"/>
    </sheetView>
  </sheetViews>
  <sheetFormatPr defaultColWidth="9" defaultRowHeight="14.25" x14ac:dyDescent="0.15"/>
  <cols>
    <col min="1" max="2" width="3.375" style="3" customWidth="1"/>
    <col min="3" max="3" width="18.75" style="3" customWidth="1"/>
    <col min="4" max="4" width="18.625" style="3" customWidth="1"/>
    <col min="5" max="8" width="15" style="3" customWidth="1"/>
    <col min="9" max="9" width="3.375" style="3" customWidth="1"/>
    <col min="10" max="16384" width="9" style="3"/>
  </cols>
  <sheetData>
    <row r="1" spans="1:9" ht="30" customHeight="1" x14ac:dyDescent="0.15">
      <c r="A1" s="1" t="s">
        <v>0</v>
      </c>
      <c r="B1" s="2"/>
      <c r="C1" s="2"/>
      <c r="D1" s="2"/>
      <c r="E1" s="2"/>
      <c r="F1" s="2"/>
      <c r="G1" s="2"/>
      <c r="H1" s="2"/>
      <c r="I1" s="2"/>
    </row>
    <row r="2" spans="1:9" ht="21" customHeight="1" thickBot="1" x14ac:dyDescent="0.2">
      <c r="B2" s="3" t="s">
        <v>1</v>
      </c>
      <c r="H2" s="4" t="s">
        <v>2</v>
      </c>
    </row>
    <row r="3" spans="1:9" ht="30" customHeight="1" thickBot="1" x14ac:dyDescent="0.2">
      <c r="B3" s="5" t="s">
        <v>3</v>
      </c>
      <c r="C3" s="6"/>
      <c r="D3" s="7" t="s">
        <v>4</v>
      </c>
      <c r="E3" s="8" t="s">
        <v>5</v>
      </c>
      <c r="F3" s="9" t="s">
        <v>6</v>
      </c>
      <c r="G3" s="9" t="s">
        <v>7</v>
      </c>
      <c r="H3" s="10" t="s">
        <v>8</v>
      </c>
    </row>
    <row r="4" spans="1:9" ht="30" customHeight="1" thickBot="1" x14ac:dyDescent="0.2">
      <c r="B4" s="11" t="s">
        <v>4</v>
      </c>
      <c r="C4" s="12"/>
      <c r="D4" s="13">
        <f>SUM(D25,D88,D94)</f>
        <v>10337</v>
      </c>
      <c r="E4" s="14">
        <f t="shared" ref="E4:H4" si="0">SUM(E25,E88,E94)</f>
        <v>9738</v>
      </c>
      <c r="F4" s="15">
        <f t="shared" si="0"/>
        <v>591</v>
      </c>
      <c r="G4" s="15">
        <f t="shared" si="0"/>
        <v>8</v>
      </c>
      <c r="H4" s="16">
        <f t="shared" si="0"/>
        <v>0</v>
      </c>
    </row>
    <row r="5" spans="1:9" ht="18.75" customHeight="1" x14ac:dyDescent="0.15">
      <c r="B5" s="17">
        <v>1</v>
      </c>
      <c r="C5" s="18" t="s">
        <v>9</v>
      </c>
      <c r="D5" s="19">
        <f>SUM(E5:H5)</f>
        <v>283</v>
      </c>
      <c r="E5" s="20">
        <v>283</v>
      </c>
      <c r="F5" s="21">
        <v>0</v>
      </c>
      <c r="G5" s="21">
        <v>0</v>
      </c>
      <c r="H5" s="22">
        <v>0</v>
      </c>
    </row>
    <row r="6" spans="1:9" ht="18.75" customHeight="1" x14ac:dyDescent="0.15">
      <c r="B6" s="23">
        <v>2</v>
      </c>
      <c r="C6" s="18" t="s">
        <v>10</v>
      </c>
      <c r="D6" s="19">
        <f t="shared" ref="D6:D24" si="1">SUM(E6:H6)</f>
        <v>223</v>
      </c>
      <c r="E6" s="20">
        <v>223</v>
      </c>
      <c r="F6" s="21">
        <v>0</v>
      </c>
      <c r="G6" s="21">
        <v>0</v>
      </c>
      <c r="H6" s="22">
        <v>0</v>
      </c>
    </row>
    <row r="7" spans="1:9" ht="18.75" customHeight="1" x14ac:dyDescent="0.15">
      <c r="B7" s="23">
        <v>3</v>
      </c>
      <c r="C7" s="18" t="s">
        <v>11</v>
      </c>
      <c r="D7" s="19">
        <f t="shared" si="1"/>
        <v>238</v>
      </c>
      <c r="E7" s="20">
        <v>216</v>
      </c>
      <c r="F7" s="21">
        <v>22</v>
      </c>
      <c r="G7" s="21">
        <v>0</v>
      </c>
      <c r="H7" s="22">
        <v>0</v>
      </c>
    </row>
    <row r="8" spans="1:9" ht="18.75" customHeight="1" x14ac:dyDescent="0.15">
      <c r="B8" s="23">
        <v>4</v>
      </c>
      <c r="C8" s="18" t="s">
        <v>12</v>
      </c>
      <c r="D8" s="19">
        <f t="shared" si="1"/>
        <v>177</v>
      </c>
      <c r="E8" s="20">
        <v>156</v>
      </c>
      <c r="F8" s="21">
        <v>21</v>
      </c>
      <c r="G8" s="21">
        <v>0</v>
      </c>
      <c r="H8" s="22">
        <v>0</v>
      </c>
    </row>
    <row r="9" spans="1:9" ht="18.75" customHeight="1" x14ac:dyDescent="0.15">
      <c r="B9" s="24">
        <v>5</v>
      </c>
      <c r="C9" s="25" t="s">
        <v>13</v>
      </c>
      <c r="D9" s="26">
        <f t="shared" si="1"/>
        <v>565</v>
      </c>
      <c r="E9" s="27">
        <v>529</v>
      </c>
      <c r="F9" s="28">
        <v>30</v>
      </c>
      <c r="G9" s="28">
        <v>6</v>
      </c>
      <c r="H9" s="29">
        <v>0</v>
      </c>
    </row>
    <row r="10" spans="1:9" ht="18.75" customHeight="1" x14ac:dyDescent="0.15">
      <c r="B10" s="30">
        <v>6</v>
      </c>
      <c r="C10" s="31" t="s">
        <v>14</v>
      </c>
      <c r="D10" s="32">
        <f t="shared" si="1"/>
        <v>229</v>
      </c>
      <c r="E10" s="33">
        <v>226</v>
      </c>
      <c r="F10" s="34">
        <v>3</v>
      </c>
      <c r="G10" s="34">
        <v>0</v>
      </c>
      <c r="H10" s="35">
        <v>0</v>
      </c>
    </row>
    <row r="11" spans="1:9" ht="18.75" customHeight="1" x14ac:dyDescent="0.15">
      <c r="B11" s="23">
        <v>7</v>
      </c>
      <c r="C11" s="18" t="s">
        <v>15</v>
      </c>
      <c r="D11" s="19">
        <f t="shared" si="1"/>
        <v>129</v>
      </c>
      <c r="E11" s="20">
        <v>127</v>
      </c>
      <c r="F11" s="21">
        <v>2</v>
      </c>
      <c r="G11" s="21">
        <v>0</v>
      </c>
      <c r="H11" s="22">
        <v>0</v>
      </c>
    </row>
    <row r="12" spans="1:9" ht="18.75" customHeight="1" x14ac:dyDescent="0.15">
      <c r="B12" s="23">
        <v>8</v>
      </c>
      <c r="C12" s="18" t="s">
        <v>16</v>
      </c>
      <c r="D12" s="19">
        <f t="shared" si="1"/>
        <v>175</v>
      </c>
      <c r="E12" s="20">
        <v>160</v>
      </c>
      <c r="F12" s="21">
        <v>15</v>
      </c>
      <c r="G12" s="21">
        <v>0</v>
      </c>
      <c r="H12" s="22">
        <v>0</v>
      </c>
    </row>
    <row r="13" spans="1:9" ht="18.75" customHeight="1" x14ac:dyDescent="0.15">
      <c r="B13" s="23">
        <v>9</v>
      </c>
      <c r="C13" s="18" t="s">
        <v>17</v>
      </c>
      <c r="D13" s="19">
        <f t="shared" si="1"/>
        <v>135</v>
      </c>
      <c r="E13" s="20">
        <v>131</v>
      </c>
      <c r="F13" s="21">
        <v>4</v>
      </c>
      <c r="G13" s="21">
        <v>0</v>
      </c>
      <c r="H13" s="22">
        <v>0</v>
      </c>
    </row>
    <row r="14" spans="1:9" ht="18.75" customHeight="1" x14ac:dyDescent="0.15">
      <c r="B14" s="24">
        <v>10</v>
      </c>
      <c r="C14" s="25" t="s">
        <v>18</v>
      </c>
      <c r="D14" s="26">
        <f t="shared" si="1"/>
        <v>187</v>
      </c>
      <c r="E14" s="27">
        <v>187</v>
      </c>
      <c r="F14" s="28">
        <v>0</v>
      </c>
      <c r="G14" s="28">
        <v>0</v>
      </c>
      <c r="H14" s="29">
        <v>0</v>
      </c>
    </row>
    <row r="15" spans="1:9" ht="18.75" customHeight="1" x14ac:dyDescent="0.15">
      <c r="B15" s="30">
        <v>11</v>
      </c>
      <c r="C15" s="31" t="s">
        <v>19</v>
      </c>
      <c r="D15" s="32">
        <f t="shared" si="1"/>
        <v>358</v>
      </c>
      <c r="E15" s="33">
        <v>352</v>
      </c>
      <c r="F15" s="34">
        <v>6</v>
      </c>
      <c r="G15" s="34">
        <v>0</v>
      </c>
      <c r="H15" s="35">
        <v>0</v>
      </c>
    </row>
    <row r="16" spans="1:9" ht="18.75" customHeight="1" x14ac:dyDescent="0.15">
      <c r="B16" s="23">
        <v>12</v>
      </c>
      <c r="C16" s="18" t="s">
        <v>20</v>
      </c>
      <c r="D16" s="19">
        <f t="shared" si="1"/>
        <v>342</v>
      </c>
      <c r="E16" s="20">
        <v>338</v>
      </c>
      <c r="F16" s="21">
        <v>4</v>
      </c>
      <c r="G16" s="21">
        <v>0</v>
      </c>
      <c r="H16" s="22">
        <v>0</v>
      </c>
    </row>
    <row r="17" spans="2:8" ht="18.75" customHeight="1" x14ac:dyDescent="0.15">
      <c r="B17" s="23">
        <v>13</v>
      </c>
      <c r="C17" s="18" t="s">
        <v>21</v>
      </c>
      <c r="D17" s="19">
        <f t="shared" si="1"/>
        <v>503</v>
      </c>
      <c r="E17" s="20">
        <v>495</v>
      </c>
      <c r="F17" s="21">
        <v>8</v>
      </c>
      <c r="G17" s="21">
        <v>0</v>
      </c>
      <c r="H17" s="22">
        <v>0</v>
      </c>
    </row>
    <row r="18" spans="2:8" ht="18.75" customHeight="1" x14ac:dyDescent="0.15">
      <c r="B18" s="23">
        <v>14</v>
      </c>
      <c r="C18" s="18" t="s">
        <v>22</v>
      </c>
      <c r="D18" s="19">
        <f t="shared" si="1"/>
        <v>135</v>
      </c>
      <c r="E18" s="20">
        <v>135</v>
      </c>
      <c r="F18" s="21">
        <v>0</v>
      </c>
      <c r="G18" s="21">
        <v>0</v>
      </c>
      <c r="H18" s="22">
        <v>0</v>
      </c>
    </row>
    <row r="19" spans="2:8" ht="18.75" customHeight="1" x14ac:dyDescent="0.15">
      <c r="B19" s="24">
        <v>15</v>
      </c>
      <c r="C19" s="25" t="s">
        <v>23</v>
      </c>
      <c r="D19" s="26">
        <f t="shared" si="1"/>
        <v>311</v>
      </c>
      <c r="E19" s="27">
        <v>311</v>
      </c>
      <c r="F19" s="28">
        <v>0</v>
      </c>
      <c r="G19" s="28">
        <v>0</v>
      </c>
      <c r="H19" s="29">
        <v>0</v>
      </c>
    </row>
    <row r="20" spans="2:8" ht="18.75" customHeight="1" x14ac:dyDescent="0.15">
      <c r="B20" s="30">
        <v>16</v>
      </c>
      <c r="C20" s="31" t="s">
        <v>24</v>
      </c>
      <c r="D20" s="32">
        <f t="shared" si="1"/>
        <v>149</v>
      </c>
      <c r="E20" s="33">
        <v>149</v>
      </c>
      <c r="F20" s="34">
        <v>0</v>
      </c>
      <c r="G20" s="34">
        <v>0</v>
      </c>
      <c r="H20" s="35">
        <v>0</v>
      </c>
    </row>
    <row r="21" spans="2:8" ht="18.75" customHeight="1" x14ac:dyDescent="0.15">
      <c r="B21" s="23">
        <v>17</v>
      </c>
      <c r="C21" s="18" t="s">
        <v>25</v>
      </c>
      <c r="D21" s="19">
        <f t="shared" si="1"/>
        <v>239</v>
      </c>
      <c r="E21" s="20">
        <v>229</v>
      </c>
      <c r="F21" s="21">
        <v>10</v>
      </c>
      <c r="G21" s="21">
        <v>0</v>
      </c>
      <c r="H21" s="22">
        <v>0</v>
      </c>
    </row>
    <row r="22" spans="2:8" ht="18.75" customHeight="1" x14ac:dyDescent="0.15">
      <c r="B22" s="23">
        <v>18</v>
      </c>
      <c r="C22" s="18" t="s">
        <v>26</v>
      </c>
      <c r="D22" s="19">
        <f t="shared" si="1"/>
        <v>191</v>
      </c>
      <c r="E22" s="20">
        <v>188</v>
      </c>
      <c r="F22" s="21">
        <v>3</v>
      </c>
      <c r="G22" s="21">
        <v>0</v>
      </c>
      <c r="H22" s="22">
        <v>0</v>
      </c>
    </row>
    <row r="23" spans="2:8" ht="18.75" customHeight="1" x14ac:dyDescent="0.15">
      <c r="B23" s="23">
        <v>19</v>
      </c>
      <c r="C23" s="18" t="s">
        <v>27</v>
      </c>
      <c r="D23" s="19">
        <f t="shared" si="1"/>
        <v>250</v>
      </c>
      <c r="E23" s="20">
        <v>143</v>
      </c>
      <c r="F23" s="21">
        <v>107</v>
      </c>
      <c r="G23" s="21">
        <v>0</v>
      </c>
      <c r="H23" s="22">
        <v>0</v>
      </c>
    </row>
    <row r="24" spans="2:8" ht="18.75" customHeight="1" thickBot="1" x14ac:dyDescent="0.2">
      <c r="B24" s="36">
        <v>20</v>
      </c>
      <c r="C24" s="37" t="s">
        <v>28</v>
      </c>
      <c r="D24" s="38">
        <f t="shared" si="1"/>
        <v>177</v>
      </c>
      <c r="E24" s="39">
        <v>154</v>
      </c>
      <c r="F24" s="40">
        <v>22</v>
      </c>
      <c r="G24" s="40">
        <v>1</v>
      </c>
      <c r="H24" s="41">
        <v>0</v>
      </c>
    </row>
    <row r="25" spans="2:8" ht="18.75" customHeight="1" thickBot="1" x14ac:dyDescent="0.2">
      <c r="B25" s="42"/>
      <c r="C25" s="43" t="s">
        <v>29</v>
      </c>
      <c r="D25" s="44">
        <f>SUM(D5:D24)</f>
        <v>4996</v>
      </c>
      <c r="E25" s="45">
        <f t="shared" ref="E25:H25" si="2">SUM(E5:E24)</f>
        <v>4732</v>
      </c>
      <c r="F25" s="46">
        <f t="shared" si="2"/>
        <v>257</v>
      </c>
      <c r="G25" s="46">
        <f t="shared" si="2"/>
        <v>7</v>
      </c>
      <c r="H25" s="47">
        <f t="shared" si="2"/>
        <v>0</v>
      </c>
    </row>
    <row r="26" spans="2:8" ht="18.75" customHeight="1" x14ac:dyDescent="0.15">
      <c r="B26" s="23">
        <v>1</v>
      </c>
      <c r="C26" s="18" t="s">
        <v>30</v>
      </c>
      <c r="D26" s="19">
        <f t="shared" ref="D26:D87" si="3">SUM(E26:H26)</f>
        <v>61</v>
      </c>
      <c r="E26" s="20">
        <v>53</v>
      </c>
      <c r="F26" s="21">
        <v>8</v>
      </c>
      <c r="G26" s="21">
        <v>0</v>
      </c>
      <c r="H26" s="22">
        <v>0</v>
      </c>
    </row>
    <row r="27" spans="2:8" ht="18.75" customHeight="1" x14ac:dyDescent="0.15">
      <c r="B27" s="23">
        <v>2</v>
      </c>
      <c r="C27" s="18" t="s">
        <v>31</v>
      </c>
      <c r="D27" s="19">
        <f t="shared" si="3"/>
        <v>58</v>
      </c>
      <c r="E27" s="20">
        <v>49</v>
      </c>
      <c r="F27" s="21">
        <v>9</v>
      </c>
      <c r="G27" s="21">
        <v>0</v>
      </c>
      <c r="H27" s="22">
        <v>0</v>
      </c>
    </row>
    <row r="28" spans="2:8" ht="18.75" customHeight="1" x14ac:dyDescent="0.15">
      <c r="B28" s="23">
        <v>3</v>
      </c>
      <c r="C28" s="18" t="s">
        <v>32</v>
      </c>
      <c r="D28" s="19">
        <f t="shared" si="3"/>
        <v>60</v>
      </c>
      <c r="E28" s="20">
        <v>48</v>
      </c>
      <c r="F28" s="21">
        <v>12</v>
      </c>
      <c r="G28" s="21">
        <v>0</v>
      </c>
      <c r="H28" s="22">
        <v>0</v>
      </c>
    </row>
    <row r="29" spans="2:8" ht="18.75" customHeight="1" x14ac:dyDescent="0.15">
      <c r="B29" s="23">
        <v>4</v>
      </c>
      <c r="C29" s="18" t="s">
        <v>33</v>
      </c>
      <c r="D29" s="19">
        <f t="shared" si="3"/>
        <v>51</v>
      </c>
      <c r="E29" s="20">
        <v>44</v>
      </c>
      <c r="F29" s="21">
        <v>7</v>
      </c>
      <c r="G29" s="21">
        <v>0</v>
      </c>
      <c r="H29" s="22">
        <v>0</v>
      </c>
    </row>
    <row r="30" spans="2:8" ht="18.75" customHeight="1" x14ac:dyDescent="0.15">
      <c r="B30" s="24">
        <v>5</v>
      </c>
      <c r="C30" s="25" t="s">
        <v>34</v>
      </c>
      <c r="D30" s="26">
        <f t="shared" si="3"/>
        <v>54</v>
      </c>
      <c r="E30" s="27">
        <v>54</v>
      </c>
      <c r="F30" s="21">
        <v>0</v>
      </c>
      <c r="G30" s="21">
        <v>0</v>
      </c>
      <c r="H30" s="22">
        <v>0</v>
      </c>
    </row>
    <row r="31" spans="2:8" ht="18.75" customHeight="1" x14ac:dyDescent="0.15">
      <c r="B31" s="30">
        <v>6</v>
      </c>
      <c r="C31" s="31" t="s">
        <v>35</v>
      </c>
      <c r="D31" s="32">
        <f t="shared" si="3"/>
        <v>72</v>
      </c>
      <c r="E31" s="33">
        <v>72</v>
      </c>
      <c r="F31" s="34">
        <v>0</v>
      </c>
      <c r="G31" s="34">
        <v>0</v>
      </c>
      <c r="H31" s="35">
        <v>0</v>
      </c>
    </row>
    <row r="32" spans="2:8" ht="18.75" customHeight="1" x14ac:dyDescent="0.15">
      <c r="B32" s="23">
        <v>7</v>
      </c>
      <c r="C32" s="18" t="s">
        <v>36</v>
      </c>
      <c r="D32" s="19">
        <f t="shared" si="3"/>
        <v>54</v>
      </c>
      <c r="E32" s="20">
        <v>50</v>
      </c>
      <c r="F32" s="21">
        <v>4</v>
      </c>
      <c r="G32" s="21">
        <v>0</v>
      </c>
      <c r="H32" s="22">
        <v>0</v>
      </c>
    </row>
    <row r="33" spans="2:8" ht="18.75" customHeight="1" x14ac:dyDescent="0.15">
      <c r="B33" s="23">
        <v>8</v>
      </c>
      <c r="C33" s="18" t="s">
        <v>37</v>
      </c>
      <c r="D33" s="19">
        <f t="shared" si="3"/>
        <v>79</v>
      </c>
      <c r="E33" s="20">
        <v>79</v>
      </c>
      <c r="F33" s="21">
        <v>0</v>
      </c>
      <c r="G33" s="21">
        <v>0</v>
      </c>
      <c r="H33" s="22">
        <v>0</v>
      </c>
    </row>
    <row r="34" spans="2:8" ht="18.75" customHeight="1" x14ac:dyDescent="0.15">
      <c r="B34" s="23">
        <v>9</v>
      </c>
      <c r="C34" s="18" t="s">
        <v>38</v>
      </c>
      <c r="D34" s="19">
        <f t="shared" si="3"/>
        <v>84</v>
      </c>
      <c r="E34" s="20">
        <v>79</v>
      </c>
      <c r="F34" s="21">
        <v>5</v>
      </c>
      <c r="G34" s="21">
        <v>0</v>
      </c>
      <c r="H34" s="22">
        <v>0</v>
      </c>
    </row>
    <row r="35" spans="2:8" ht="18.75" customHeight="1" x14ac:dyDescent="0.15">
      <c r="B35" s="24">
        <v>10</v>
      </c>
      <c r="C35" s="25" t="s">
        <v>39</v>
      </c>
      <c r="D35" s="26">
        <f t="shared" si="3"/>
        <v>77</v>
      </c>
      <c r="E35" s="27">
        <v>77</v>
      </c>
      <c r="F35" s="28">
        <v>0</v>
      </c>
      <c r="G35" s="28">
        <v>0</v>
      </c>
      <c r="H35" s="29">
        <v>0</v>
      </c>
    </row>
    <row r="36" spans="2:8" ht="18.75" customHeight="1" x14ac:dyDescent="0.15">
      <c r="B36" s="30">
        <v>11</v>
      </c>
      <c r="C36" s="31" t="s">
        <v>40</v>
      </c>
      <c r="D36" s="32">
        <f t="shared" si="3"/>
        <v>45</v>
      </c>
      <c r="E36" s="48">
        <v>43</v>
      </c>
      <c r="F36" s="21">
        <v>2</v>
      </c>
      <c r="G36" s="21">
        <v>0</v>
      </c>
      <c r="H36" s="22">
        <v>0</v>
      </c>
    </row>
    <row r="37" spans="2:8" ht="18.75" customHeight="1" x14ac:dyDescent="0.15">
      <c r="B37" s="23">
        <v>12</v>
      </c>
      <c r="C37" s="18" t="s">
        <v>41</v>
      </c>
      <c r="D37" s="19">
        <f t="shared" si="3"/>
        <v>111</v>
      </c>
      <c r="E37" s="20">
        <v>101</v>
      </c>
      <c r="F37" s="21">
        <v>10</v>
      </c>
      <c r="G37" s="21">
        <v>0</v>
      </c>
      <c r="H37" s="22">
        <v>0</v>
      </c>
    </row>
    <row r="38" spans="2:8" ht="18.75" customHeight="1" x14ac:dyDescent="0.15">
      <c r="B38" s="23">
        <v>13</v>
      </c>
      <c r="C38" s="18" t="s">
        <v>42</v>
      </c>
      <c r="D38" s="19">
        <f t="shared" si="3"/>
        <v>98</v>
      </c>
      <c r="E38" s="20">
        <v>73</v>
      </c>
      <c r="F38" s="21">
        <v>25</v>
      </c>
      <c r="G38" s="21">
        <v>0</v>
      </c>
      <c r="H38" s="22">
        <v>0</v>
      </c>
    </row>
    <row r="39" spans="2:8" ht="18.75" customHeight="1" x14ac:dyDescent="0.15">
      <c r="B39" s="23">
        <v>14</v>
      </c>
      <c r="C39" s="18" t="s">
        <v>43</v>
      </c>
      <c r="D39" s="19">
        <f t="shared" si="3"/>
        <v>95</v>
      </c>
      <c r="E39" s="20">
        <v>74</v>
      </c>
      <c r="F39" s="21">
        <v>21</v>
      </c>
      <c r="G39" s="21">
        <v>0</v>
      </c>
      <c r="H39" s="22">
        <v>0</v>
      </c>
    </row>
    <row r="40" spans="2:8" ht="18.75" customHeight="1" x14ac:dyDescent="0.15">
      <c r="B40" s="24">
        <v>15</v>
      </c>
      <c r="C40" s="25" t="s">
        <v>44</v>
      </c>
      <c r="D40" s="26">
        <f t="shared" si="3"/>
        <v>76</v>
      </c>
      <c r="E40" s="27">
        <v>69</v>
      </c>
      <c r="F40" s="28">
        <v>7</v>
      </c>
      <c r="G40" s="28">
        <v>0</v>
      </c>
      <c r="H40" s="29">
        <v>0</v>
      </c>
    </row>
    <row r="41" spans="2:8" ht="18.75" customHeight="1" x14ac:dyDescent="0.15">
      <c r="B41" s="30">
        <v>16</v>
      </c>
      <c r="C41" s="31" t="s">
        <v>45</v>
      </c>
      <c r="D41" s="32">
        <f t="shared" si="3"/>
        <v>98</v>
      </c>
      <c r="E41" s="33">
        <v>94</v>
      </c>
      <c r="F41" s="34">
        <v>4</v>
      </c>
      <c r="G41" s="34">
        <v>0</v>
      </c>
      <c r="H41" s="35">
        <v>0</v>
      </c>
    </row>
    <row r="42" spans="2:8" ht="18.75" customHeight="1" x14ac:dyDescent="0.15">
      <c r="B42" s="23">
        <v>17</v>
      </c>
      <c r="C42" s="18" t="s">
        <v>46</v>
      </c>
      <c r="D42" s="19">
        <f t="shared" si="3"/>
        <v>59</v>
      </c>
      <c r="E42" s="20">
        <v>47</v>
      </c>
      <c r="F42" s="21">
        <v>12</v>
      </c>
      <c r="G42" s="21">
        <v>0</v>
      </c>
      <c r="H42" s="22">
        <v>0</v>
      </c>
    </row>
    <row r="43" spans="2:8" ht="18.75" customHeight="1" x14ac:dyDescent="0.15">
      <c r="B43" s="23">
        <v>18</v>
      </c>
      <c r="C43" s="18" t="s">
        <v>47</v>
      </c>
      <c r="D43" s="19">
        <f t="shared" si="3"/>
        <v>153</v>
      </c>
      <c r="E43" s="20">
        <v>140</v>
      </c>
      <c r="F43" s="21">
        <v>13</v>
      </c>
      <c r="G43" s="21">
        <v>0</v>
      </c>
      <c r="H43" s="22">
        <v>0</v>
      </c>
    </row>
    <row r="44" spans="2:8" ht="18.75" customHeight="1" x14ac:dyDescent="0.15">
      <c r="B44" s="23">
        <v>19</v>
      </c>
      <c r="C44" s="18" t="s">
        <v>48</v>
      </c>
      <c r="D44" s="19">
        <f t="shared" si="3"/>
        <v>96</v>
      </c>
      <c r="E44" s="20">
        <v>83</v>
      </c>
      <c r="F44" s="21">
        <v>13</v>
      </c>
      <c r="G44" s="21">
        <v>0</v>
      </c>
      <c r="H44" s="22">
        <v>0</v>
      </c>
    </row>
    <row r="45" spans="2:8" ht="18.75" customHeight="1" x14ac:dyDescent="0.15">
      <c r="B45" s="24">
        <v>20</v>
      </c>
      <c r="C45" s="25" t="s">
        <v>49</v>
      </c>
      <c r="D45" s="26">
        <f t="shared" si="3"/>
        <v>96</v>
      </c>
      <c r="E45" s="27">
        <v>91</v>
      </c>
      <c r="F45" s="28">
        <v>5</v>
      </c>
      <c r="G45" s="28">
        <v>0</v>
      </c>
      <c r="H45" s="29">
        <v>0</v>
      </c>
    </row>
    <row r="46" spans="2:8" ht="18.75" customHeight="1" x14ac:dyDescent="0.15">
      <c r="B46" s="30">
        <v>21</v>
      </c>
      <c r="C46" s="31" t="s">
        <v>50</v>
      </c>
      <c r="D46" s="32">
        <f t="shared" si="3"/>
        <v>76</v>
      </c>
      <c r="E46" s="33">
        <v>76</v>
      </c>
      <c r="F46" s="34">
        <v>0</v>
      </c>
      <c r="G46" s="34">
        <v>0</v>
      </c>
      <c r="H46" s="35">
        <v>0</v>
      </c>
    </row>
    <row r="47" spans="2:8" ht="18.75" customHeight="1" x14ac:dyDescent="0.15">
      <c r="B47" s="23">
        <v>22</v>
      </c>
      <c r="C47" s="18" t="s">
        <v>51</v>
      </c>
      <c r="D47" s="19">
        <f t="shared" si="3"/>
        <v>124</v>
      </c>
      <c r="E47" s="20">
        <v>112</v>
      </c>
      <c r="F47" s="21">
        <v>12</v>
      </c>
      <c r="G47" s="21">
        <v>0</v>
      </c>
      <c r="H47" s="22">
        <v>0</v>
      </c>
    </row>
    <row r="48" spans="2:8" ht="18.75" customHeight="1" x14ac:dyDescent="0.15">
      <c r="B48" s="23">
        <v>23</v>
      </c>
      <c r="C48" s="18" t="s">
        <v>52</v>
      </c>
      <c r="D48" s="19">
        <f t="shared" si="3"/>
        <v>84</v>
      </c>
      <c r="E48" s="20">
        <v>84</v>
      </c>
      <c r="F48" s="21">
        <v>0</v>
      </c>
      <c r="G48" s="21">
        <v>0</v>
      </c>
      <c r="H48" s="22">
        <v>0</v>
      </c>
    </row>
    <row r="49" spans="2:8" ht="18.75" customHeight="1" x14ac:dyDescent="0.15">
      <c r="B49" s="23">
        <v>24</v>
      </c>
      <c r="C49" s="18" t="s">
        <v>53</v>
      </c>
      <c r="D49" s="19">
        <f t="shared" si="3"/>
        <v>70</v>
      </c>
      <c r="E49" s="20">
        <v>70</v>
      </c>
      <c r="F49" s="21">
        <v>0</v>
      </c>
      <c r="G49" s="21">
        <v>0</v>
      </c>
      <c r="H49" s="22">
        <v>0</v>
      </c>
    </row>
    <row r="50" spans="2:8" ht="18.75" customHeight="1" x14ac:dyDescent="0.15">
      <c r="B50" s="24">
        <v>25</v>
      </c>
      <c r="C50" s="25" t="s">
        <v>54</v>
      </c>
      <c r="D50" s="26">
        <f t="shared" si="3"/>
        <v>60</v>
      </c>
      <c r="E50" s="27">
        <v>60</v>
      </c>
      <c r="F50" s="28">
        <v>0</v>
      </c>
      <c r="G50" s="28">
        <v>0</v>
      </c>
      <c r="H50" s="29">
        <v>0</v>
      </c>
    </row>
    <row r="51" spans="2:8" ht="18.75" customHeight="1" x14ac:dyDescent="0.15">
      <c r="B51" s="30">
        <v>26</v>
      </c>
      <c r="C51" s="31" t="s">
        <v>55</v>
      </c>
      <c r="D51" s="32">
        <f t="shared" si="3"/>
        <v>98</v>
      </c>
      <c r="E51" s="33">
        <v>93</v>
      </c>
      <c r="F51" s="34">
        <v>5</v>
      </c>
      <c r="G51" s="34">
        <v>0</v>
      </c>
      <c r="H51" s="35">
        <v>0</v>
      </c>
    </row>
    <row r="52" spans="2:8" ht="18.75" customHeight="1" x14ac:dyDescent="0.15">
      <c r="B52" s="23">
        <v>27</v>
      </c>
      <c r="C52" s="18" t="s">
        <v>56</v>
      </c>
      <c r="D52" s="19">
        <f t="shared" si="3"/>
        <v>89</v>
      </c>
      <c r="E52" s="20">
        <v>88</v>
      </c>
      <c r="F52" s="21">
        <v>1</v>
      </c>
      <c r="G52" s="21">
        <v>0</v>
      </c>
      <c r="H52" s="22">
        <v>0</v>
      </c>
    </row>
    <row r="53" spans="2:8" ht="18.75" customHeight="1" x14ac:dyDescent="0.15">
      <c r="B53" s="23">
        <v>28</v>
      </c>
      <c r="C53" s="18" t="s">
        <v>57</v>
      </c>
      <c r="D53" s="19">
        <f t="shared" si="3"/>
        <v>102</v>
      </c>
      <c r="E53" s="20">
        <v>86</v>
      </c>
      <c r="F53" s="21">
        <v>16</v>
      </c>
      <c r="G53" s="21">
        <v>0</v>
      </c>
      <c r="H53" s="22">
        <v>0</v>
      </c>
    </row>
    <row r="54" spans="2:8" ht="18.75" customHeight="1" x14ac:dyDescent="0.15">
      <c r="B54" s="23">
        <v>29</v>
      </c>
      <c r="C54" s="18" t="s">
        <v>58</v>
      </c>
      <c r="D54" s="19">
        <f t="shared" si="3"/>
        <v>72</v>
      </c>
      <c r="E54" s="20">
        <v>72</v>
      </c>
      <c r="F54" s="21">
        <v>0</v>
      </c>
      <c r="G54" s="21">
        <v>0</v>
      </c>
      <c r="H54" s="22">
        <v>0</v>
      </c>
    </row>
    <row r="55" spans="2:8" ht="18.75" customHeight="1" x14ac:dyDescent="0.15">
      <c r="B55" s="24">
        <v>30</v>
      </c>
      <c r="C55" s="25" t="s">
        <v>59</v>
      </c>
      <c r="D55" s="26">
        <f t="shared" si="3"/>
        <v>73</v>
      </c>
      <c r="E55" s="27">
        <v>69</v>
      </c>
      <c r="F55" s="28">
        <v>4</v>
      </c>
      <c r="G55" s="28">
        <v>0</v>
      </c>
      <c r="H55" s="29">
        <v>0</v>
      </c>
    </row>
    <row r="56" spans="2:8" ht="18.75" customHeight="1" x14ac:dyDescent="0.15">
      <c r="B56" s="30">
        <v>31</v>
      </c>
      <c r="C56" s="31" t="s">
        <v>60</v>
      </c>
      <c r="D56" s="32">
        <f t="shared" si="3"/>
        <v>73</v>
      </c>
      <c r="E56" s="33">
        <v>73</v>
      </c>
      <c r="F56" s="34">
        <v>0</v>
      </c>
      <c r="G56" s="34">
        <v>0</v>
      </c>
      <c r="H56" s="35">
        <v>0</v>
      </c>
    </row>
    <row r="57" spans="2:8" ht="18.75" customHeight="1" x14ac:dyDescent="0.15">
      <c r="B57" s="23">
        <v>32</v>
      </c>
      <c r="C57" s="18" t="s">
        <v>61</v>
      </c>
      <c r="D57" s="19">
        <f t="shared" si="3"/>
        <v>91</v>
      </c>
      <c r="E57" s="20">
        <v>84</v>
      </c>
      <c r="F57" s="21">
        <v>7</v>
      </c>
      <c r="G57" s="21">
        <v>0</v>
      </c>
      <c r="H57" s="22">
        <v>0</v>
      </c>
    </row>
    <row r="58" spans="2:8" ht="18.75" customHeight="1" x14ac:dyDescent="0.15">
      <c r="B58" s="23">
        <v>33</v>
      </c>
      <c r="C58" s="18" t="s">
        <v>62</v>
      </c>
      <c r="D58" s="19">
        <f t="shared" si="3"/>
        <v>82</v>
      </c>
      <c r="E58" s="20">
        <v>80</v>
      </c>
      <c r="F58" s="21">
        <v>2</v>
      </c>
      <c r="G58" s="21">
        <v>0</v>
      </c>
      <c r="H58" s="22">
        <v>0</v>
      </c>
    </row>
    <row r="59" spans="2:8" ht="18.75" customHeight="1" x14ac:dyDescent="0.15">
      <c r="B59" s="23">
        <v>34</v>
      </c>
      <c r="C59" s="18" t="s">
        <v>63</v>
      </c>
      <c r="D59" s="19">
        <f t="shared" si="3"/>
        <v>70</v>
      </c>
      <c r="E59" s="20">
        <v>68</v>
      </c>
      <c r="F59" s="21">
        <v>2</v>
      </c>
      <c r="G59" s="21">
        <v>0</v>
      </c>
      <c r="H59" s="22">
        <v>0</v>
      </c>
    </row>
    <row r="60" spans="2:8" ht="18.75" customHeight="1" x14ac:dyDescent="0.15">
      <c r="B60" s="24">
        <v>35</v>
      </c>
      <c r="C60" s="25" t="s">
        <v>64</v>
      </c>
      <c r="D60" s="26">
        <f t="shared" si="3"/>
        <v>80</v>
      </c>
      <c r="E60" s="27">
        <v>80</v>
      </c>
      <c r="F60" s="28">
        <v>0</v>
      </c>
      <c r="G60" s="28">
        <v>0</v>
      </c>
      <c r="H60" s="29">
        <v>0</v>
      </c>
    </row>
    <row r="61" spans="2:8" ht="18.75" customHeight="1" x14ac:dyDescent="0.15">
      <c r="B61" s="23">
        <v>36</v>
      </c>
      <c r="C61" s="18" t="s">
        <v>65</v>
      </c>
      <c r="D61" s="19">
        <f t="shared" si="3"/>
        <v>75</v>
      </c>
      <c r="E61" s="20">
        <v>70</v>
      </c>
      <c r="F61" s="21">
        <v>5</v>
      </c>
      <c r="G61" s="21">
        <v>0</v>
      </c>
      <c r="H61" s="22">
        <v>0</v>
      </c>
    </row>
    <row r="62" spans="2:8" ht="18.75" customHeight="1" x14ac:dyDescent="0.15">
      <c r="B62" s="23">
        <v>37</v>
      </c>
      <c r="C62" s="18" t="s">
        <v>66</v>
      </c>
      <c r="D62" s="19">
        <f t="shared" si="3"/>
        <v>86</v>
      </c>
      <c r="E62" s="20">
        <v>86</v>
      </c>
      <c r="F62" s="21">
        <v>0</v>
      </c>
      <c r="G62" s="21">
        <v>0</v>
      </c>
      <c r="H62" s="22">
        <v>0</v>
      </c>
    </row>
    <row r="63" spans="2:8" ht="18.75" customHeight="1" x14ac:dyDescent="0.15">
      <c r="B63" s="23">
        <v>38</v>
      </c>
      <c r="C63" s="18" t="s">
        <v>67</v>
      </c>
      <c r="D63" s="19">
        <f t="shared" si="3"/>
        <v>50</v>
      </c>
      <c r="E63" s="20">
        <v>50</v>
      </c>
      <c r="F63" s="21">
        <v>0</v>
      </c>
      <c r="G63" s="21">
        <v>0</v>
      </c>
      <c r="H63" s="22">
        <v>0</v>
      </c>
    </row>
    <row r="64" spans="2:8" ht="18.75" customHeight="1" x14ac:dyDescent="0.15">
      <c r="B64" s="23">
        <v>39</v>
      </c>
      <c r="C64" s="18" t="s">
        <v>68</v>
      </c>
      <c r="D64" s="19">
        <f t="shared" si="3"/>
        <v>70</v>
      </c>
      <c r="E64" s="20">
        <v>63</v>
      </c>
      <c r="F64" s="21">
        <v>7</v>
      </c>
      <c r="G64" s="21">
        <v>0</v>
      </c>
      <c r="H64" s="22">
        <v>0</v>
      </c>
    </row>
    <row r="65" spans="2:8" ht="18.75" customHeight="1" x14ac:dyDescent="0.15">
      <c r="B65" s="24">
        <v>40</v>
      </c>
      <c r="C65" s="25" t="s">
        <v>69</v>
      </c>
      <c r="D65" s="26">
        <f t="shared" si="3"/>
        <v>93</v>
      </c>
      <c r="E65" s="27">
        <v>91</v>
      </c>
      <c r="F65" s="28">
        <v>2</v>
      </c>
      <c r="G65" s="28">
        <v>0</v>
      </c>
      <c r="H65" s="29">
        <v>0</v>
      </c>
    </row>
    <row r="66" spans="2:8" ht="18.75" customHeight="1" x14ac:dyDescent="0.15">
      <c r="B66" s="30">
        <v>41</v>
      </c>
      <c r="C66" s="31" t="s">
        <v>70</v>
      </c>
      <c r="D66" s="32">
        <f t="shared" si="3"/>
        <v>98</v>
      </c>
      <c r="E66" s="33">
        <v>96</v>
      </c>
      <c r="F66" s="34">
        <v>2</v>
      </c>
      <c r="G66" s="34">
        <v>0</v>
      </c>
      <c r="H66" s="35">
        <v>0</v>
      </c>
    </row>
    <row r="67" spans="2:8" ht="18.75" customHeight="1" x14ac:dyDescent="0.15">
      <c r="B67" s="23">
        <v>42</v>
      </c>
      <c r="C67" s="18" t="s">
        <v>71</v>
      </c>
      <c r="D67" s="19">
        <f t="shared" si="3"/>
        <v>100</v>
      </c>
      <c r="E67" s="20">
        <v>89</v>
      </c>
      <c r="F67" s="21">
        <v>11</v>
      </c>
      <c r="G67" s="21">
        <v>0</v>
      </c>
      <c r="H67" s="22">
        <v>0</v>
      </c>
    </row>
    <row r="68" spans="2:8" ht="18.75" customHeight="1" x14ac:dyDescent="0.15">
      <c r="B68" s="23">
        <v>43</v>
      </c>
      <c r="C68" s="18" t="s">
        <v>72</v>
      </c>
      <c r="D68" s="19">
        <f t="shared" si="3"/>
        <v>91</v>
      </c>
      <c r="E68" s="20">
        <v>83</v>
      </c>
      <c r="F68" s="21">
        <v>8</v>
      </c>
      <c r="G68" s="21">
        <v>0</v>
      </c>
      <c r="H68" s="22">
        <v>0</v>
      </c>
    </row>
    <row r="69" spans="2:8" ht="18.75" customHeight="1" x14ac:dyDescent="0.15">
      <c r="B69" s="23">
        <v>44</v>
      </c>
      <c r="C69" s="18" t="s">
        <v>73</v>
      </c>
      <c r="D69" s="19">
        <f t="shared" si="3"/>
        <v>86</v>
      </c>
      <c r="E69" s="20">
        <v>80</v>
      </c>
      <c r="F69" s="21">
        <v>6</v>
      </c>
      <c r="G69" s="21">
        <v>0</v>
      </c>
      <c r="H69" s="22">
        <v>0</v>
      </c>
    </row>
    <row r="70" spans="2:8" ht="18.75" customHeight="1" x14ac:dyDescent="0.15">
      <c r="B70" s="24">
        <v>45</v>
      </c>
      <c r="C70" s="25" t="s">
        <v>74</v>
      </c>
      <c r="D70" s="26">
        <f t="shared" si="3"/>
        <v>68</v>
      </c>
      <c r="E70" s="27">
        <v>68</v>
      </c>
      <c r="F70" s="28">
        <v>0</v>
      </c>
      <c r="G70" s="28">
        <v>0</v>
      </c>
      <c r="H70" s="29">
        <v>0</v>
      </c>
    </row>
    <row r="71" spans="2:8" ht="18.75" customHeight="1" x14ac:dyDescent="0.15">
      <c r="B71" s="30">
        <v>46</v>
      </c>
      <c r="C71" s="31" t="s">
        <v>75</v>
      </c>
      <c r="D71" s="32">
        <f t="shared" si="3"/>
        <v>70</v>
      </c>
      <c r="E71" s="33">
        <v>63</v>
      </c>
      <c r="F71" s="34">
        <v>7</v>
      </c>
      <c r="G71" s="34">
        <v>0</v>
      </c>
      <c r="H71" s="35">
        <v>0</v>
      </c>
    </row>
    <row r="72" spans="2:8" ht="18.75" customHeight="1" x14ac:dyDescent="0.15">
      <c r="B72" s="23">
        <v>47</v>
      </c>
      <c r="C72" s="18" t="s">
        <v>76</v>
      </c>
      <c r="D72" s="19">
        <f t="shared" si="3"/>
        <v>63</v>
      </c>
      <c r="E72" s="20">
        <v>63</v>
      </c>
      <c r="F72" s="21">
        <v>0</v>
      </c>
      <c r="G72" s="21">
        <v>0</v>
      </c>
      <c r="H72" s="22">
        <v>0</v>
      </c>
    </row>
    <row r="73" spans="2:8" ht="18.75" customHeight="1" x14ac:dyDescent="0.15">
      <c r="B73" s="23">
        <v>48</v>
      </c>
      <c r="C73" s="18" t="s">
        <v>77</v>
      </c>
      <c r="D73" s="19">
        <f t="shared" si="3"/>
        <v>73</v>
      </c>
      <c r="E73" s="20">
        <v>66</v>
      </c>
      <c r="F73" s="21">
        <v>7</v>
      </c>
      <c r="G73" s="21">
        <v>0</v>
      </c>
      <c r="H73" s="22">
        <v>0</v>
      </c>
    </row>
    <row r="74" spans="2:8" ht="18.75" customHeight="1" x14ac:dyDescent="0.15">
      <c r="B74" s="23">
        <v>49</v>
      </c>
      <c r="C74" s="18" t="s">
        <v>78</v>
      </c>
      <c r="D74" s="19">
        <f t="shared" si="3"/>
        <v>105</v>
      </c>
      <c r="E74" s="20">
        <v>105</v>
      </c>
      <c r="F74" s="21">
        <v>0</v>
      </c>
      <c r="G74" s="21">
        <v>0</v>
      </c>
      <c r="H74" s="22">
        <v>0</v>
      </c>
    </row>
    <row r="75" spans="2:8" ht="18.75" customHeight="1" x14ac:dyDescent="0.15">
      <c r="B75" s="24">
        <v>50</v>
      </c>
      <c r="C75" s="25" t="s">
        <v>79</v>
      </c>
      <c r="D75" s="26">
        <f t="shared" si="3"/>
        <v>46</v>
      </c>
      <c r="E75" s="27">
        <v>43</v>
      </c>
      <c r="F75" s="28">
        <v>3</v>
      </c>
      <c r="G75" s="28">
        <v>0</v>
      </c>
      <c r="H75" s="29">
        <v>0</v>
      </c>
    </row>
    <row r="76" spans="2:8" ht="18.75" customHeight="1" x14ac:dyDescent="0.15">
      <c r="B76" s="30">
        <v>51</v>
      </c>
      <c r="C76" s="31" t="s">
        <v>80</v>
      </c>
      <c r="D76" s="32">
        <f t="shared" si="3"/>
        <v>102</v>
      </c>
      <c r="E76" s="33">
        <v>98</v>
      </c>
      <c r="F76" s="34">
        <v>4</v>
      </c>
      <c r="G76" s="34">
        <v>0</v>
      </c>
      <c r="H76" s="35">
        <v>0</v>
      </c>
    </row>
    <row r="77" spans="2:8" ht="18.75" customHeight="1" x14ac:dyDescent="0.15">
      <c r="B77" s="23">
        <v>52</v>
      </c>
      <c r="C77" s="18" t="s">
        <v>81</v>
      </c>
      <c r="D77" s="19">
        <f t="shared" si="3"/>
        <v>61</v>
      </c>
      <c r="E77" s="20">
        <v>54</v>
      </c>
      <c r="F77" s="21">
        <v>7</v>
      </c>
      <c r="G77" s="21">
        <v>0</v>
      </c>
      <c r="H77" s="22">
        <v>0</v>
      </c>
    </row>
    <row r="78" spans="2:8" ht="18.75" customHeight="1" x14ac:dyDescent="0.15">
      <c r="B78" s="23">
        <v>53</v>
      </c>
      <c r="C78" s="18" t="s">
        <v>82</v>
      </c>
      <c r="D78" s="19">
        <f t="shared" si="3"/>
        <v>113</v>
      </c>
      <c r="E78" s="20">
        <v>109</v>
      </c>
      <c r="F78" s="21">
        <v>3</v>
      </c>
      <c r="G78" s="21">
        <v>1</v>
      </c>
      <c r="H78" s="22">
        <v>0</v>
      </c>
    </row>
    <row r="79" spans="2:8" ht="18.75" customHeight="1" x14ac:dyDescent="0.15">
      <c r="B79" s="23">
        <v>54</v>
      </c>
      <c r="C79" s="18" t="s">
        <v>83</v>
      </c>
      <c r="D79" s="19">
        <f t="shared" si="3"/>
        <v>95</v>
      </c>
      <c r="E79" s="20">
        <v>88</v>
      </c>
      <c r="F79" s="21">
        <v>7</v>
      </c>
      <c r="G79" s="21">
        <v>0</v>
      </c>
      <c r="H79" s="22">
        <v>0</v>
      </c>
    </row>
    <row r="80" spans="2:8" ht="18.75" customHeight="1" x14ac:dyDescent="0.15">
      <c r="B80" s="24">
        <v>55</v>
      </c>
      <c r="C80" s="25" t="s">
        <v>84</v>
      </c>
      <c r="D80" s="26">
        <f t="shared" si="3"/>
        <v>74</v>
      </c>
      <c r="E80" s="27">
        <v>70</v>
      </c>
      <c r="F80" s="28">
        <v>4</v>
      </c>
      <c r="G80" s="28">
        <v>0</v>
      </c>
      <c r="H80" s="29">
        <v>0</v>
      </c>
    </row>
    <row r="81" spans="2:8" ht="18.75" customHeight="1" x14ac:dyDescent="0.15">
      <c r="B81" s="30">
        <v>56</v>
      </c>
      <c r="C81" s="31" t="s">
        <v>85</v>
      </c>
      <c r="D81" s="32">
        <f t="shared" si="3"/>
        <v>78</v>
      </c>
      <c r="E81" s="33">
        <v>73</v>
      </c>
      <c r="F81" s="34">
        <v>5</v>
      </c>
      <c r="G81" s="34">
        <v>0</v>
      </c>
      <c r="H81" s="35">
        <v>0</v>
      </c>
    </row>
    <row r="82" spans="2:8" ht="18.75" customHeight="1" x14ac:dyDescent="0.15">
      <c r="B82" s="23">
        <v>57</v>
      </c>
      <c r="C82" s="18" t="s">
        <v>86</v>
      </c>
      <c r="D82" s="19">
        <f t="shared" si="3"/>
        <v>93</v>
      </c>
      <c r="E82" s="20">
        <v>93</v>
      </c>
      <c r="F82" s="21">
        <v>0</v>
      </c>
      <c r="G82" s="21">
        <v>0</v>
      </c>
      <c r="H82" s="22">
        <v>0</v>
      </c>
    </row>
    <row r="83" spans="2:8" ht="18.75" customHeight="1" x14ac:dyDescent="0.15">
      <c r="B83" s="23">
        <v>58</v>
      </c>
      <c r="C83" s="18" t="s">
        <v>87</v>
      </c>
      <c r="D83" s="19">
        <f t="shared" si="3"/>
        <v>60</v>
      </c>
      <c r="E83" s="20">
        <v>60</v>
      </c>
      <c r="F83" s="21">
        <v>0</v>
      </c>
      <c r="G83" s="21">
        <v>0</v>
      </c>
      <c r="H83" s="22">
        <v>0</v>
      </c>
    </row>
    <row r="84" spans="2:8" ht="18.75" customHeight="1" x14ac:dyDescent="0.15">
      <c r="B84" s="23">
        <v>59</v>
      </c>
      <c r="C84" s="18" t="s">
        <v>88</v>
      </c>
      <c r="D84" s="19">
        <f t="shared" si="3"/>
        <v>107</v>
      </c>
      <c r="E84" s="20">
        <v>107</v>
      </c>
      <c r="F84" s="21">
        <v>0</v>
      </c>
      <c r="G84" s="21">
        <v>0</v>
      </c>
      <c r="H84" s="22">
        <v>0</v>
      </c>
    </row>
    <row r="85" spans="2:8" ht="18.75" customHeight="1" x14ac:dyDescent="0.15">
      <c r="B85" s="24">
        <v>60</v>
      </c>
      <c r="C85" s="25" t="s">
        <v>89</v>
      </c>
      <c r="D85" s="26">
        <f t="shared" si="3"/>
        <v>92</v>
      </c>
      <c r="E85" s="27">
        <v>78</v>
      </c>
      <c r="F85" s="28">
        <v>14</v>
      </c>
      <c r="G85" s="28">
        <v>0</v>
      </c>
      <c r="H85" s="29">
        <v>0</v>
      </c>
    </row>
    <row r="86" spans="2:8" ht="18.75" customHeight="1" x14ac:dyDescent="0.15">
      <c r="B86" s="30">
        <v>61</v>
      </c>
      <c r="C86" s="31" t="s">
        <v>90</v>
      </c>
      <c r="D86" s="32">
        <f t="shared" si="3"/>
        <v>128</v>
      </c>
      <c r="E86" s="33">
        <v>128</v>
      </c>
      <c r="F86" s="34">
        <v>0</v>
      </c>
      <c r="G86" s="34">
        <v>0</v>
      </c>
      <c r="H86" s="35">
        <v>0</v>
      </c>
    </row>
    <row r="87" spans="2:8" ht="18.75" customHeight="1" thickBot="1" x14ac:dyDescent="0.2">
      <c r="B87" s="36">
        <v>62</v>
      </c>
      <c r="C87" s="37" t="s">
        <v>91</v>
      </c>
      <c r="D87" s="38">
        <f t="shared" si="3"/>
        <v>82</v>
      </c>
      <c r="E87" s="39">
        <v>69</v>
      </c>
      <c r="F87" s="40">
        <v>13</v>
      </c>
      <c r="G87" s="40">
        <v>0</v>
      </c>
      <c r="H87" s="41">
        <v>0</v>
      </c>
    </row>
    <row r="88" spans="2:8" ht="18.75" customHeight="1" thickBot="1" x14ac:dyDescent="0.2">
      <c r="B88" s="42"/>
      <c r="C88" s="43" t="s">
        <v>92</v>
      </c>
      <c r="D88" s="44">
        <f>SUM(D26:D87)</f>
        <v>5080</v>
      </c>
      <c r="E88" s="45">
        <f t="shared" ref="E88:G88" si="4">SUM(E26:E87)</f>
        <v>4758</v>
      </c>
      <c r="F88" s="46">
        <f t="shared" si="4"/>
        <v>321</v>
      </c>
      <c r="G88" s="46">
        <f t="shared" si="4"/>
        <v>1</v>
      </c>
      <c r="H88" s="47">
        <f>SUM(H26:H87)</f>
        <v>0</v>
      </c>
    </row>
    <row r="89" spans="2:8" ht="18.75" customHeight="1" x14ac:dyDescent="0.15">
      <c r="B89" s="23">
        <v>1</v>
      </c>
      <c r="C89" s="18" t="s">
        <v>93</v>
      </c>
      <c r="D89" s="19">
        <f t="shared" ref="D89:D93" si="5">SUM(E89:H89)</f>
        <v>26</v>
      </c>
      <c r="E89" s="20">
        <v>19</v>
      </c>
      <c r="F89" s="21">
        <v>7</v>
      </c>
      <c r="G89" s="21">
        <v>0</v>
      </c>
      <c r="H89" s="22">
        <v>0</v>
      </c>
    </row>
    <row r="90" spans="2:8" ht="18.75" customHeight="1" x14ac:dyDescent="0.15">
      <c r="B90" s="23">
        <v>2</v>
      </c>
      <c r="C90" s="18" t="s">
        <v>94</v>
      </c>
      <c r="D90" s="19">
        <f t="shared" si="5"/>
        <v>63</v>
      </c>
      <c r="E90" s="20">
        <v>61</v>
      </c>
      <c r="F90" s="21">
        <v>2</v>
      </c>
      <c r="G90" s="21">
        <v>0</v>
      </c>
      <c r="H90" s="22">
        <v>0</v>
      </c>
    </row>
    <row r="91" spans="2:8" ht="18.75" customHeight="1" x14ac:dyDescent="0.15">
      <c r="B91" s="23">
        <v>3</v>
      </c>
      <c r="C91" s="18" t="s">
        <v>95</v>
      </c>
      <c r="D91" s="19">
        <f t="shared" si="5"/>
        <v>67</v>
      </c>
      <c r="E91" s="20">
        <v>64</v>
      </c>
      <c r="F91" s="21">
        <v>3</v>
      </c>
      <c r="G91" s="21">
        <v>0</v>
      </c>
      <c r="H91" s="22">
        <v>0</v>
      </c>
    </row>
    <row r="92" spans="2:8" ht="18.75" customHeight="1" x14ac:dyDescent="0.15">
      <c r="B92" s="23">
        <v>4</v>
      </c>
      <c r="C92" s="18" t="s">
        <v>96</v>
      </c>
      <c r="D92" s="19">
        <f t="shared" si="5"/>
        <v>56</v>
      </c>
      <c r="E92" s="20">
        <v>55</v>
      </c>
      <c r="F92" s="21">
        <v>1</v>
      </c>
      <c r="G92" s="21">
        <v>0</v>
      </c>
      <c r="H92" s="22">
        <v>0</v>
      </c>
    </row>
    <row r="93" spans="2:8" ht="18.75" customHeight="1" thickBot="1" x14ac:dyDescent="0.2">
      <c r="B93" s="23">
        <v>5</v>
      </c>
      <c r="C93" s="18" t="s">
        <v>97</v>
      </c>
      <c r="D93" s="19">
        <f t="shared" si="5"/>
        <v>49</v>
      </c>
      <c r="E93" s="20">
        <v>49</v>
      </c>
      <c r="F93" s="21">
        <v>0</v>
      </c>
      <c r="G93" s="21">
        <v>0</v>
      </c>
      <c r="H93" s="22">
        <v>0</v>
      </c>
    </row>
    <row r="94" spans="2:8" ht="18.75" customHeight="1" thickBot="1" x14ac:dyDescent="0.2">
      <c r="B94" s="42"/>
      <c r="C94" s="43" t="s">
        <v>98</v>
      </c>
      <c r="D94" s="44">
        <f>SUM(D89:D93)</f>
        <v>261</v>
      </c>
      <c r="E94" s="45">
        <f t="shared" ref="E94:H94" si="6">SUM(E89:E93)</f>
        <v>248</v>
      </c>
      <c r="F94" s="46">
        <f t="shared" si="6"/>
        <v>13</v>
      </c>
      <c r="G94" s="46">
        <f t="shared" si="6"/>
        <v>0</v>
      </c>
      <c r="H94" s="47">
        <f t="shared" si="6"/>
        <v>0</v>
      </c>
    </row>
  </sheetData>
  <mergeCells count="3">
    <mergeCell ref="A1:I1"/>
    <mergeCell ref="B3:C3"/>
    <mergeCell ref="B4:C4"/>
  </mergeCells>
  <phoneticPr fontId="3"/>
  <pageMargins left="0.59055118110236227" right="0" top="0.59055118110236227" bottom="0.39370078740157483" header="0" footer="0"/>
  <pageSetup paperSize="8" scale="69" fitToWidth="0" orientation="portrait" cellComments="asDisplayed" r:id="rId1"/>
  <headerFooter alignWithMargins="0">
    <oddHeader>&amp;R&amp;A_&amp;P</oddHeader>
  </headerFooter>
  <rowBreaks count="2" manualBreakCount="2">
    <brk id="43" max="8" man="1"/>
    <brk id="85" max="8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表43（保健所設置市）</vt:lpstr>
      <vt:lpstr>'表43（保健所設置市）'!Print_Area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保健指導室</dc:creator>
  <cp:lastModifiedBy>保健指導室</cp:lastModifiedBy>
  <dcterms:created xsi:type="dcterms:W3CDTF">2026-09-15T12:06:25Z</dcterms:created>
  <dcterms:modified xsi:type="dcterms:W3CDTF">2026-09-15T12:06:26Z</dcterms:modified>
</cp:coreProperties>
</file>