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2_出入国管理統計年報\01_令和2年（2020年）版\★セット版★\"/>
    </mc:Choice>
  </mc:AlternateContent>
  <bookViews>
    <workbookView xWindow="0" yWindow="0" windowWidth="20490" windowHeight="6780" tabRatio="855"/>
  </bookViews>
  <sheets>
    <sheet name="20-00-45" sheetId="25" r:id="rId1"/>
  </sheets>
  <definedNames>
    <definedName name="_xlnm._FilterDatabase" localSheetId="0" hidden="1">'20-00-45'!$A$15:$Y$68</definedName>
    <definedName name="_xlnm.Print_Area" localSheetId="0">'20-00-45'!$A$1:$AB$73</definedName>
  </definedNames>
  <calcPr calcId="162913"/>
</workbook>
</file>

<file path=xl/calcChain.xml><?xml version="1.0" encoding="utf-8"?>
<calcChain xmlns="http://schemas.openxmlformats.org/spreadsheetml/2006/main">
  <c r="C69" i="25" l="1"/>
  <c r="C15" i="25" l="1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14" i="25"/>
  <c r="F12" i="25"/>
  <c r="G12" i="25"/>
  <c r="H12" i="25"/>
  <c r="I12" i="25"/>
  <c r="J12" i="25"/>
  <c r="K12" i="25"/>
  <c r="L12" i="25"/>
  <c r="M12" i="25"/>
  <c r="N12" i="25"/>
  <c r="O12" i="25"/>
  <c r="P12" i="25"/>
  <c r="Q12" i="25"/>
  <c r="R12" i="25"/>
  <c r="S12" i="25"/>
  <c r="T12" i="25"/>
  <c r="U12" i="25"/>
  <c r="V12" i="25"/>
  <c r="W12" i="25"/>
  <c r="X12" i="25"/>
  <c r="Y12" i="25"/>
  <c r="Z12" i="25"/>
  <c r="AA12" i="25"/>
  <c r="AB12" i="25"/>
  <c r="E12" i="25"/>
  <c r="C12" i="25" l="1"/>
</calcChain>
</file>

<file path=xl/sharedStrings.xml><?xml version="1.0" encoding="utf-8"?>
<sst xmlns="http://schemas.openxmlformats.org/spreadsheetml/2006/main" count="98" uniqueCount="94">
  <si>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</si>
  <si>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</si>
  <si>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</si>
  <si>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</si>
  <si>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</si>
  <si>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</si>
  <si>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</si>
  <si>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</si>
  <si>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</si>
  <si>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</si>
  <si>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</si>
  <si>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</si>
  <si>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</si>
  <si>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</si>
  <si>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</si>
  <si>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</si>
  <si>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</si>
  <si>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>管認　</t>
  </si>
  <si>
    <t>出び24</t>
    <phoneticPr fontId="3"/>
  </si>
  <si>
    <t>入難　</t>
    <phoneticPr fontId="3"/>
  </si>
  <si>
    <t>国　　　　　　　籍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</si>
  <si>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</si>
  <si>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</si>
  <si>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</si>
  <si>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</si>
  <si>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</si>
  <si>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</si>
  <si>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</si>
  <si>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</si>
  <si>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</si>
  <si>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</si>
  <si>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</si>
  <si>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</si>
  <si>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</si>
  <si>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</si>
  <si>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</si>
  <si>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</si>
  <si>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</si>
  <si>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</si>
  <si>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</si>
  <si>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</si>
  <si>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</si>
  <si>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</si>
  <si>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</si>
  <si>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</si>
  <si>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ウズベキスタン</t>
  </si>
  <si>
    <t>カメルーン</t>
  </si>
  <si>
    <t>ガーナ</t>
  </si>
  <si>
    <t>ナイジェリア</t>
  </si>
  <si>
    <t>カナダ</t>
  </si>
  <si>
    <t>メキシコ</t>
  </si>
  <si>
    <t>ボリビア</t>
  </si>
  <si>
    <t>ブラジル</t>
  </si>
  <si>
    <t>コロンビア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</si>
  <si>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</si>
  <si>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</si>
  <si>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</si>
  <si>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</si>
  <si>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総計</t>
    <rPh sb="0" eb="2">
      <t>ソウケイ</t>
    </rPh>
    <phoneticPr fontId="2"/>
  </si>
  <si>
    <t>３号の４ハ</t>
    <rPh sb="1" eb="2">
      <t>ゴウ</t>
    </rPh>
    <phoneticPr fontId="3"/>
  </si>
  <si>
    <t>台湾</t>
  </si>
  <si>
    <t>オーストラリア</t>
  </si>
  <si>
    <t>カンボジア</t>
  </si>
  <si>
    <t>ギニア</t>
  </si>
  <si>
    <t>チュニジア</t>
  </si>
  <si>
    <t>エジプト</t>
  </si>
  <si>
    <t>２号の４</t>
    <rPh sb="1" eb="2">
      <t>ゴウ</t>
    </rPh>
    <phoneticPr fontId="3"/>
  </si>
  <si>
    <t>中国</t>
  </si>
  <si>
    <t>ポルトガル</t>
  </si>
  <si>
    <t>英国</t>
  </si>
  <si>
    <t>セネガル</t>
  </si>
  <si>
    <t>チリ</t>
  </si>
  <si>
    <t>旧法</t>
    <rPh sb="0" eb="2">
      <t>キュウホウ</t>
    </rPh>
    <phoneticPr fontId="3"/>
  </si>
  <si>
    <t>条２の３</t>
    <rPh sb="0" eb="1">
      <t>ジョウ</t>
    </rPh>
    <phoneticPr fontId="3"/>
  </si>
  <si>
    <t>タジキスタン</t>
  </si>
  <si>
    <t>コンゴ民主共和国</t>
  </si>
  <si>
    <t>タンザニア</t>
  </si>
  <si>
    <t>ニュージーランド</t>
  </si>
  <si>
    <t>その他</t>
    <rPh sb="2" eb="3">
      <t>タ</t>
    </rPh>
    <phoneticPr fontId="1"/>
  </si>
  <si>
    <t>(２)
４号ル</t>
    <rPh sb="5" eb="6">
      <t>ゴウ</t>
    </rPh>
    <phoneticPr fontId="3"/>
  </si>
  <si>
    <t>ブータン</t>
  </si>
  <si>
    <t>アイルランド</t>
  </si>
  <si>
    <t>ウクライナ</t>
  </si>
  <si>
    <t>スウェーデン</t>
  </si>
  <si>
    <t>スペイン</t>
  </si>
  <si>
    <t>チェコ</t>
  </si>
  <si>
    <t>ガンビア</t>
  </si>
  <si>
    <t>ブルキナファソ</t>
  </si>
  <si>
    <t>アメリカ合衆国</t>
  </si>
  <si>
    <t>４号ト</t>
    <rPh sb="1" eb="2">
      <t>ゴウ</t>
    </rPh>
    <phoneticPr fontId="3"/>
  </si>
  <si>
    <t>　４５ 国籍・地域別　退去強制令書により送還された人員</t>
    <rPh sb="7" eb="9">
      <t>チイキ</t>
    </rPh>
    <phoneticPr fontId="3"/>
  </si>
  <si>
    <t>　　（注１）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</si>
  <si>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t>　　（注２）　本表に計上した数は，正規出国者数には含まれない。</t>
    <rPh sb="7" eb="8">
      <t>ホン</t>
    </rPh>
    <rPh sb="8" eb="9">
      <t>ヒョウ</t>
    </rPh>
    <rPh sb="10" eb="12">
      <t>ケイジョウ</t>
    </rPh>
    <rPh sb="14" eb="15">
      <t>スウ</t>
    </rPh>
    <rPh sb="17" eb="19">
      <t>セイキ</t>
    </rPh>
    <rPh sb="19" eb="22">
      <t>シュッコクシャ</t>
    </rPh>
    <rPh sb="22" eb="23">
      <t>スウ</t>
    </rPh>
    <rPh sb="25" eb="26">
      <t>フク</t>
    </rPh>
    <phoneticPr fontId="3"/>
  </si>
  <si>
    <t>中国〔香港〕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</si>
</sst>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3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176" fontId="5" fillId="0" borderId="0" xfId="0" applyNumberFormat="1" applyFont="1" applyFill="1" applyBorder="1"/>
    <xf numFmtId="176" fontId="5" fillId="0" borderId="0" xfId="0" applyNumberFormat="1" applyFont="1" applyFill="1"/>
    <xf numFmtId="0" fontId="7" fillId="0" borderId="0" xfId="0" applyFont="1" applyFill="1" applyBorder="1" applyAlignment="1">
      <alignment horizontal="center"/>
    </xf>
    <xf numFmtId="176" fontId="6" fillId="0" borderId="0" xfId="0" applyNumberFormat="1" applyFont="1" applyFill="1"/>
    <xf numFmtId="0" fontId="6" fillId="0" borderId="0" xfId="0" applyFont="1" applyFill="1" applyBorder="1" applyAlignment="1">
      <alignment horizontal="distributed"/>
    </xf>
    <xf numFmtId="0" fontId="6" fillId="0" borderId="2" xfId="0" applyFont="1" applyFill="1" applyBorder="1" applyAlignment="1">
      <alignment horizontal="distributed"/>
    </xf>
    <xf numFmtId="0" fontId="6" fillId="0" borderId="3" xfId="0" applyFont="1" applyFill="1" applyBorder="1" applyAlignment="1">
      <alignment horizontal="distributed"/>
    </xf>
    <xf numFmtId="0" fontId="6" fillId="0" borderId="4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distributed"/>
    </xf>
    <xf numFmtId="176" fontId="6" fillId="0" borderId="2" xfId="0" applyNumberFormat="1" applyFont="1" applyFill="1" applyBorder="1" applyAlignment="1">
      <alignment horizontal="distributed"/>
    </xf>
    <xf numFmtId="176" fontId="6" fillId="0" borderId="0" xfId="0" applyNumberFormat="1" applyFont="1" applyFill="1" applyBorder="1" applyAlignment="1"/>
    <xf numFmtId="0" fontId="6" fillId="0" borderId="2" xfId="3" applyFont="1" applyFill="1" applyBorder="1" applyAlignment="1">
      <alignment horizontal="distributed"/>
    </xf>
    <xf numFmtId="176" fontId="8" fillId="0" borderId="3" xfId="0" applyNumberFormat="1" applyFont="1" applyFill="1" applyBorder="1"/>
    <xf numFmtId="176" fontId="8" fillId="0" borderId="4" xfId="0" applyNumberFormat="1" applyFont="1" applyFill="1" applyBorder="1"/>
    <xf numFmtId="176" fontId="8" fillId="0" borderId="0" xfId="0" applyNumberFormat="1" applyFont="1" applyFill="1"/>
    <xf numFmtId="176" fontId="9" fillId="0" borderId="0" xfId="0" applyNumberFormat="1" applyFont="1" applyFill="1"/>
    <xf numFmtId="0" fontId="6" fillId="0" borderId="5" xfId="0" applyFont="1" applyFill="1" applyBorder="1" applyAlignment="1">
      <alignment horizontal="center" vertical="distributed" textRotation="255"/>
    </xf>
    <xf numFmtId="0" fontId="6" fillId="0" borderId="5" xfId="0" applyFont="1" applyFill="1" applyBorder="1" applyAlignment="1"/>
    <xf numFmtId="0" fontId="6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41" fontId="8" fillId="0" borderId="3" xfId="0" applyNumberFormat="1" applyFont="1" applyFill="1" applyBorder="1"/>
    <xf numFmtId="176" fontId="12" fillId="0" borderId="2" xfId="0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/>
    <xf numFmtId="176" fontId="6" fillId="0" borderId="10" xfId="0" applyNumberFormat="1" applyFont="1" applyFill="1" applyBorder="1" applyAlignment="1">
      <alignment horizontal="distributed"/>
    </xf>
    <xf numFmtId="41" fontId="6" fillId="0" borderId="0" xfId="2" applyNumberFormat="1" applyFont="1" applyFill="1" applyBorder="1" applyAlignment="1">
      <alignment vertical="center"/>
    </xf>
    <xf numFmtId="41" fontId="6" fillId="0" borderId="0" xfId="2" applyNumberFormat="1" applyFont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0" xfId="4" applyFont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vertical="center"/>
    </xf>
    <xf numFmtId="41" fontId="6" fillId="0" borderId="0" xfId="2" applyNumberFormat="1" applyFont="1" applyBorder="1" applyAlignment="1">
      <alignment horizontal="right" vertical="center"/>
    </xf>
    <xf numFmtId="0" fontId="14" fillId="0" borderId="6" xfId="0" applyFont="1" applyFill="1" applyBorder="1" applyAlignment="1">
      <alignment horizontal="center" vertical="center"/>
    </xf>
    <xf numFmtId="176" fontId="5" fillId="0" borderId="0" xfId="1" applyNumberFormat="1" applyFont="1" applyFill="1" applyAlignment="1"/>
    <xf numFmtId="0" fontId="6" fillId="0" borderId="6" xfId="0" applyFont="1" applyFill="1" applyBorder="1" applyAlignment="1">
      <alignment horizontal="center" vertical="distributed" textRotation="255"/>
    </xf>
    <xf numFmtId="0" fontId="6" fillId="2" borderId="6" xfId="0" applyFont="1" applyFill="1" applyBorder="1" applyAlignment="1">
      <alignment horizontal="center" vertical="distributed" textRotation="255"/>
    </xf>
    <xf numFmtId="0" fontId="13" fillId="0" borderId="6" xfId="0" applyFont="1" applyFill="1" applyBorder="1" applyAlignment="1">
      <alignment horizontal="center" vertical="center" textRotation="255" shrinkToFit="1"/>
    </xf>
    <xf numFmtId="0" fontId="6" fillId="0" borderId="6" xfId="0" applyFont="1" applyFill="1" applyBorder="1" applyAlignment="1">
      <alignment horizontal="center" vertical="center" textRotation="255" shrinkToFit="1"/>
    </xf>
    <xf numFmtId="176" fontId="10" fillId="0" borderId="0" xfId="0" applyNumberFormat="1" applyFont="1" applyFill="1" applyAlignment="1">
      <alignment horizontal="center"/>
    </xf>
    <xf numFmtId="0" fontId="0" fillId="0" borderId="0" xfId="0" applyAlignment="1"/>
    <xf numFmtId="176" fontId="6" fillId="0" borderId="0" xfId="0" applyNumberFormat="1" applyFont="1" applyFill="1" applyBorder="1" applyAlignment="1">
      <alignment horizontal="distributed" vertical="center" justifyLastLine="1"/>
    </xf>
    <xf numFmtId="176" fontId="6" fillId="0" borderId="2" xfId="0" applyNumberFormat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distributed" textRotation="255"/>
    </xf>
    <xf numFmtId="0" fontId="6" fillId="0" borderId="6" xfId="0" applyFont="1" applyFill="1" applyBorder="1" applyAlignment="1">
      <alignment horizontal="center" vertical="distributed" textRotation="255" wrapText="1"/>
    </xf>
    <xf numFmtId="0" fontId="6" fillId="0" borderId="6" xfId="0" applyFont="1" applyFill="1" applyBorder="1" applyAlignment="1"/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tabSelected="1" view="pageBreakPreview" zoomScale="55" zoomScaleNormal="50" zoomScaleSheetLayoutView="55" workbookViewId="0">
      <selection sqref="A1:AB1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6" width="8.625" style="1" customWidth="1"/>
    <col min="17" max="18" width="12.625" style="1" customWidth="1"/>
    <col min="19" max="28" width="8.625" style="1" customWidth="1"/>
    <col min="29" max="75" width="9.125" style="1" customWidth="1"/>
    <col min="76" max="16384" width="9" style="1"/>
  </cols>
  <sheetData>
    <row r="1" spans="1:28" s="20" customFormat="1" ht="38.1" customHeight="1">
      <c r="A1" s="49" t="s">
        <v>90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8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9.9499999999999993" customHeight="1" thickTop="1">
      <c r="A3" s="2"/>
      <c r="B3" s="2"/>
      <c r="C3" s="26"/>
      <c r="D3" s="25"/>
      <c r="E3" s="2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</row>
    <row r="4" spans="1:28" s="7" customFormat="1" ht="20.100000000000001" customHeight="1">
      <c r="A4" s="8"/>
      <c r="B4" s="9"/>
      <c r="C4" s="6" t="s">
        <v>1</v>
      </c>
      <c r="D4" s="30"/>
      <c r="E4" s="28" t="s">
        <v>18</v>
      </c>
      <c r="F4" s="45" t="s">
        <v>12</v>
      </c>
      <c r="G4" s="45" t="s">
        <v>2</v>
      </c>
      <c r="H4" s="45" t="s">
        <v>23</v>
      </c>
      <c r="I4" s="45" t="s">
        <v>66</v>
      </c>
      <c r="J4" s="45" t="s">
        <v>13</v>
      </c>
      <c r="K4" s="45" t="s">
        <v>24</v>
      </c>
      <c r="L4" s="45" t="s">
        <v>59</v>
      </c>
      <c r="M4" s="45" t="s">
        <v>55</v>
      </c>
      <c r="N4" s="45" t="s">
        <v>56</v>
      </c>
      <c r="O4" s="45" t="s">
        <v>57</v>
      </c>
      <c r="P4" s="45" t="s">
        <v>3</v>
      </c>
      <c r="Q4" s="45" t="s">
        <v>4</v>
      </c>
      <c r="R4" s="45" t="s">
        <v>89</v>
      </c>
      <c r="S4" s="46" t="s">
        <v>5</v>
      </c>
      <c r="T4" s="45" t="s">
        <v>6</v>
      </c>
      <c r="U4" s="45" t="s">
        <v>7</v>
      </c>
      <c r="V4" s="54" t="s">
        <v>79</v>
      </c>
      <c r="W4" s="53" t="s">
        <v>8</v>
      </c>
      <c r="X4" s="53" t="s">
        <v>9</v>
      </c>
      <c r="Y4" s="45" t="s">
        <v>14</v>
      </c>
      <c r="Z4" s="45" t="s">
        <v>15</v>
      </c>
      <c r="AA4" s="45" t="s">
        <v>16</v>
      </c>
      <c r="AB4" s="47" t="s">
        <v>72</v>
      </c>
    </row>
    <row r="5" spans="1:28" s="7" customFormat="1" ht="20.100000000000001" customHeight="1">
      <c r="A5" s="8" t="s">
        <v>0</v>
      </c>
      <c r="B5" s="9"/>
      <c r="C5" s="6"/>
      <c r="D5" s="30"/>
      <c r="E5" s="28" t="s">
        <v>19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  <c r="T5" s="45"/>
      <c r="U5" s="45"/>
      <c r="V5" s="45"/>
      <c r="W5" s="53"/>
      <c r="X5" s="53"/>
      <c r="Y5" s="45"/>
      <c r="Z5" s="45"/>
      <c r="AA5" s="45"/>
      <c r="AB5" s="47"/>
    </row>
    <row r="6" spans="1:28" s="7" customFormat="1" ht="20.100000000000001" customHeight="1">
      <c r="A6" s="51" t="s">
        <v>20</v>
      </c>
      <c r="B6" s="52"/>
      <c r="C6" s="6" t="s">
        <v>0</v>
      </c>
      <c r="D6" s="30"/>
      <c r="E6" s="28" t="s">
        <v>10</v>
      </c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  <c r="T6" s="45"/>
      <c r="U6" s="45"/>
      <c r="V6" s="45"/>
      <c r="W6" s="53"/>
      <c r="X6" s="53"/>
      <c r="Y6" s="45"/>
      <c r="Z6" s="55"/>
      <c r="AA6" s="55"/>
      <c r="AB6" s="43">
        <v>24</v>
      </c>
    </row>
    <row r="7" spans="1:28" s="7" customFormat="1" ht="20.100000000000001" customHeight="1">
      <c r="A7" s="51"/>
      <c r="B7" s="52"/>
      <c r="C7" s="6" t="s">
        <v>0</v>
      </c>
      <c r="D7" s="30"/>
      <c r="E7" s="28" t="s">
        <v>17</v>
      </c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  <c r="T7" s="45"/>
      <c r="U7" s="45"/>
      <c r="V7" s="45"/>
      <c r="W7" s="53"/>
      <c r="X7" s="53"/>
      <c r="Y7" s="45"/>
      <c r="Z7" s="55"/>
      <c r="AA7" s="55"/>
      <c r="AB7" s="48" t="s">
        <v>73</v>
      </c>
    </row>
    <row r="8" spans="1:28" s="7" customFormat="1" ht="20.100000000000001" customHeight="1">
      <c r="A8" s="8" t="s">
        <v>0</v>
      </c>
      <c r="B8" s="9"/>
      <c r="C8" s="6"/>
      <c r="D8" s="30"/>
      <c r="E8" s="28" t="s">
        <v>21</v>
      </c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  <c r="T8" s="45"/>
      <c r="U8" s="45"/>
      <c r="V8" s="45"/>
      <c r="W8" s="53"/>
      <c r="X8" s="53"/>
      <c r="Y8" s="45"/>
      <c r="Z8" s="55"/>
      <c r="AA8" s="55"/>
      <c r="AB8" s="48"/>
    </row>
    <row r="9" spans="1:28" s="7" customFormat="1" ht="20.100000000000001" customHeight="1">
      <c r="A9" s="8"/>
      <c r="B9" s="9"/>
      <c r="C9" s="6" t="s">
        <v>22</v>
      </c>
      <c r="D9" s="30"/>
      <c r="E9" s="28" t="s">
        <v>11</v>
      </c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6"/>
      <c r="T9" s="45"/>
      <c r="U9" s="45"/>
      <c r="V9" s="45"/>
      <c r="W9" s="53"/>
      <c r="X9" s="53"/>
      <c r="Y9" s="45"/>
      <c r="Z9" s="55"/>
      <c r="AA9" s="55"/>
      <c r="AB9" s="48"/>
    </row>
    <row r="10" spans="1:28" s="7" customFormat="1" ht="9.9499999999999993" customHeight="1">
      <c r="A10" s="10"/>
      <c r="B10" s="11"/>
      <c r="C10" s="12"/>
      <c r="D10" s="31"/>
      <c r="E10" s="29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3"/>
      <c r="Y10" s="23"/>
      <c r="Z10" s="22"/>
      <c r="AA10" s="22"/>
      <c r="AB10" s="22"/>
    </row>
    <row r="11" spans="1:28" s="7" customFormat="1" ht="20.100000000000001" customHeight="1">
      <c r="A11" s="13"/>
      <c r="B11" s="35"/>
      <c r="C11" s="15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s="34" customFormat="1" ht="24.95" customHeight="1">
      <c r="A12" s="38" t="s">
        <v>58</v>
      </c>
      <c r="B12" s="33"/>
      <c r="C12" s="41">
        <f>SUM(C14:C69)</f>
        <v>5450</v>
      </c>
      <c r="D12" s="41"/>
      <c r="E12" s="41">
        <f t="shared" ref="E12:AB12" si="0">SUM(E14:E69)</f>
        <v>156</v>
      </c>
      <c r="F12" s="41">
        <f t="shared" si="0"/>
        <v>54</v>
      </c>
      <c r="G12" s="41">
        <f t="shared" si="0"/>
        <v>66</v>
      </c>
      <c r="H12" s="41">
        <f t="shared" si="0"/>
        <v>191</v>
      </c>
      <c r="I12" s="41">
        <f t="shared" si="0"/>
        <v>53</v>
      </c>
      <c r="J12" s="41">
        <f t="shared" si="0"/>
        <v>12</v>
      </c>
      <c r="K12" s="41">
        <f t="shared" si="0"/>
        <v>18</v>
      </c>
      <c r="L12" s="41">
        <f t="shared" si="0"/>
        <v>2</v>
      </c>
      <c r="M12" s="41">
        <f t="shared" si="0"/>
        <v>51</v>
      </c>
      <c r="N12" s="41">
        <f t="shared" si="0"/>
        <v>9</v>
      </c>
      <c r="O12" s="41">
        <f t="shared" si="0"/>
        <v>23</v>
      </c>
      <c r="P12" s="41">
        <f t="shared" si="0"/>
        <v>106</v>
      </c>
      <c r="Q12" s="41">
        <f t="shared" si="0"/>
        <v>4310</v>
      </c>
      <c r="R12" s="41">
        <f t="shared" si="0"/>
        <v>2</v>
      </c>
      <c r="S12" s="41">
        <f t="shared" si="0"/>
        <v>116</v>
      </c>
      <c r="T12" s="41">
        <f t="shared" si="0"/>
        <v>43</v>
      </c>
      <c r="U12" s="41">
        <f t="shared" si="0"/>
        <v>7</v>
      </c>
      <c r="V12" s="41">
        <f t="shared" si="0"/>
        <v>1</v>
      </c>
      <c r="W12" s="41">
        <f t="shared" si="0"/>
        <v>74</v>
      </c>
      <c r="X12" s="41">
        <f t="shared" si="0"/>
        <v>24</v>
      </c>
      <c r="Y12" s="41">
        <f t="shared" si="0"/>
        <v>39</v>
      </c>
      <c r="Z12" s="41">
        <f t="shared" si="0"/>
        <v>25</v>
      </c>
      <c r="AA12" s="41">
        <f t="shared" si="0"/>
        <v>64</v>
      </c>
      <c r="AB12" s="41">
        <f t="shared" si="0"/>
        <v>4</v>
      </c>
    </row>
    <row r="13" spans="1:28" s="15" customFormat="1" ht="24.95" customHeight="1">
      <c r="A13" s="39"/>
      <c r="B13" s="14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</row>
    <row r="14" spans="1:28" s="15" customFormat="1" ht="24.95" customHeight="1">
      <c r="A14" s="40" t="s">
        <v>25</v>
      </c>
      <c r="B14" s="16"/>
      <c r="C14" s="37">
        <f>SUM(E14:AB14)</f>
        <v>53</v>
      </c>
      <c r="D14" s="37"/>
      <c r="E14" s="37">
        <v>4</v>
      </c>
      <c r="F14" s="37">
        <v>1</v>
      </c>
      <c r="G14" s="37">
        <v>0</v>
      </c>
      <c r="H14" s="37">
        <v>12</v>
      </c>
      <c r="I14" s="37">
        <v>2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1</v>
      </c>
      <c r="Q14" s="37">
        <v>28</v>
      </c>
      <c r="R14" s="37">
        <v>0</v>
      </c>
      <c r="S14" s="37">
        <v>1</v>
      </c>
      <c r="T14" s="37">
        <v>0</v>
      </c>
      <c r="U14" s="37">
        <v>0</v>
      </c>
      <c r="V14" s="37">
        <v>0</v>
      </c>
      <c r="W14" s="37">
        <v>1</v>
      </c>
      <c r="X14" s="37">
        <v>1</v>
      </c>
      <c r="Y14" s="37">
        <v>2</v>
      </c>
      <c r="Z14" s="37">
        <v>0</v>
      </c>
      <c r="AA14" s="37">
        <v>0</v>
      </c>
      <c r="AB14" s="37">
        <v>0</v>
      </c>
    </row>
    <row r="15" spans="1:28" s="15" customFormat="1" ht="24.95" customHeight="1">
      <c r="A15" s="40" t="s">
        <v>80</v>
      </c>
      <c r="B15" s="16"/>
      <c r="C15" s="37">
        <f t="shared" ref="C15:C68" si="1">SUM(E15:AB15)</f>
        <v>2</v>
      </c>
      <c r="D15" s="37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2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</row>
    <row r="16" spans="1:28" s="15" customFormat="1" ht="24.95" customHeight="1">
      <c r="A16" s="40" t="s">
        <v>26</v>
      </c>
      <c r="B16" s="16"/>
      <c r="C16" s="37">
        <f t="shared" si="1"/>
        <v>23</v>
      </c>
      <c r="D16" s="37"/>
      <c r="E16" s="37">
        <v>5</v>
      </c>
      <c r="F16" s="37">
        <v>0</v>
      </c>
      <c r="G16" s="37">
        <v>2</v>
      </c>
      <c r="H16" s="37">
        <v>0</v>
      </c>
      <c r="I16" s="37">
        <v>1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2</v>
      </c>
      <c r="Q16" s="37">
        <v>8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4</v>
      </c>
      <c r="Z16" s="37">
        <v>0</v>
      </c>
      <c r="AA16" s="37">
        <v>1</v>
      </c>
      <c r="AB16" s="37">
        <v>0</v>
      </c>
    </row>
    <row r="17" spans="1:28" s="15" customFormat="1" ht="24.95" customHeight="1">
      <c r="A17" s="40" t="s">
        <v>62</v>
      </c>
      <c r="B17" s="16"/>
      <c r="C17" s="37">
        <f t="shared" si="1"/>
        <v>49</v>
      </c>
      <c r="D17" s="37"/>
      <c r="E17" s="37">
        <v>0</v>
      </c>
      <c r="F17" s="37">
        <v>0</v>
      </c>
      <c r="G17" s="37">
        <v>0</v>
      </c>
      <c r="H17" s="37">
        <v>16</v>
      </c>
      <c r="I17" s="37">
        <v>2</v>
      </c>
      <c r="J17" s="37">
        <v>0</v>
      </c>
      <c r="K17" s="37">
        <v>0</v>
      </c>
      <c r="L17" s="37">
        <v>0</v>
      </c>
      <c r="M17" s="37">
        <v>1</v>
      </c>
      <c r="N17" s="37">
        <v>0</v>
      </c>
      <c r="O17" s="37">
        <v>2</v>
      </c>
      <c r="P17" s="37">
        <v>6</v>
      </c>
      <c r="Q17" s="37">
        <v>22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</row>
    <row r="18" spans="1:28" s="15" customFormat="1" ht="24.95" customHeight="1">
      <c r="A18" s="40" t="s">
        <v>27</v>
      </c>
      <c r="B18" s="16"/>
      <c r="C18" s="37">
        <f t="shared" si="1"/>
        <v>141</v>
      </c>
      <c r="D18" s="37"/>
      <c r="E18" s="37">
        <v>17</v>
      </c>
      <c r="F18" s="37">
        <v>27</v>
      </c>
      <c r="G18" s="37">
        <v>5</v>
      </c>
      <c r="H18" s="37">
        <v>5</v>
      </c>
      <c r="I18" s="37">
        <v>0</v>
      </c>
      <c r="J18" s="37">
        <v>1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5</v>
      </c>
      <c r="Q18" s="37">
        <v>69</v>
      </c>
      <c r="R18" s="37">
        <v>0</v>
      </c>
      <c r="S18" s="37">
        <v>2</v>
      </c>
      <c r="T18" s="37">
        <v>1</v>
      </c>
      <c r="U18" s="37">
        <v>0</v>
      </c>
      <c r="V18" s="37">
        <v>0</v>
      </c>
      <c r="W18" s="37">
        <v>0</v>
      </c>
      <c r="X18" s="37">
        <v>3</v>
      </c>
      <c r="Y18" s="37">
        <v>3</v>
      </c>
      <c r="Z18" s="37">
        <v>2</v>
      </c>
      <c r="AA18" s="37">
        <v>1</v>
      </c>
      <c r="AB18" s="37">
        <v>0</v>
      </c>
    </row>
    <row r="19" spans="1:28" s="15" customFormat="1" ht="24.95" customHeight="1">
      <c r="A19" s="40" t="s">
        <v>67</v>
      </c>
      <c r="B19" s="14"/>
      <c r="C19" s="37">
        <f t="shared" si="1"/>
        <v>980</v>
      </c>
      <c r="D19" s="37"/>
      <c r="E19" s="37">
        <v>27</v>
      </c>
      <c r="F19" s="37">
        <v>2</v>
      </c>
      <c r="G19" s="37">
        <v>25</v>
      </c>
      <c r="H19" s="37">
        <v>23</v>
      </c>
      <c r="I19" s="37">
        <v>6</v>
      </c>
      <c r="J19" s="37">
        <v>3</v>
      </c>
      <c r="K19" s="37">
        <v>5</v>
      </c>
      <c r="L19" s="37">
        <v>0</v>
      </c>
      <c r="M19" s="37">
        <v>24</v>
      </c>
      <c r="N19" s="37">
        <v>0</v>
      </c>
      <c r="O19" s="37">
        <v>9</v>
      </c>
      <c r="P19" s="37">
        <v>3</v>
      </c>
      <c r="Q19" s="37">
        <v>773</v>
      </c>
      <c r="R19" s="37">
        <v>0</v>
      </c>
      <c r="S19" s="37">
        <v>7</v>
      </c>
      <c r="T19" s="37">
        <v>9</v>
      </c>
      <c r="U19" s="37">
        <v>4</v>
      </c>
      <c r="V19" s="37">
        <v>0</v>
      </c>
      <c r="W19" s="37">
        <v>29</v>
      </c>
      <c r="X19" s="37">
        <v>0</v>
      </c>
      <c r="Y19" s="37">
        <v>17</v>
      </c>
      <c r="Z19" s="37">
        <v>1</v>
      </c>
      <c r="AA19" s="37">
        <v>13</v>
      </c>
      <c r="AB19" s="37">
        <v>0</v>
      </c>
    </row>
    <row r="20" spans="1:28" s="15" customFormat="1" ht="24.95" customHeight="1">
      <c r="A20" s="40" t="s">
        <v>60</v>
      </c>
      <c r="B20" s="16"/>
      <c r="C20" s="37">
        <f t="shared" si="1"/>
        <v>20</v>
      </c>
      <c r="D20" s="37"/>
      <c r="E20" s="37">
        <v>1</v>
      </c>
      <c r="F20" s="37">
        <v>0</v>
      </c>
      <c r="G20" s="37">
        <v>5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14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</row>
    <row r="21" spans="1:28" s="15" customFormat="1" ht="24.95" customHeight="1">
      <c r="A21" s="40" t="s">
        <v>93</v>
      </c>
      <c r="B21" s="16"/>
      <c r="C21" s="37">
        <f t="shared" si="1"/>
        <v>13</v>
      </c>
      <c r="D21" s="37"/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13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</row>
    <row r="22" spans="1:28" s="15" customFormat="1" ht="24.95" customHeight="1">
      <c r="A22" s="40" t="s">
        <v>28</v>
      </c>
      <c r="B22" s="16"/>
      <c r="C22" s="37">
        <f t="shared" si="1"/>
        <v>29</v>
      </c>
      <c r="D22" s="37"/>
      <c r="E22" s="37">
        <v>1</v>
      </c>
      <c r="F22" s="37">
        <v>0</v>
      </c>
      <c r="G22" s="37">
        <v>0</v>
      </c>
      <c r="H22" s="37">
        <v>0</v>
      </c>
      <c r="I22" s="37">
        <v>1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17</v>
      </c>
      <c r="R22" s="37">
        <v>0</v>
      </c>
      <c r="S22" s="37">
        <v>1</v>
      </c>
      <c r="T22" s="37">
        <v>1</v>
      </c>
      <c r="U22" s="37">
        <v>0</v>
      </c>
      <c r="V22" s="37">
        <v>0</v>
      </c>
      <c r="W22" s="37">
        <v>0</v>
      </c>
      <c r="X22" s="37">
        <v>0</v>
      </c>
      <c r="Y22" s="37">
        <v>7</v>
      </c>
      <c r="Z22" s="37">
        <v>0</v>
      </c>
      <c r="AA22" s="37">
        <v>1</v>
      </c>
      <c r="AB22" s="37">
        <v>0</v>
      </c>
    </row>
    <row r="23" spans="1:28" s="15" customFormat="1" ht="24.95" customHeight="1">
      <c r="A23" s="40" t="s">
        <v>30</v>
      </c>
      <c r="B23" s="16"/>
      <c r="C23" s="37">
        <f t="shared" si="1"/>
        <v>18</v>
      </c>
      <c r="D23" s="37"/>
      <c r="E23" s="37">
        <v>11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2</v>
      </c>
      <c r="R23" s="37">
        <v>0</v>
      </c>
      <c r="S23" s="37">
        <v>5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</row>
    <row r="24" spans="1:28" s="15" customFormat="1" ht="24.95" customHeight="1">
      <c r="A24" s="40" t="s">
        <v>29</v>
      </c>
      <c r="B24" s="16"/>
      <c r="C24" s="37">
        <f t="shared" si="1"/>
        <v>295</v>
      </c>
      <c r="D24" s="37"/>
      <c r="E24" s="37">
        <v>6</v>
      </c>
      <c r="F24" s="37">
        <v>0</v>
      </c>
      <c r="G24" s="37">
        <v>0</v>
      </c>
      <c r="H24" s="37">
        <v>1</v>
      </c>
      <c r="I24" s="37">
        <v>0</v>
      </c>
      <c r="J24" s="37">
        <v>0</v>
      </c>
      <c r="K24" s="37">
        <v>0</v>
      </c>
      <c r="L24" s="37">
        <v>0</v>
      </c>
      <c r="M24" s="37">
        <v>1</v>
      </c>
      <c r="N24" s="37">
        <v>0</v>
      </c>
      <c r="O24" s="37">
        <v>0</v>
      </c>
      <c r="P24" s="37">
        <v>0</v>
      </c>
      <c r="Q24" s="37">
        <v>278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1</v>
      </c>
      <c r="AA24" s="37">
        <v>8</v>
      </c>
      <c r="AB24" s="37">
        <v>0</v>
      </c>
    </row>
    <row r="25" spans="1:28" s="15" customFormat="1" ht="24.95" customHeight="1">
      <c r="A25" s="40" t="s">
        <v>31</v>
      </c>
      <c r="B25" s="16"/>
      <c r="C25" s="37">
        <f t="shared" si="1"/>
        <v>106</v>
      </c>
      <c r="D25" s="37"/>
      <c r="E25" s="37">
        <v>13</v>
      </c>
      <c r="F25" s="37">
        <v>1</v>
      </c>
      <c r="G25" s="37">
        <v>3</v>
      </c>
      <c r="H25" s="37">
        <v>0</v>
      </c>
      <c r="I25" s="37">
        <v>0</v>
      </c>
      <c r="J25" s="37">
        <v>0</v>
      </c>
      <c r="K25" s="37">
        <v>2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78</v>
      </c>
      <c r="R25" s="37">
        <v>0</v>
      </c>
      <c r="S25" s="37">
        <v>1</v>
      </c>
      <c r="T25" s="37">
        <v>3</v>
      </c>
      <c r="U25" s="37">
        <v>1</v>
      </c>
      <c r="V25" s="37">
        <v>0</v>
      </c>
      <c r="W25" s="37">
        <v>2</v>
      </c>
      <c r="X25" s="37">
        <v>0</v>
      </c>
      <c r="Y25" s="37">
        <v>1</v>
      </c>
      <c r="Z25" s="37">
        <v>0</v>
      </c>
      <c r="AA25" s="37">
        <v>1</v>
      </c>
      <c r="AB25" s="37">
        <v>0</v>
      </c>
    </row>
    <row r="26" spans="1:28" s="15" customFormat="1" ht="24.95" customHeight="1">
      <c r="A26" s="40" t="s">
        <v>32</v>
      </c>
      <c r="B26" s="16"/>
      <c r="C26" s="37">
        <f t="shared" si="1"/>
        <v>3</v>
      </c>
      <c r="D26" s="37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3</v>
      </c>
      <c r="R26" s="37">
        <v>0</v>
      </c>
      <c r="S26" s="37">
        <v>0</v>
      </c>
      <c r="T26" s="37">
        <v>0</v>
      </c>
      <c r="U26" s="37">
        <v>0</v>
      </c>
      <c r="V26" s="37">
        <v>0</v>
      </c>
      <c r="W26" s="37">
        <v>0</v>
      </c>
      <c r="X26" s="37">
        <v>0</v>
      </c>
      <c r="Y26" s="37">
        <v>0</v>
      </c>
      <c r="Z26" s="37">
        <v>0</v>
      </c>
      <c r="AA26" s="37">
        <v>0</v>
      </c>
      <c r="AB26" s="37">
        <v>0</v>
      </c>
    </row>
    <row r="27" spans="1:28" s="15" customFormat="1" ht="24.95" customHeight="1">
      <c r="A27" s="40" t="s">
        <v>33</v>
      </c>
      <c r="B27" s="16"/>
      <c r="C27" s="37">
        <f t="shared" si="1"/>
        <v>47</v>
      </c>
      <c r="D27" s="37"/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44</v>
      </c>
      <c r="R27" s="37">
        <v>0</v>
      </c>
      <c r="S27" s="37">
        <v>0</v>
      </c>
      <c r="T27" s="37">
        <v>3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0</v>
      </c>
      <c r="AB27" s="37">
        <v>0</v>
      </c>
    </row>
    <row r="28" spans="1:28" s="15" customFormat="1" ht="24.95" customHeight="1">
      <c r="A28" s="40" t="s">
        <v>34</v>
      </c>
      <c r="B28" s="16"/>
      <c r="C28" s="37">
        <f t="shared" si="1"/>
        <v>31</v>
      </c>
      <c r="D28" s="37"/>
      <c r="E28" s="37">
        <v>1</v>
      </c>
      <c r="F28" s="37">
        <v>0</v>
      </c>
      <c r="G28" s="37">
        <v>0</v>
      </c>
      <c r="H28" s="37">
        <v>2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28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7">
        <v>0</v>
      </c>
    </row>
    <row r="29" spans="1:28" s="15" customFormat="1" ht="24.95" customHeight="1">
      <c r="A29" s="40" t="s">
        <v>35</v>
      </c>
      <c r="B29" s="16"/>
      <c r="C29" s="37">
        <f t="shared" si="1"/>
        <v>197</v>
      </c>
      <c r="D29" s="37"/>
      <c r="E29" s="37">
        <v>3</v>
      </c>
      <c r="F29" s="37">
        <v>1</v>
      </c>
      <c r="G29" s="37">
        <v>4</v>
      </c>
      <c r="H29" s="37">
        <v>12</v>
      </c>
      <c r="I29" s="37">
        <v>10</v>
      </c>
      <c r="J29" s="37">
        <v>0</v>
      </c>
      <c r="K29" s="37">
        <v>0</v>
      </c>
      <c r="L29" s="37">
        <v>1</v>
      </c>
      <c r="M29" s="37">
        <v>0</v>
      </c>
      <c r="N29" s="37">
        <v>0</v>
      </c>
      <c r="O29" s="37">
        <v>0</v>
      </c>
      <c r="P29" s="37">
        <v>16</v>
      </c>
      <c r="Q29" s="37">
        <v>130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9</v>
      </c>
      <c r="X29" s="37">
        <v>0</v>
      </c>
      <c r="Y29" s="37">
        <v>0</v>
      </c>
      <c r="Z29" s="37">
        <v>0</v>
      </c>
      <c r="AA29" s="37">
        <v>9</v>
      </c>
      <c r="AB29" s="37">
        <v>2</v>
      </c>
    </row>
    <row r="30" spans="1:28" s="15" customFormat="1" ht="24.95" customHeight="1">
      <c r="A30" s="40" t="s">
        <v>36</v>
      </c>
      <c r="B30" s="16"/>
      <c r="C30" s="37">
        <f t="shared" si="1"/>
        <v>30</v>
      </c>
      <c r="D30" s="37"/>
      <c r="E30" s="37">
        <v>6</v>
      </c>
      <c r="F30" s="37">
        <v>1</v>
      </c>
      <c r="G30" s="37">
        <v>0</v>
      </c>
      <c r="H30" s="37">
        <v>0</v>
      </c>
      <c r="I30" s="37">
        <v>0</v>
      </c>
      <c r="J30" s="37">
        <v>1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1</v>
      </c>
      <c r="Q30" s="37">
        <v>18</v>
      </c>
      <c r="R30" s="37">
        <v>0</v>
      </c>
      <c r="S30" s="37">
        <v>1</v>
      </c>
      <c r="T30" s="37">
        <v>0</v>
      </c>
      <c r="U30" s="37">
        <v>0</v>
      </c>
      <c r="V30" s="37">
        <v>0</v>
      </c>
      <c r="W30" s="37">
        <v>1</v>
      </c>
      <c r="X30" s="37">
        <v>0</v>
      </c>
      <c r="Y30" s="37">
        <v>1</v>
      </c>
      <c r="Z30" s="37">
        <v>0</v>
      </c>
      <c r="AA30" s="37">
        <v>0</v>
      </c>
      <c r="AB30" s="37">
        <v>0</v>
      </c>
    </row>
    <row r="31" spans="1:28" s="15" customFormat="1" ht="24.95" customHeight="1">
      <c r="A31" s="40" t="s">
        <v>37</v>
      </c>
      <c r="B31" s="16"/>
      <c r="C31" s="37">
        <f t="shared" si="1"/>
        <v>382</v>
      </c>
      <c r="D31" s="37"/>
      <c r="E31" s="37">
        <v>32</v>
      </c>
      <c r="F31" s="37">
        <v>1</v>
      </c>
      <c r="G31" s="37">
        <v>8</v>
      </c>
      <c r="H31" s="37">
        <v>1</v>
      </c>
      <c r="I31" s="37">
        <v>1</v>
      </c>
      <c r="J31" s="37">
        <v>6</v>
      </c>
      <c r="K31" s="37">
        <v>3</v>
      </c>
      <c r="L31" s="37">
        <v>1</v>
      </c>
      <c r="M31" s="37">
        <v>0</v>
      </c>
      <c r="N31" s="37">
        <v>0</v>
      </c>
      <c r="O31" s="37">
        <v>0</v>
      </c>
      <c r="P31" s="37">
        <v>18</v>
      </c>
      <c r="Q31" s="37">
        <v>259</v>
      </c>
      <c r="R31" s="37">
        <v>0</v>
      </c>
      <c r="S31" s="37">
        <v>33</v>
      </c>
      <c r="T31" s="37">
        <v>4</v>
      </c>
      <c r="U31" s="37">
        <v>0</v>
      </c>
      <c r="V31" s="37">
        <v>1</v>
      </c>
      <c r="W31" s="37">
        <v>0</v>
      </c>
      <c r="X31" s="37">
        <v>0</v>
      </c>
      <c r="Y31" s="37">
        <v>1</v>
      </c>
      <c r="Z31" s="37">
        <v>10</v>
      </c>
      <c r="AA31" s="37">
        <v>3</v>
      </c>
      <c r="AB31" s="37">
        <v>0</v>
      </c>
    </row>
    <row r="32" spans="1:28" s="15" customFormat="1" ht="24.95" customHeight="1">
      <c r="A32" s="40" t="s">
        <v>38</v>
      </c>
      <c r="B32" s="16"/>
      <c r="C32" s="37">
        <f t="shared" si="1"/>
        <v>382</v>
      </c>
      <c r="D32" s="37"/>
      <c r="E32" s="37">
        <v>4</v>
      </c>
      <c r="F32" s="37">
        <v>1</v>
      </c>
      <c r="G32" s="37">
        <v>1</v>
      </c>
      <c r="H32" s="37">
        <v>0</v>
      </c>
      <c r="I32" s="37">
        <v>0</v>
      </c>
      <c r="J32" s="37">
        <v>1</v>
      </c>
      <c r="K32" s="37">
        <v>3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355</v>
      </c>
      <c r="R32" s="37">
        <v>0</v>
      </c>
      <c r="S32" s="37">
        <v>4</v>
      </c>
      <c r="T32" s="37">
        <v>1</v>
      </c>
      <c r="U32" s="37">
        <v>2</v>
      </c>
      <c r="V32" s="37">
        <v>0</v>
      </c>
      <c r="W32" s="37">
        <v>0</v>
      </c>
      <c r="X32" s="37">
        <v>0</v>
      </c>
      <c r="Y32" s="37">
        <v>0</v>
      </c>
      <c r="Z32" s="37">
        <v>2</v>
      </c>
      <c r="AA32" s="37">
        <v>8</v>
      </c>
      <c r="AB32" s="37">
        <v>0</v>
      </c>
    </row>
    <row r="33" spans="1:28" s="15" customFormat="1" ht="24.95" customHeight="1">
      <c r="A33" s="40" t="s">
        <v>39</v>
      </c>
      <c r="B33" s="16"/>
      <c r="C33" s="37">
        <f t="shared" si="1"/>
        <v>111</v>
      </c>
      <c r="D33" s="37"/>
      <c r="E33" s="37">
        <v>0</v>
      </c>
      <c r="F33" s="37">
        <v>8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76</v>
      </c>
      <c r="R33" s="37">
        <v>0</v>
      </c>
      <c r="S33" s="37">
        <v>0</v>
      </c>
      <c r="T33" s="37">
        <v>1</v>
      </c>
      <c r="U33" s="37">
        <v>0</v>
      </c>
      <c r="V33" s="37">
        <v>0</v>
      </c>
      <c r="W33" s="37">
        <v>2</v>
      </c>
      <c r="X33" s="37">
        <v>18</v>
      </c>
      <c r="Y33" s="37">
        <v>0</v>
      </c>
      <c r="Z33" s="37">
        <v>4</v>
      </c>
      <c r="AA33" s="37">
        <v>2</v>
      </c>
      <c r="AB33" s="37">
        <v>0</v>
      </c>
    </row>
    <row r="34" spans="1:28" s="15" customFormat="1" ht="24.95" customHeight="1">
      <c r="A34" s="40" t="s">
        <v>40</v>
      </c>
      <c r="B34" s="16"/>
      <c r="C34" s="37">
        <f t="shared" si="1"/>
        <v>2206</v>
      </c>
      <c r="D34" s="37"/>
      <c r="E34" s="37">
        <v>6</v>
      </c>
      <c r="F34" s="37">
        <v>0</v>
      </c>
      <c r="G34" s="37">
        <v>9</v>
      </c>
      <c r="H34" s="37">
        <v>110</v>
      </c>
      <c r="I34" s="37">
        <v>30</v>
      </c>
      <c r="J34" s="37">
        <v>0</v>
      </c>
      <c r="K34" s="37">
        <v>3</v>
      </c>
      <c r="L34" s="37">
        <v>0</v>
      </c>
      <c r="M34" s="37">
        <v>24</v>
      </c>
      <c r="N34" s="37">
        <v>9</v>
      </c>
      <c r="O34" s="37">
        <v>12</v>
      </c>
      <c r="P34" s="37">
        <v>47</v>
      </c>
      <c r="Q34" s="37">
        <v>1890</v>
      </c>
      <c r="R34" s="37">
        <v>0</v>
      </c>
      <c r="S34" s="37">
        <v>12</v>
      </c>
      <c r="T34" s="37">
        <v>4</v>
      </c>
      <c r="U34" s="37">
        <v>0</v>
      </c>
      <c r="V34" s="37">
        <v>0</v>
      </c>
      <c r="W34" s="37">
        <v>27</v>
      </c>
      <c r="X34" s="37">
        <v>0</v>
      </c>
      <c r="Y34" s="37">
        <v>2</v>
      </c>
      <c r="Z34" s="37">
        <v>2</v>
      </c>
      <c r="AA34" s="37">
        <v>17</v>
      </c>
      <c r="AB34" s="37">
        <v>2</v>
      </c>
    </row>
    <row r="35" spans="1:28" s="15" customFormat="1" ht="24.95" customHeight="1">
      <c r="A35" s="40" t="s">
        <v>41</v>
      </c>
      <c r="B35" s="16"/>
      <c r="C35" s="37">
        <f t="shared" si="1"/>
        <v>2</v>
      </c>
      <c r="D35" s="37"/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2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0</v>
      </c>
      <c r="AB35" s="37">
        <v>0</v>
      </c>
    </row>
    <row r="36" spans="1:28" s="15" customFormat="1" ht="24.95" customHeight="1">
      <c r="A36" s="40" t="s">
        <v>42</v>
      </c>
      <c r="B36" s="16"/>
      <c r="C36" s="37">
        <f t="shared" si="1"/>
        <v>4</v>
      </c>
      <c r="D36" s="37"/>
      <c r="E36" s="37">
        <v>0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4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</row>
    <row r="37" spans="1:28" s="15" customFormat="1" ht="24.95" customHeight="1">
      <c r="A37" s="40" t="s">
        <v>81</v>
      </c>
      <c r="B37" s="16"/>
      <c r="C37" s="37">
        <f t="shared" si="1"/>
        <v>1</v>
      </c>
      <c r="D37" s="37"/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1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</row>
    <row r="38" spans="1:28" s="15" customFormat="1" ht="24.95" customHeight="1">
      <c r="A38" s="40" t="s">
        <v>43</v>
      </c>
      <c r="B38" s="16"/>
      <c r="C38" s="37">
        <f t="shared" si="1"/>
        <v>6</v>
      </c>
      <c r="D38" s="37"/>
      <c r="E38" s="37">
        <v>0</v>
      </c>
      <c r="F38" s="37">
        <v>1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2</v>
      </c>
      <c r="Q38" s="37">
        <v>3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</row>
    <row r="39" spans="1:28" s="15" customFormat="1" ht="24.95" customHeight="1">
      <c r="A39" s="40" t="s">
        <v>68</v>
      </c>
      <c r="B39" s="16"/>
      <c r="C39" s="37">
        <f t="shared" si="1"/>
        <v>1</v>
      </c>
      <c r="D39" s="37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1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</row>
    <row r="40" spans="1:28" s="15" customFormat="1" ht="24.95" customHeight="1">
      <c r="A40" s="40" t="s">
        <v>44</v>
      </c>
      <c r="B40" s="16"/>
      <c r="C40" s="37">
        <f t="shared" si="1"/>
        <v>12</v>
      </c>
      <c r="D40" s="37"/>
      <c r="E40" s="37">
        <v>0</v>
      </c>
      <c r="F40" s="37">
        <v>0</v>
      </c>
      <c r="G40" s="37">
        <v>2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7</v>
      </c>
      <c r="R40" s="37">
        <v>0</v>
      </c>
      <c r="S40" s="37">
        <v>2</v>
      </c>
      <c r="T40" s="37">
        <v>1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</row>
    <row r="41" spans="1:28" s="15" customFormat="1" ht="24.95" customHeight="1">
      <c r="A41" s="40" t="s">
        <v>82</v>
      </c>
      <c r="B41" s="16"/>
      <c r="C41" s="37">
        <f t="shared" si="1"/>
        <v>6</v>
      </c>
      <c r="D41" s="37"/>
      <c r="E41" s="37">
        <v>0</v>
      </c>
      <c r="F41" s="37">
        <v>6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</row>
    <row r="42" spans="1:28" s="15" customFormat="1" ht="24.95" customHeight="1">
      <c r="A42" s="40" t="s">
        <v>74</v>
      </c>
      <c r="B42" s="16"/>
      <c r="C42" s="37">
        <f t="shared" si="1"/>
        <v>4</v>
      </c>
      <c r="D42" s="37"/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4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</row>
    <row r="43" spans="1:28" s="15" customFormat="1" ht="24.95" customHeight="1">
      <c r="A43" s="40" t="s">
        <v>69</v>
      </c>
      <c r="B43" s="16"/>
      <c r="C43" s="37">
        <f t="shared" si="1"/>
        <v>3</v>
      </c>
      <c r="D43" s="37"/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3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0</v>
      </c>
      <c r="AB43" s="37">
        <v>0</v>
      </c>
    </row>
    <row r="44" spans="1:28" s="15" customFormat="1" ht="24.95" customHeight="1">
      <c r="A44" s="40" t="s">
        <v>83</v>
      </c>
      <c r="B44" s="16"/>
      <c r="C44" s="37">
        <f t="shared" si="1"/>
        <v>3</v>
      </c>
      <c r="D44" s="37"/>
      <c r="E44" s="37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3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</row>
    <row r="45" spans="1:28" s="15" customFormat="1" ht="24.95" customHeight="1">
      <c r="A45" s="40" t="s">
        <v>84</v>
      </c>
      <c r="B45" s="16"/>
      <c r="C45" s="37">
        <f t="shared" si="1"/>
        <v>3</v>
      </c>
      <c r="D45" s="37"/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3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</row>
    <row r="46" spans="1:28" s="15" customFormat="1" ht="24.95" customHeight="1">
      <c r="A46" s="40" t="s">
        <v>85</v>
      </c>
      <c r="B46" s="16"/>
      <c r="C46" s="37">
        <f t="shared" si="1"/>
        <v>4</v>
      </c>
      <c r="D46" s="37"/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3</v>
      </c>
      <c r="Q46" s="37">
        <v>1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</row>
    <row r="47" spans="1:28" s="15" customFormat="1" ht="24.95" customHeight="1">
      <c r="A47" s="40" t="s">
        <v>45</v>
      </c>
      <c r="B47" s="16"/>
      <c r="C47" s="37">
        <f t="shared" si="1"/>
        <v>68</v>
      </c>
      <c r="D47" s="37"/>
      <c r="E47" s="37">
        <v>0</v>
      </c>
      <c r="F47" s="37">
        <v>0</v>
      </c>
      <c r="G47" s="37">
        <v>1</v>
      </c>
      <c r="H47" s="37">
        <v>9</v>
      </c>
      <c r="I47" s="37">
        <v>0</v>
      </c>
      <c r="J47" s="37">
        <v>0</v>
      </c>
      <c r="K47" s="37">
        <v>0</v>
      </c>
      <c r="L47" s="37">
        <v>0</v>
      </c>
      <c r="M47" s="37">
        <v>1</v>
      </c>
      <c r="N47" s="37">
        <v>0</v>
      </c>
      <c r="O47" s="37">
        <v>0</v>
      </c>
      <c r="P47" s="37">
        <v>0</v>
      </c>
      <c r="Q47" s="37">
        <v>57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</row>
    <row r="48" spans="1:28" s="15" customFormat="1" ht="24.95" customHeight="1">
      <c r="A48" s="40" t="s">
        <v>46</v>
      </c>
      <c r="B48" s="16"/>
      <c r="C48" s="37">
        <f t="shared" si="1"/>
        <v>5</v>
      </c>
      <c r="D48" s="37"/>
      <c r="E48" s="37">
        <v>1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3</v>
      </c>
      <c r="R48" s="37">
        <v>0</v>
      </c>
      <c r="S48" s="37">
        <v>0</v>
      </c>
      <c r="T48" s="37">
        <v>1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</row>
    <row r="49" spans="1:28" s="15" customFormat="1" ht="24.95" customHeight="1">
      <c r="A49" s="40" t="s">
        <v>75</v>
      </c>
      <c r="B49" s="16"/>
      <c r="C49" s="37">
        <f t="shared" si="1"/>
        <v>1</v>
      </c>
      <c r="D49" s="37"/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1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</row>
    <row r="50" spans="1:28" s="15" customFormat="1" ht="24.95" customHeight="1">
      <c r="A50" s="40" t="s">
        <v>47</v>
      </c>
      <c r="B50" s="16"/>
      <c r="C50" s="37">
        <f t="shared" si="1"/>
        <v>7</v>
      </c>
      <c r="D50" s="37"/>
      <c r="E50" s="37">
        <v>2</v>
      </c>
      <c r="F50" s="37">
        <v>0</v>
      </c>
      <c r="G50" s="37">
        <v>1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4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</row>
    <row r="51" spans="1:28" s="15" customFormat="1" ht="24.95" customHeight="1">
      <c r="A51" s="40" t="s">
        <v>63</v>
      </c>
      <c r="B51" s="16"/>
      <c r="C51" s="37">
        <f t="shared" si="1"/>
        <v>3</v>
      </c>
      <c r="D51" s="37"/>
      <c r="E51" s="37">
        <v>1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2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</row>
    <row r="52" spans="1:28" s="15" customFormat="1" ht="24.95" customHeight="1">
      <c r="A52" s="40" t="s">
        <v>48</v>
      </c>
      <c r="B52" s="16"/>
      <c r="C52" s="37">
        <f t="shared" si="1"/>
        <v>6</v>
      </c>
      <c r="D52" s="37"/>
      <c r="E52" s="37">
        <v>3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2</v>
      </c>
      <c r="R52" s="37">
        <v>0</v>
      </c>
      <c r="S52" s="37">
        <v>1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</row>
    <row r="53" spans="1:28" s="15" customFormat="1" ht="24.95" customHeight="1">
      <c r="A53" s="40" t="s">
        <v>70</v>
      </c>
      <c r="B53" s="16"/>
      <c r="C53" s="37">
        <f t="shared" si="1"/>
        <v>4</v>
      </c>
      <c r="D53" s="37"/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4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</row>
    <row r="54" spans="1:28" s="15" customFormat="1" ht="24.95" customHeight="1">
      <c r="A54" s="40" t="s">
        <v>76</v>
      </c>
      <c r="B54" s="16"/>
      <c r="C54" s="37">
        <f t="shared" si="1"/>
        <v>1</v>
      </c>
      <c r="D54" s="37"/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1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</row>
    <row r="55" spans="1:28" s="15" customFormat="1" ht="24.95" customHeight="1">
      <c r="A55" s="40" t="s">
        <v>64</v>
      </c>
      <c r="B55" s="16"/>
      <c r="C55" s="37">
        <f t="shared" si="1"/>
        <v>12</v>
      </c>
      <c r="D55" s="37"/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11</v>
      </c>
      <c r="R55" s="37">
        <v>0</v>
      </c>
      <c r="S55" s="37">
        <v>1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</row>
    <row r="56" spans="1:28" s="15" customFormat="1" ht="24.95" customHeight="1">
      <c r="A56" s="40" t="s">
        <v>86</v>
      </c>
      <c r="B56" s="16"/>
      <c r="C56" s="37">
        <f t="shared" si="1"/>
        <v>3</v>
      </c>
      <c r="D56" s="37"/>
      <c r="E56" s="37">
        <v>1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2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</row>
    <row r="57" spans="1:28" s="15" customFormat="1" ht="24.95" customHeight="1">
      <c r="A57" s="40" t="s">
        <v>87</v>
      </c>
      <c r="B57" s="16"/>
      <c r="C57" s="37">
        <f t="shared" si="1"/>
        <v>2</v>
      </c>
      <c r="D57" s="37"/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2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</row>
    <row r="58" spans="1:28" s="15" customFormat="1" ht="24.95" customHeight="1">
      <c r="A58" s="40" t="s">
        <v>65</v>
      </c>
      <c r="B58" s="16"/>
      <c r="C58" s="37">
        <f t="shared" si="1"/>
        <v>1</v>
      </c>
      <c r="D58" s="37"/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1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</row>
    <row r="59" spans="1:28" s="15" customFormat="1" ht="24.95" customHeight="1">
      <c r="A59" s="40" t="s">
        <v>49</v>
      </c>
      <c r="B59" s="16"/>
      <c r="C59" s="37">
        <f t="shared" si="1"/>
        <v>6</v>
      </c>
      <c r="D59" s="37"/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5</v>
      </c>
      <c r="R59" s="37">
        <v>0</v>
      </c>
      <c r="S59" s="37">
        <v>1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</row>
    <row r="60" spans="1:28" s="15" customFormat="1" ht="24.95" customHeight="1">
      <c r="A60" s="40" t="s">
        <v>50</v>
      </c>
      <c r="B60" s="16"/>
      <c r="C60" s="37">
        <f t="shared" si="1"/>
        <v>6</v>
      </c>
      <c r="D60" s="37"/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6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</row>
    <row r="61" spans="1:28" s="15" customFormat="1" ht="24.95" customHeight="1">
      <c r="A61" s="40" t="s">
        <v>88</v>
      </c>
      <c r="B61" s="16"/>
      <c r="C61" s="37">
        <f t="shared" si="1"/>
        <v>21</v>
      </c>
      <c r="D61" s="37"/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14</v>
      </c>
      <c r="R61" s="37">
        <v>0</v>
      </c>
      <c r="S61" s="37">
        <v>7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</row>
    <row r="62" spans="1:28" s="15" customFormat="1" ht="24.95" customHeight="1">
      <c r="A62" s="40" t="s">
        <v>51</v>
      </c>
      <c r="B62" s="16"/>
      <c r="C62" s="37">
        <f t="shared" si="1"/>
        <v>9</v>
      </c>
      <c r="D62" s="37"/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3</v>
      </c>
      <c r="R62" s="37">
        <v>0</v>
      </c>
      <c r="S62" s="37">
        <v>4</v>
      </c>
      <c r="T62" s="37">
        <v>2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</row>
    <row r="63" spans="1:28" s="15" customFormat="1" ht="24.95" customHeight="1">
      <c r="A63" s="40" t="s">
        <v>52</v>
      </c>
      <c r="B63" s="16"/>
      <c r="C63" s="37">
        <f t="shared" si="1"/>
        <v>72</v>
      </c>
      <c r="D63" s="37"/>
      <c r="E63" s="37">
        <v>0</v>
      </c>
      <c r="F63" s="37">
        <v>1</v>
      </c>
      <c r="G63" s="37">
        <v>0</v>
      </c>
      <c r="H63" s="37">
        <v>0</v>
      </c>
      <c r="I63" s="37">
        <v>0</v>
      </c>
      <c r="J63" s="37">
        <v>0</v>
      </c>
      <c r="K63" s="37">
        <v>1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32</v>
      </c>
      <c r="R63" s="37">
        <v>0</v>
      </c>
      <c r="S63" s="37">
        <v>30</v>
      </c>
      <c r="T63" s="37">
        <v>6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2</v>
      </c>
      <c r="AA63" s="37">
        <v>0</v>
      </c>
      <c r="AB63" s="37">
        <v>0</v>
      </c>
    </row>
    <row r="64" spans="1:28" s="15" customFormat="1" ht="24.95" customHeight="1">
      <c r="A64" s="40" t="s">
        <v>53</v>
      </c>
      <c r="B64" s="16"/>
      <c r="C64" s="37">
        <f t="shared" si="1"/>
        <v>11</v>
      </c>
      <c r="D64" s="37"/>
      <c r="E64" s="37">
        <v>8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2</v>
      </c>
      <c r="S64" s="37">
        <v>0</v>
      </c>
      <c r="T64" s="37">
        <v>1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42">
        <v>0</v>
      </c>
    </row>
    <row r="65" spans="1:28" s="15" customFormat="1" ht="24.95" customHeight="1">
      <c r="A65" s="40" t="s">
        <v>71</v>
      </c>
      <c r="B65" s="16"/>
      <c r="C65" s="37">
        <f t="shared" si="1"/>
        <v>1</v>
      </c>
      <c r="D65" s="37"/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1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</row>
    <row r="66" spans="1:28" s="15" customFormat="1" ht="24.95" customHeight="1">
      <c r="A66" s="40" t="s">
        <v>54</v>
      </c>
      <c r="B66" s="16"/>
      <c r="C66" s="37">
        <f t="shared" si="1"/>
        <v>20</v>
      </c>
      <c r="D66" s="37"/>
      <c r="E66" s="37">
        <v>2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1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11</v>
      </c>
      <c r="R66" s="37">
        <v>0</v>
      </c>
      <c r="S66" s="37">
        <v>1</v>
      </c>
      <c r="T66" s="37">
        <v>4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1</v>
      </c>
      <c r="AA66" s="37">
        <v>0</v>
      </c>
      <c r="AB66" s="37">
        <v>0</v>
      </c>
    </row>
    <row r="67" spans="1:28" s="15" customFormat="1" ht="24.95" customHeight="1">
      <c r="A67" s="40" t="s">
        <v>61</v>
      </c>
      <c r="B67" s="16"/>
      <c r="C67" s="37">
        <f t="shared" si="1"/>
        <v>6</v>
      </c>
      <c r="D67" s="37"/>
      <c r="E67" s="37">
        <v>0</v>
      </c>
      <c r="F67" s="37">
        <v>1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3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1</v>
      </c>
      <c r="Y67" s="37">
        <v>1</v>
      </c>
      <c r="Z67" s="37">
        <v>0</v>
      </c>
      <c r="AA67" s="37">
        <v>0</v>
      </c>
      <c r="AB67" s="37">
        <v>0</v>
      </c>
    </row>
    <row r="68" spans="1:28" s="15" customFormat="1" ht="24.95" customHeight="1">
      <c r="A68" s="40" t="s">
        <v>77</v>
      </c>
      <c r="B68" s="16"/>
      <c r="C68" s="37">
        <f t="shared" si="1"/>
        <v>1</v>
      </c>
      <c r="D68" s="37"/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1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</row>
    <row r="69" spans="1:28" s="15" customFormat="1" ht="24.95" customHeight="1">
      <c r="A69" s="40" t="s">
        <v>78</v>
      </c>
      <c r="B69" s="16"/>
      <c r="C69" s="37">
        <f t="shared" ref="C69" si="2">SUM(E69:AB69)</f>
        <v>17</v>
      </c>
      <c r="D69" s="37"/>
      <c r="E69" s="37">
        <v>1</v>
      </c>
      <c r="F69" s="37">
        <v>2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8</v>
      </c>
      <c r="R69" s="37">
        <v>0</v>
      </c>
      <c r="S69" s="37">
        <v>1</v>
      </c>
      <c r="T69" s="37">
        <v>1</v>
      </c>
      <c r="U69" s="37">
        <v>0</v>
      </c>
      <c r="V69" s="37">
        <v>0</v>
      </c>
      <c r="W69" s="37">
        <v>3</v>
      </c>
      <c r="X69" s="37">
        <v>1</v>
      </c>
      <c r="Y69" s="37">
        <v>0</v>
      </c>
      <c r="Z69" s="37">
        <v>0</v>
      </c>
      <c r="AA69" s="37">
        <v>0</v>
      </c>
      <c r="AB69" s="37">
        <v>0</v>
      </c>
    </row>
    <row r="70" spans="1:28" s="19" customFormat="1" ht="15" customHeight="1">
      <c r="A70" s="17"/>
      <c r="B70" s="18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5" customHeight="1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8" s="5" customFormat="1" ht="21">
      <c r="A72" s="44" t="s">
        <v>91</v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"/>
      <c r="Y72" s="4"/>
      <c r="Z72" s="4"/>
      <c r="AA72" s="4"/>
    </row>
    <row r="73" spans="1:28" s="5" customFormat="1" ht="21">
      <c r="A73" s="44" t="s">
        <v>92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"/>
      <c r="Y73" s="4"/>
      <c r="Z73" s="4"/>
      <c r="AA73" s="4"/>
    </row>
    <row r="74" spans="1:28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8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8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3:28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3:28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3:28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3:28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3:28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3:28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3:28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3:28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3:28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3:28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</sheetData>
  <dataConsolidate/>
  <mergeCells count="28">
    <mergeCell ref="AB4:AB5"/>
    <mergeCell ref="AB7:AB9"/>
    <mergeCell ref="A1:AB1"/>
    <mergeCell ref="A72:W72"/>
    <mergeCell ref="A6:B7"/>
    <mergeCell ref="W4:W9"/>
    <mergeCell ref="V4:V9"/>
    <mergeCell ref="Q4:Q9"/>
    <mergeCell ref="G4:G9"/>
    <mergeCell ref="T4:T9"/>
    <mergeCell ref="AA4:AA9"/>
    <mergeCell ref="P4:P9"/>
    <mergeCell ref="X4:X9"/>
    <mergeCell ref="Y4:Y9"/>
    <mergeCell ref="U4:U9"/>
    <mergeCell ref="Z4:Z9"/>
    <mergeCell ref="A73:W73"/>
    <mergeCell ref="M4:M9"/>
    <mergeCell ref="N4:N9"/>
    <mergeCell ref="O4:O9"/>
    <mergeCell ref="S4:S9"/>
    <mergeCell ref="F4:F9"/>
    <mergeCell ref="J4:J9"/>
    <mergeCell ref="H4:H9"/>
    <mergeCell ref="K4:K9"/>
    <mergeCell ref="L4:L9"/>
    <mergeCell ref="I4:I9"/>
    <mergeCell ref="R4:R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20-00-45</vt:lpstr>
      <vt:lpstr>'20-00-45'!Print_Area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2021-07-07T08:12:16Z</cp:lastPrinted>
  <dcterms:created xsi:type="dcterms:W3CDTF">2001-04-11T07:50:31Z</dcterms:created>
  <dcterms:modified xsi:type="dcterms:W3CDTF">2021-07-29T07:08:42Z</dcterms:modified>
</cp:coreProperties>
</file>