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240" yWindow="45" windowWidth="19440" windowHeight="9570"/>
  </bookViews>
  <sheets>
    <sheet name="20-00-09" sheetId="1" r:id="rId1"/>
  </sheets>
  <definedNames>
    <definedName name="_00" localSheetId="0">'20-00-09'!$C$8:$C$13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'20-00-09'!#REF!</definedName>
    <definedName name="Z_84B820AB_D6C1_11D6_A8EA_0040CA1D7CBB_.wvu.Cols" localSheetId="0" hidden="1">'20-00-09'!#REF!</definedName>
    <definedName name="Z_84B820AC_D6C1_11D6_A8EA_0040CA1D7CBB_.wvu.Cols" localSheetId="0" hidden="1">'20-00-09'!#REF!</definedName>
  </definedNames>
  <calcPr calcId="162913" calcMode="manual"/>
</workbook>
</file>

<file path=xl/calcChain.xml><?xml version="1.0" encoding="utf-8"?>
<calcChain xmlns="http://schemas.openxmlformats.org/spreadsheetml/2006/main">
  <c r="D13" i="1" l="1"/>
  <c r="A11" i="1"/>
  <c r="D11" i="1"/>
  <c r="A10" i="1"/>
  <c r="D10" i="1"/>
  <c r="E13" i="1"/>
  <c r="B13" i="1"/>
  <c r="E11" i="1"/>
  <c r="A9" i="1"/>
  <c r="A8" i="1" s="1"/>
  <c r="B11" i="1"/>
  <c r="B8" i="1" l="1"/>
  <c r="B9" i="1"/>
  <c r="E9" i="1"/>
  <c r="D8" i="1"/>
  <c r="D9" i="1"/>
  <c r="B10" i="1"/>
  <c r="E10" i="1"/>
</calcChain>
</file>

<file path=xl/sharedStrings.xml><?xml version="1.0" encoding="utf-8"?>
<sst xmlns="http://schemas.openxmlformats.org/spreadsheetml/2006/main" count="78" uniqueCount="63">
  <si>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</si>
  <si>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</si>
  <si>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</si>
  <si>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</si>
  <si>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</si>
  <si>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</si>
  <si>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</si>
  <si>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</si>
  <si>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</si>
  <si>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</si>
  <si>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（注）１ 禁錮刑及び無期刑は，「初犯」として計上している。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</si>
  <si>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</si>
  <si>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９　 仮　釈　放　審　理　の　罪　名　別　審　理　の　終　結　事　由　別　人　員　（一部猶予）</t>
    <phoneticPr fontId="21"/>
  </si>
  <si>
    <t>年</t>
    <rPh sb="0" eb="1">
      <t>ネン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</si>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</sst>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7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0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15" xfId="0" applyBorder="1">
      <alignment vertical="center"/>
    </xf>
    <xf numFmtId="49" fontId="0" fillId="0" borderId="14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6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6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>
      <alignment vertical="center"/>
    </xf>
    <xf numFmtId="176" fontId="0" fillId="0" borderId="0" xfId="0" applyNumberFormat="1">
      <alignment vertical="center"/>
    </xf>
    <xf numFmtId="49" fontId="25" fillId="0" borderId="0" xfId="0" applyFont="1">
      <alignment vertical="center"/>
    </xf>
    <xf numFmtId="176" fontId="7" fillId="0" borderId="22" xfId="0" applyNumberFormat="1" applyFont="1" applyBorder="1" applyAlignment="1">
      <alignment horizontal="right" vertical="center"/>
    </xf>
    <xf numFmtId="176" fontId="24" fillId="0" borderId="22" xfId="0" applyNumberFormat="1" applyFon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41" fillId="0" borderId="0" xfId="0" applyNumberFormat="1" applyFont="1" applyAlignment="1">
      <alignment horizontal="right" vertical="center"/>
    </xf>
    <xf numFmtId="14" fontId="41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4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4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24" fillId="0" borderId="0" xfId="0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0" fillId="0" borderId="0" xfId="0" applyNumberFormat="1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7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3.1640625" customWidth="1"/>
    <col min="2" max="2" width="2.33203125" customWidth="1"/>
    <col min="3" max="3" width="10" customWidth="1"/>
    <col min="4" max="5" width="8.33203125" customWidth="1"/>
    <col min="6" max="6" width="4.5" bestFit="1" customWidth="1"/>
    <col min="7" max="15" width="11.83203125" customWidth="1"/>
    <col min="16" max="16" width="12.83203125" customWidth="1"/>
    <col min="17" max="20" width="10" customWidth="1"/>
    <col min="21" max="21" width="9.83203125" customWidth="1"/>
    <col min="22" max="23" width="10" customWidth="1"/>
    <col min="24" max="24" width="10.5" customWidth="1"/>
    <col min="25" max="25" width="9.33203125" customWidth="1"/>
  </cols>
  <sheetData>
    <row r="1" spans="1:24" s="1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70"/>
      <c r="R1" s="70"/>
      <c r="S1" s="70"/>
      <c r="T1" s="70"/>
      <c r="U1" s="70"/>
      <c r="V1" s="70"/>
      <c r="W1" s="70"/>
      <c r="X1" s="70"/>
    </row>
    <row r="2" spans="1:24" s="2" customFormat="1" ht="27" customHeight="1">
      <c r="A2" s="71" t="s">
        <v>12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" customHeight="1">
      <c r="C4" s="6"/>
      <c r="D4" s="6"/>
      <c r="E4" s="6"/>
      <c r="F4" s="7"/>
      <c r="G4" s="8"/>
      <c r="H4" s="8"/>
      <c r="I4" s="8"/>
      <c r="J4" s="8"/>
      <c r="K4" s="8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14" customFormat="1" ht="30" customHeight="1">
      <c r="A5" s="10"/>
      <c r="B5" s="75" t="s">
        <v>0</v>
      </c>
      <c r="C5" s="75"/>
      <c r="D5" s="75"/>
      <c r="E5" s="75"/>
      <c r="F5" s="11"/>
      <c r="G5" s="74" t="s">
        <v>1</v>
      </c>
      <c r="H5" s="75"/>
      <c r="I5" s="76"/>
      <c r="J5" s="75" t="s">
        <v>2</v>
      </c>
      <c r="K5" s="75"/>
      <c r="L5" s="76"/>
      <c r="M5" s="72" t="s">
        <v>3</v>
      </c>
      <c r="N5" s="72"/>
      <c r="O5" s="73"/>
      <c r="P5" s="63" t="s">
        <v>4</v>
      </c>
      <c r="Q5" s="64"/>
      <c r="R5" s="65"/>
      <c r="S5" s="66" t="s">
        <v>5</v>
      </c>
      <c r="T5" s="67"/>
      <c r="U5" s="68"/>
      <c r="V5" s="66" t="s">
        <v>6</v>
      </c>
      <c r="W5" s="67"/>
      <c r="X5" s="67"/>
    </row>
    <row r="6" spans="1:24" s="14" customFormat="1" ht="30" customHeight="1">
      <c r="A6" s="15"/>
      <c r="B6" s="77"/>
      <c r="C6" s="77"/>
      <c r="D6" s="77"/>
      <c r="E6" s="77"/>
      <c r="F6" s="17"/>
      <c r="G6" s="18" t="s">
        <v>7</v>
      </c>
      <c r="H6" s="18" t="s">
        <v>8</v>
      </c>
      <c r="I6" s="18" t="s">
        <v>9</v>
      </c>
      <c r="J6" s="18" t="s">
        <v>7</v>
      </c>
      <c r="K6" s="18" t="s">
        <v>8</v>
      </c>
      <c r="L6" s="18" t="s">
        <v>9</v>
      </c>
      <c r="M6" s="19" t="s">
        <v>7</v>
      </c>
      <c r="N6" s="20" t="s">
        <v>8</v>
      </c>
      <c r="O6" s="19" t="s">
        <v>9</v>
      </c>
      <c r="P6" s="18" t="s">
        <v>7</v>
      </c>
      <c r="Q6" s="13" t="s">
        <v>8</v>
      </c>
      <c r="R6" s="18" t="s">
        <v>9</v>
      </c>
      <c r="S6" s="18" t="s">
        <v>7</v>
      </c>
      <c r="T6" s="18" t="s">
        <v>8</v>
      </c>
      <c r="U6" s="18" t="s">
        <v>9</v>
      </c>
      <c r="V6" s="18" t="s">
        <v>7</v>
      </c>
      <c r="W6" s="18" t="s">
        <v>8</v>
      </c>
      <c r="X6" s="12" t="s">
        <v>9</v>
      </c>
    </row>
    <row r="7" spans="1:24" ht="5.0999999999999996" customHeight="1">
      <c r="F7" s="47"/>
      <c r="G7" s="48"/>
      <c r="H7" s="22"/>
      <c r="I7" s="22"/>
      <c r="J7" s="22"/>
      <c r="K7" s="22"/>
      <c r="L7" s="22"/>
      <c r="M7" s="22"/>
      <c r="N7" s="22"/>
      <c r="O7" s="22"/>
      <c r="P7" s="22"/>
      <c r="Q7" s="23"/>
      <c r="R7" s="23"/>
      <c r="S7" s="23"/>
      <c r="T7" s="23"/>
      <c r="U7" s="23"/>
      <c r="V7" s="23"/>
      <c r="W7" s="23"/>
      <c r="X7" s="23"/>
    </row>
    <row r="8" spans="1:24" s="24" customFormat="1" ht="10.7" customHeight="1">
      <c r="A8" s="50">
        <f>DATE(YEAR(A9)-1,5,1)</f>
        <v>42491</v>
      </c>
      <c r="B8" s="60" t="str">
        <f>TEXT(A8,"ggg")</f>
        <v>平成</v>
      </c>
      <c r="C8" s="61"/>
      <c r="D8" s="51" t="str">
        <f>IF(TEXT(A8,"e")="1","元",TEXT(A8,"e"))</f>
        <v>28</v>
      </c>
      <c r="E8" s="52" t="s">
        <v>13</v>
      </c>
      <c r="F8" s="25"/>
      <c r="G8" s="42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</row>
    <row r="9" spans="1:24" s="27" customFormat="1" ht="10.7" customHeight="1">
      <c r="A9" s="49">
        <f>DATE(YEAR(A10)-1,5,1)</f>
        <v>42856</v>
      </c>
      <c r="B9" s="60" t="str">
        <f>IF(TEXT(A8,"ggg")=TEXT(A9,"ggg"),"",TEXT(A9,"ggg"))</f>
        <v/>
      </c>
      <c r="C9" s="61"/>
      <c r="D9" s="51" t="str">
        <f>IF(TEXT(A9,"e")="1","元",TEXT(A9,"e"))</f>
        <v>29</v>
      </c>
      <c r="E9" s="52" t="str">
        <f>IF(TEXT(A8,"ggg")=TEXT(A9,"ggg"),"","年")</f>
        <v/>
      </c>
      <c r="F9" s="28"/>
      <c r="G9" s="42">
        <v>389</v>
      </c>
      <c r="H9" s="26">
        <v>213</v>
      </c>
      <c r="I9" s="26">
        <v>176</v>
      </c>
      <c r="J9" s="26">
        <v>363</v>
      </c>
      <c r="K9" s="26">
        <v>208</v>
      </c>
      <c r="L9" s="26">
        <v>155</v>
      </c>
      <c r="M9" s="26">
        <v>1</v>
      </c>
      <c r="N9" s="26">
        <v>1</v>
      </c>
      <c r="O9" s="26">
        <v>0</v>
      </c>
      <c r="P9" s="26">
        <v>1</v>
      </c>
      <c r="Q9" s="26">
        <v>0</v>
      </c>
      <c r="R9" s="26">
        <v>1</v>
      </c>
      <c r="S9" s="26">
        <v>24</v>
      </c>
      <c r="T9" s="26">
        <v>4</v>
      </c>
      <c r="U9" s="26">
        <v>20</v>
      </c>
      <c r="V9" s="26">
        <v>0</v>
      </c>
      <c r="W9" s="26">
        <v>0</v>
      </c>
      <c r="X9" s="26">
        <v>0</v>
      </c>
    </row>
    <row r="10" spans="1:24" s="27" customFormat="1" ht="10.7" customHeight="1">
      <c r="A10" s="49">
        <f>DATE(YEAR(A11)-1,5,1)</f>
        <v>43221</v>
      </c>
      <c r="B10" s="60" t="str">
        <f>IF(TEXT(A9,"ggg")=TEXT(A10,"ggg"),"",TEXT(A10,"ggg"))</f>
        <v/>
      </c>
      <c r="C10" s="61"/>
      <c r="D10" s="51" t="str">
        <f>IF(TEXT(A10,"e")="1","元",TEXT(A10,"e"))</f>
        <v>30</v>
      </c>
      <c r="E10" s="52" t="str">
        <f>IF(TEXT(A9,"ggg")=TEXT(A10,"ggg"),"","年")</f>
        <v/>
      </c>
      <c r="F10" s="28"/>
      <c r="G10" s="42">
        <v>1147</v>
      </c>
      <c r="H10" s="26">
        <v>578</v>
      </c>
      <c r="I10" s="26">
        <v>569</v>
      </c>
      <c r="J10" s="26">
        <v>1084</v>
      </c>
      <c r="K10" s="26">
        <v>549</v>
      </c>
      <c r="L10" s="26">
        <v>535</v>
      </c>
      <c r="M10" s="26">
        <v>1</v>
      </c>
      <c r="N10" s="26">
        <v>1</v>
      </c>
      <c r="O10" s="26">
        <v>0</v>
      </c>
      <c r="P10" s="26">
        <v>7</v>
      </c>
      <c r="Q10" s="26">
        <v>1</v>
      </c>
      <c r="R10" s="26">
        <v>6</v>
      </c>
      <c r="S10" s="26">
        <v>55</v>
      </c>
      <c r="T10" s="26">
        <v>27</v>
      </c>
      <c r="U10" s="26">
        <v>28</v>
      </c>
      <c r="V10" s="26">
        <v>0</v>
      </c>
      <c r="W10" s="26">
        <v>0</v>
      </c>
      <c r="X10" s="26">
        <v>0</v>
      </c>
    </row>
    <row r="11" spans="1:24" s="27" customFormat="1" ht="10.7" customHeight="1">
      <c r="A11" s="49">
        <f>DATE(YEAR(A13)-1,5,1)</f>
        <v>43586</v>
      </c>
      <c r="B11" s="60" t="str">
        <f>IF(TEXT(A10,"ggg")=TEXT(A11,"ggg"),"",TEXT(A11,"ggg"))</f>
        <v>令和</v>
      </c>
      <c r="C11" s="61"/>
      <c r="D11" s="51" t="str">
        <f>IF(TEXT(A11,"e")="1","元",TEXT(A11,"e"))</f>
        <v>元</v>
      </c>
      <c r="E11" s="52" t="str">
        <f>IF(TEXT(A10,"ggg")=TEXT(A11,"ggg"),"","年")</f>
        <v>年</v>
      </c>
      <c r="F11" s="28"/>
      <c r="G11" s="42">
        <v>1288</v>
      </c>
      <c r="H11" s="26">
        <v>665</v>
      </c>
      <c r="I11" s="26">
        <v>623</v>
      </c>
      <c r="J11" s="26">
        <v>1236</v>
      </c>
      <c r="K11" s="26">
        <v>639</v>
      </c>
      <c r="L11" s="26">
        <v>597</v>
      </c>
      <c r="M11" s="26">
        <v>0</v>
      </c>
      <c r="N11" s="26">
        <v>0</v>
      </c>
      <c r="O11" s="26">
        <v>0</v>
      </c>
      <c r="P11" s="26">
        <v>3</v>
      </c>
      <c r="Q11" s="26">
        <v>2</v>
      </c>
      <c r="R11" s="26">
        <v>1</v>
      </c>
      <c r="S11" s="26">
        <v>49</v>
      </c>
      <c r="T11" s="26">
        <v>24</v>
      </c>
      <c r="U11" s="26">
        <v>25</v>
      </c>
      <c r="V11" s="26">
        <v>0</v>
      </c>
      <c r="W11" s="26">
        <v>0</v>
      </c>
      <c r="X11" s="26">
        <v>0</v>
      </c>
    </row>
    <row r="12" spans="1:24" s="27" customFormat="1" ht="10.7" customHeight="1">
      <c r="A12" s="49"/>
      <c r="B12" s="55"/>
      <c r="C12" s="56"/>
      <c r="D12" s="51"/>
      <c r="E12" s="52"/>
      <c r="F12" s="28"/>
      <c r="G12" s="42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s="29" customFormat="1" ht="10.7" customHeight="1">
      <c r="A13" s="54">
        <v>43952</v>
      </c>
      <c r="B13" s="62" t="str">
        <f>IF(TEXT(A11,"ggg")=TEXT(A13,"ggg"),"",TEXT(A13,"ggg"))</f>
        <v/>
      </c>
      <c r="C13" s="62"/>
      <c r="D13" s="53" t="str">
        <f>IF(TEXT(A13,"e")="1","元",TEXT(A13,"e"))</f>
        <v>2</v>
      </c>
      <c r="E13" s="53" t="str">
        <f>IF(TEXT(A11,"ggg")=TEXT(A13,"ggg"),"","年")</f>
        <v/>
      </c>
      <c r="F13" s="30"/>
      <c r="G13" s="43">
        <v>1245</v>
      </c>
      <c r="H13" s="31">
        <v>628</v>
      </c>
      <c r="I13" s="31">
        <v>617</v>
      </c>
      <c r="J13" s="31">
        <v>1191</v>
      </c>
      <c r="K13" s="31">
        <v>601</v>
      </c>
      <c r="L13" s="31">
        <v>590</v>
      </c>
      <c r="M13" s="31">
        <v>1</v>
      </c>
      <c r="N13" s="31">
        <v>1</v>
      </c>
      <c r="O13" s="31">
        <v>0</v>
      </c>
      <c r="P13" s="31">
        <v>4</v>
      </c>
      <c r="Q13" s="31">
        <v>2</v>
      </c>
      <c r="R13" s="31">
        <v>2</v>
      </c>
      <c r="S13" s="31">
        <v>49</v>
      </c>
      <c r="T13" s="31">
        <v>24</v>
      </c>
      <c r="U13" s="31">
        <v>25</v>
      </c>
      <c r="V13" s="31">
        <v>0</v>
      </c>
      <c r="W13" s="31">
        <v>0</v>
      </c>
      <c r="X13" s="31">
        <v>0</v>
      </c>
    </row>
    <row r="14" spans="1:24" s="29" customFormat="1" ht="10.7" customHeight="1">
      <c r="A14" s="54"/>
      <c r="B14" s="57"/>
      <c r="C14" s="57"/>
      <c r="D14" s="53"/>
      <c r="E14" s="53"/>
      <c r="F14" s="30"/>
      <c r="G14" s="43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s="24" customFormat="1" ht="10.7" customHeight="1">
      <c r="B15" s="78" t="s">
        <v>14</v>
      </c>
      <c r="C15" s="78"/>
      <c r="D15" s="78"/>
      <c r="E15" s="78"/>
      <c r="F15" s="25"/>
      <c r="G15" s="43">
        <v>53</v>
      </c>
      <c r="H15" s="46">
        <v>50</v>
      </c>
      <c r="I15" s="46">
        <v>3</v>
      </c>
      <c r="J15" s="31">
        <v>49</v>
      </c>
      <c r="K15" s="31">
        <v>47</v>
      </c>
      <c r="L15" s="31">
        <v>2</v>
      </c>
      <c r="M15" s="31">
        <v>1</v>
      </c>
      <c r="N15" s="31">
        <v>1</v>
      </c>
      <c r="O15" s="31">
        <v>0</v>
      </c>
      <c r="P15" s="31">
        <v>0</v>
      </c>
      <c r="Q15" s="31">
        <v>0</v>
      </c>
      <c r="R15" s="31">
        <v>0</v>
      </c>
      <c r="S15" s="31">
        <v>3</v>
      </c>
      <c r="T15" s="31">
        <v>2</v>
      </c>
      <c r="U15" s="31">
        <v>1</v>
      </c>
      <c r="V15" s="31">
        <v>0</v>
      </c>
      <c r="W15" s="31">
        <v>0</v>
      </c>
      <c r="X15" s="31">
        <v>0</v>
      </c>
    </row>
    <row r="16" spans="1:24" s="24" customFormat="1" ht="10.7" customHeight="1">
      <c r="B16" s="59"/>
      <c r="C16" s="59"/>
      <c r="D16" s="59"/>
      <c r="E16" s="59"/>
      <c r="F16" s="25"/>
      <c r="G16" s="43"/>
      <c r="H16" s="46"/>
      <c r="I16" s="46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</row>
    <row r="17" spans="3:24" ht="10.7" customHeight="1">
      <c r="C17" s="79" t="s">
        <v>15</v>
      </c>
      <c r="D17" s="79"/>
      <c r="E17" s="79"/>
      <c r="F17" s="21"/>
      <c r="G17" s="44">
        <v>0</v>
      </c>
      <c r="H17" s="35">
        <v>0</v>
      </c>
      <c r="I17" s="35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</row>
    <row r="18" spans="3:24" ht="10.7" customHeight="1">
      <c r="C18" s="79" t="s">
        <v>16</v>
      </c>
      <c r="D18" s="79"/>
      <c r="E18" s="79"/>
      <c r="F18" s="21"/>
      <c r="G18" s="44">
        <v>0</v>
      </c>
      <c r="H18" s="35">
        <v>0</v>
      </c>
      <c r="I18" s="35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</row>
    <row r="19" spans="3:24" ht="10.7" customHeight="1">
      <c r="C19" s="79" t="s">
        <v>17</v>
      </c>
      <c r="D19" s="79"/>
      <c r="E19" s="79"/>
      <c r="F19" s="21"/>
      <c r="G19" s="44">
        <v>0</v>
      </c>
      <c r="H19" s="35">
        <v>0</v>
      </c>
      <c r="I19" s="35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</row>
    <row r="20" spans="3:24" ht="10.7" customHeight="1">
      <c r="C20" s="79" t="s">
        <v>18</v>
      </c>
      <c r="D20" s="79"/>
      <c r="E20" s="79"/>
      <c r="F20" s="21"/>
      <c r="G20" s="44">
        <v>0</v>
      </c>
      <c r="H20" s="35">
        <v>0</v>
      </c>
      <c r="I20" s="35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</row>
    <row r="21" spans="3:24" ht="10.7" customHeight="1">
      <c r="C21" s="79" t="s">
        <v>19</v>
      </c>
      <c r="D21" s="79"/>
      <c r="E21" s="79"/>
      <c r="F21" s="21"/>
      <c r="G21" s="44">
        <v>0</v>
      </c>
      <c r="H21" s="35">
        <v>0</v>
      </c>
      <c r="I21" s="35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</row>
    <row r="22" spans="3:24" ht="10.7" customHeight="1">
      <c r="C22" s="58"/>
      <c r="D22" s="58"/>
      <c r="E22" s="58"/>
      <c r="F22" s="21"/>
      <c r="G22" s="44"/>
      <c r="H22" s="35"/>
      <c r="I22" s="35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spans="3:24" ht="10.7" customHeight="1">
      <c r="C23" s="79" t="s">
        <v>20</v>
      </c>
      <c r="D23" s="79"/>
      <c r="E23" s="79"/>
      <c r="F23" s="21"/>
      <c r="G23" s="44">
        <v>3</v>
      </c>
      <c r="H23" s="35">
        <v>3</v>
      </c>
      <c r="I23" s="35">
        <v>0</v>
      </c>
      <c r="J23" s="32">
        <v>3</v>
      </c>
      <c r="K23" s="32">
        <v>3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</row>
    <row r="24" spans="3:24" ht="10.7" customHeight="1">
      <c r="C24" s="79" t="s">
        <v>21</v>
      </c>
      <c r="D24" s="79"/>
      <c r="E24" s="79"/>
      <c r="F24" s="21"/>
      <c r="G24" s="44">
        <v>0</v>
      </c>
      <c r="H24" s="35">
        <v>0</v>
      </c>
      <c r="I24" s="35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</row>
    <row r="25" spans="3:24" ht="10.7" customHeight="1">
      <c r="C25" s="79" t="s">
        <v>22</v>
      </c>
      <c r="D25" s="79"/>
      <c r="E25" s="79"/>
      <c r="F25" s="21"/>
      <c r="G25" s="44">
        <v>0</v>
      </c>
      <c r="H25" s="35">
        <v>0</v>
      </c>
      <c r="I25" s="35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</row>
    <row r="26" spans="3:24" ht="10.7" customHeight="1">
      <c r="C26" s="79" t="s">
        <v>23</v>
      </c>
      <c r="D26" s="79"/>
      <c r="E26" s="79"/>
      <c r="F26" s="21"/>
      <c r="G26" s="44">
        <v>0</v>
      </c>
      <c r="H26" s="35">
        <v>0</v>
      </c>
      <c r="I26" s="35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</row>
    <row r="27" spans="3:24" ht="10.7" customHeight="1">
      <c r="C27" s="81" t="s">
        <v>24</v>
      </c>
      <c r="D27" s="79"/>
      <c r="E27" s="79"/>
      <c r="F27" s="21"/>
      <c r="G27" s="44">
        <v>0</v>
      </c>
      <c r="H27" s="35">
        <v>0</v>
      </c>
      <c r="I27" s="35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</row>
    <row r="28" spans="3:24" ht="10.7" customHeight="1">
      <c r="C28" s="82"/>
      <c r="D28" s="58"/>
      <c r="E28" s="58"/>
      <c r="F28" s="21"/>
      <c r="G28" s="44"/>
      <c r="H28" s="35"/>
      <c r="I28" s="35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spans="3:24" ht="10.7" customHeight="1">
      <c r="C29" s="84" t="s">
        <v>25</v>
      </c>
      <c r="D29" s="79"/>
      <c r="E29" s="79"/>
      <c r="F29" s="21"/>
      <c r="G29" s="44">
        <v>6</v>
      </c>
      <c r="H29" s="35">
        <v>6</v>
      </c>
      <c r="I29" s="35">
        <v>0</v>
      </c>
      <c r="J29" s="32">
        <v>6</v>
      </c>
      <c r="K29" s="32">
        <v>6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</row>
    <row r="30" spans="3:24" ht="10.7" customHeight="1">
      <c r="C30" s="83" t="s">
        <v>26</v>
      </c>
      <c r="D30" s="79"/>
      <c r="E30" s="79"/>
      <c r="F30" s="21"/>
      <c r="G30" s="44">
        <v>0</v>
      </c>
      <c r="H30" s="35">
        <v>0</v>
      </c>
      <c r="I30" s="35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</row>
    <row r="31" spans="3:24" ht="10.7" customHeight="1">
      <c r="C31" s="79" t="s">
        <v>27</v>
      </c>
      <c r="D31" s="79"/>
      <c r="E31" s="79"/>
      <c r="F31" s="21"/>
      <c r="G31" s="44">
        <v>0</v>
      </c>
      <c r="H31" s="35">
        <v>0</v>
      </c>
      <c r="I31" s="35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</row>
    <row r="32" spans="3:24" ht="10.7" customHeight="1">
      <c r="C32" s="79" t="s">
        <v>28</v>
      </c>
      <c r="D32" s="79"/>
      <c r="E32" s="79"/>
      <c r="F32" s="21"/>
      <c r="G32" s="44">
        <v>0</v>
      </c>
      <c r="H32" s="35">
        <v>0</v>
      </c>
      <c r="I32" s="35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</row>
    <row r="33" spans="3:24" ht="10.7" customHeight="1">
      <c r="C33" s="79" t="s">
        <v>29</v>
      </c>
      <c r="D33" s="79"/>
      <c r="E33" s="79"/>
      <c r="F33" s="21"/>
      <c r="G33" s="44">
        <v>0</v>
      </c>
      <c r="H33" s="35">
        <v>0</v>
      </c>
      <c r="I33" s="35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</row>
    <row r="34" spans="3:24" ht="10.7" customHeight="1">
      <c r="C34" s="58"/>
      <c r="D34" s="58"/>
      <c r="E34" s="58"/>
      <c r="F34" s="21"/>
      <c r="G34" s="44"/>
      <c r="H34" s="35"/>
      <c r="I34" s="35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spans="3:24" ht="10.7" customHeight="1">
      <c r="C35" s="79" t="s">
        <v>30</v>
      </c>
      <c r="D35" s="79"/>
      <c r="E35" s="79"/>
      <c r="F35" s="21"/>
      <c r="G35" s="44">
        <v>9</v>
      </c>
      <c r="H35" s="35">
        <v>8</v>
      </c>
      <c r="I35" s="35">
        <v>1</v>
      </c>
      <c r="J35" s="32">
        <v>7</v>
      </c>
      <c r="K35" s="32">
        <v>7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2</v>
      </c>
      <c r="T35" s="32">
        <v>1</v>
      </c>
      <c r="U35" s="32">
        <v>1</v>
      </c>
      <c r="V35" s="32">
        <v>0</v>
      </c>
      <c r="W35" s="32">
        <v>0</v>
      </c>
      <c r="X35" s="32">
        <v>0</v>
      </c>
    </row>
    <row r="36" spans="3:24" ht="10.7" customHeight="1">
      <c r="C36" s="79" t="s">
        <v>31</v>
      </c>
      <c r="D36" s="79"/>
      <c r="E36" s="79"/>
      <c r="F36" s="21"/>
      <c r="G36" s="44">
        <v>0</v>
      </c>
      <c r="H36" s="35">
        <v>0</v>
      </c>
      <c r="I36" s="35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</row>
    <row r="37" spans="3:24" ht="10.7" customHeight="1">
      <c r="C37" s="79" t="s">
        <v>32</v>
      </c>
      <c r="D37" s="79"/>
      <c r="E37" s="79"/>
      <c r="F37" s="21"/>
      <c r="G37" s="44">
        <v>0</v>
      </c>
      <c r="H37" s="35">
        <v>0</v>
      </c>
      <c r="I37" s="35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</row>
    <row r="38" spans="3:24" ht="10.7" customHeight="1">
      <c r="C38" s="79" t="s">
        <v>33</v>
      </c>
      <c r="D38" s="79"/>
      <c r="E38" s="79"/>
      <c r="F38" s="21"/>
      <c r="G38" s="44">
        <v>0</v>
      </c>
      <c r="H38" s="35">
        <v>0</v>
      </c>
      <c r="I38" s="35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</row>
    <row r="39" spans="3:24" ht="10.7" customHeight="1">
      <c r="C39" s="79" t="s">
        <v>34</v>
      </c>
      <c r="D39" s="79"/>
      <c r="E39" s="79"/>
      <c r="F39" s="21"/>
      <c r="G39" s="44">
        <v>0</v>
      </c>
      <c r="H39" s="35">
        <v>0</v>
      </c>
      <c r="I39" s="35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</row>
    <row r="40" spans="3:24" ht="10.7" customHeight="1">
      <c r="C40" s="58"/>
      <c r="D40" s="58"/>
      <c r="E40" s="58"/>
      <c r="F40" s="21"/>
      <c r="G40" s="44"/>
      <c r="H40" s="35"/>
      <c r="I40" s="35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spans="3:24" ht="10.7" customHeight="1">
      <c r="C41" s="79" t="s">
        <v>35</v>
      </c>
      <c r="D41" s="79"/>
      <c r="E41" s="79"/>
      <c r="F41" s="21"/>
      <c r="G41" s="44">
        <v>0</v>
      </c>
      <c r="H41" s="35">
        <v>0</v>
      </c>
      <c r="I41" s="35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</row>
    <row r="42" spans="3:24" ht="10.7" customHeight="1">
      <c r="C42" s="79" t="s">
        <v>36</v>
      </c>
      <c r="D42" s="79"/>
      <c r="E42" s="79"/>
      <c r="F42" s="21"/>
      <c r="G42" s="44">
        <v>2</v>
      </c>
      <c r="H42" s="35">
        <v>2</v>
      </c>
      <c r="I42" s="35">
        <v>0</v>
      </c>
      <c r="J42" s="32">
        <v>1</v>
      </c>
      <c r="K42" s="32">
        <v>1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1</v>
      </c>
      <c r="T42" s="32">
        <v>1</v>
      </c>
      <c r="U42" s="32">
        <v>0</v>
      </c>
      <c r="V42" s="32">
        <v>0</v>
      </c>
      <c r="W42" s="32">
        <v>0</v>
      </c>
      <c r="X42" s="32">
        <v>0</v>
      </c>
    </row>
    <row r="43" spans="3:24" ht="10.7" customHeight="1">
      <c r="C43" s="79" t="s">
        <v>37</v>
      </c>
      <c r="D43" s="79"/>
      <c r="E43" s="79"/>
      <c r="F43" s="21"/>
      <c r="G43" s="44">
        <v>0</v>
      </c>
      <c r="H43" s="35">
        <v>0</v>
      </c>
      <c r="I43" s="35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</row>
    <row r="44" spans="3:24" ht="10.7" customHeight="1">
      <c r="C44" s="83" t="s">
        <v>38</v>
      </c>
      <c r="D44" s="79"/>
      <c r="E44" s="79"/>
      <c r="F44" s="21"/>
      <c r="G44" s="44">
        <v>0</v>
      </c>
      <c r="H44" s="35">
        <v>0</v>
      </c>
      <c r="I44" s="35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</row>
    <row r="45" spans="3:24" ht="10.7" customHeight="1">
      <c r="C45" s="79" t="s">
        <v>39</v>
      </c>
      <c r="D45" s="79"/>
      <c r="E45" s="79"/>
      <c r="F45" s="21"/>
      <c r="G45" s="44">
        <v>26</v>
      </c>
      <c r="H45" s="35">
        <v>25</v>
      </c>
      <c r="I45" s="35">
        <v>1</v>
      </c>
      <c r="J45" s="32">
        <v>25</v>
      </c>
      <c r="K45" s="32">
        <v>24</v>
      </c>
      <c r="L45" s="32">
        <v>1</v>
      </c>
      <c r="M45" s="32">
        <v>1</v>
      </c>
      <c r="N45" s="32">
        <v>1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</row>
    <row r="46" spans="3:24" ht="10.7" customHeight="1">
      <c r="C46" s="58"/>
      <c r="D46" s="58"/>
      <c r="E46" s="58"/>
      <c r="F46" s="21"/>
      <c r="G46" s="44"/>
      <c r="H46" s="35"/>
      <c r="I46" s="35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spans="3:24" ht="10.7" customHeight="1">
      <c r="C47" s="79" t="s">
        <v>40</v>
      </c>
      <c r="D47" s="79"/>
      <c r="E47" s="79"/>
      <c r="F47" s="21"/>
      <c r="G47" s="44">
        <v>1</v>
      </c>
      <c r="H47" s="35">
        <v>1</v>
      </c>
      <c r="I47" s="35">
        <v>0</v>
      </c>
      <c r="J47" s="32">
        <v>1</v>
      </c>
      <c r="K47" s="32">
        <v>1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</row>
    <row r="48" spans="3:24" ht="10.7" customHeight="1">
      <c r="C48" s="79" t="s">
        <v>41</v>
      </c>
      <c r="D48" s="79"/>
      <c r="E48" s="79"/>
      <c r="F48" s="21"/>
      <c r="G48" s="44">
        <v>0</v>
      </c>
      <c r="H48" s="35">
        <v>0</v>
      </c>
      <c r="I48" s="35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</row>
    <row r="49" spans="2:24" ht="10.7" customHeight="1">
      <c r="C49" s="80" t="s">
        <v>42</v>
      </c>
      <c r="D49" s="79"/>
      <c r="E49" s="79"/>
      <c r="F49" s="21"/>
      <c r="G49" s="44">
        <v>0</v>
      </c>
      <c r="H49" s="35">
        <v>0</v>
      </c>
      <c r="I49" s="35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</row>
    <row r="50" spans="2:24" ht="10.7" customHeight="1">
      <c r="C50" s="79" t="s">
        <v>43</v>
      </c>
      <c r="D50" s="79"/>
      <c r="E50" s="79"/>
      <c r="F50" s="21"/>
      <c r="G50" s="44">
        <v>6</v>
      </c>
      <c r="H50" s="35">
        <v>5</v>
      </c>
      <c r="I50" s="35">
        <v>1</v>
      </c>
      <c r="J50" s="32">
        <v>6</v>
      </c>
      <c r="K50" s="32">
        <v>5</v>
      </c>
      <c r="L50" s="32">
        <v>1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</row>
    <row r="51" spans="2:24" ht="10.7" customHeight="1">
      <c r="C51" s="79" t="s">
        <v>44</v>
      </c>
      <c r="D51" s="79"/>
      <c r="E51" s="79"/>
      <c r="F51" s="21"/>
      <c r="G51" s="44">
        <v>0</v>
      </c>
      <c r="H51" s="35">
        <v>0</v>
      </c>
      <c r="I51" s="35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</row>
    <row r="52" spans="2:24" ht="10.7" customHeight="1">
      <c r="C52" s="58"/>
      <c r="D52" s="58"/>
      <c r="E52" s="58"/>
      <c r="F52" s="21"/>
      <c r="G52" s="44"/>
      <c r="H52" s="35"/>
      <c r="I52" s="35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spans="2:24" ht="10.7" customHeight="1">
      <c r="C53" s="79" t="s">
        <v>45</v>
      </c>
      <c r="D53" s="79"/>
      <c r="E53" s="79"/>
      <c r="F53" s="21"/>
      <c r="G53" s="44">
        <v>0</v>
      </c>
      <c r="H53" s="35">
        <v>0</v>
      </c>
      <c r="I53" s="35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</row>
    <row r="54" spans="2:24" ht="10.7" customHeight="1">
      <c r="C54" s="79" t="s">
        <v>46</v>
      </c>
      <c r="D54" s="79"/>
      <c r="E54" s="79"/>
      <c r="F54" s="21"/>
      <c r="G54" s="44">
        <v>0</v>
      </c>
      <c r="H54" s="35">
        <v>0</v>
      </c>
      <c r="I54" s="35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</row>
    <row r="55" spans="2:24" ht="10.7" customHeight="1">
      <c r="C55" s="79" t="s">
        <v>47</v>
      </c>
      <c r="D55" s="79"/>
      <c r="E55" s="79"/>
      <c r="F55" s="21"/>
      <c r="G55" s="44">
        <v>0</v>
      </c>
      <c r="H55" s="35">
        <v>0</v>
      </c>
      <c r="I55" s="35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</row>
    <row r="56" spans="2:24" ht="10.7" customHeight="1">
      <c r="C56" s="79" t="s">
        <v>48</v>
      </c>
      <c r="D56" s="79"/>
      <c r="E56" s="79"/>
      <c r="F56" s="21"/>
      <c r="G56" s="44">
        <v>0</v>
      </c>
      <c r="H56" s="35">
        <v>0</v>
      </c>
      <c r="I56" s="35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</row>
    <row r="57" spans="2:24" ht="10.7" customHeight="1">
      <c r="C57" s="80" t="s">
        <v>49</v>
      </c>
      <c r="D57" s="79"/>
      <c r="E57" s="79"/>
      <c r="F57" s="21"/>
      <c r="G57" s="44">
        <v>0</v>
      </c>
      <c r="H57" s="35">
        <v>0</v>
      </c>
      <c r="I57" s="35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</row>
    <row r="58" spans="2:24" ht="10.7" customHeight="1">
      <c r="C58" s="86"/>
      <c r="D58" s="58"/>
      <c r="E58" s="58"/>
      <c r="F58" s="21"/>
      <c r="G58" s="44"/>
      <c r="H58" s="35"/>
      <c r="I58" s="35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</row>
    <row r="59" spans="2:24" ht="10.7" customHeight="1">
      <c r="C59" s="79" t="s">
        <v>50</v>
      </c>
      <c r="D59" s="79"/>
      <c r="E59" s="79"/>
      <c r="F59" s="21"/>
      <c r="G59" s="44">
        <v>0</v>
      </c>
      <c r="H59" s="35">
        <v>0</v>
      </c>
      <c r="I59" s="35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</row>
    <row r="60" spans="2:24" ht="10.7" customHeight="1">
      <c r="C60" s="58"/>
      <c r="D60" s="58"/>
      <c r="E60" s="58"/>
      <c r="F60" s="21"/>
      <c r="G60" s="44"/>
      <c r="H60" s="35"/>
      <c r="I60" s="35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</row>
    <row r="61" spans="2:24" s="24" customFormat="1" ht="10.7" customHeight="1">
      <c r="B61" s="78" t="s">
        <v>51</v>
      </c>
      <c r="C61" s="78"/>
      <c r="D61" s="78"/>
      <c r="E61" s="78"/>
      <c r="F61" s="25"/>
      <c r="G61" s="43">
        <v>1192</v>
      </c>
      <c r="H61" s="46">
        <v>578</v>
      </c>
      <c r="I61" s="46">
        <v>614</v>
      </c>
      <c r="J61" s="31">
        <v>1142</v>
      </c>
      <c r="K61" s="31">
        <v>554</v>
      </c>
      <c r="L61" s="31">
        <v>588</v>
      </c>
      <c r="M61" s="31">
        <v>0</v>
      </c>
      <c r="N61" s="31">
        <v>0</v>
      </c>
      <c r="O61" s="31">
        <v>0</v>
      </c>
      <c r="P61" s="31">
        <v>4</v>
      </c>
      <c r="Q61" s="31">
        <v>2</v>
      </c>
      <c r="R61" s="31">
        <v>2</v>
      </c>
      <c r="S61" s="31">
        <v>46</v>
      </c>
      <c r="T61" s="31">
        <v>22</v>
      </c>
      <c r="U61" s="31">
        <v>24</v>
      </c>
      <c r="V61" s="31">
        <v>0</v>
      </c>
      <c r="W61" s="31">
        <v>0</v>
      </c>
      <c r="X61" s="31">
        <v>0</v>
      </c>
    </row>
    <row r="62" spans="2:24" s="24" customFormat="1" ht="10.7" customHeight="1">
      <c r="B62" s="59"/>
      <c r="C62" s="59"/>
      <c r="D62" s="59"/>
      <c r="E62" s="59"/>
      <c r="F62" s="25"/>
      <c r="G62" s="43"/>
      <c r="H62" s="46"/>
      <c r="I62" s="46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</row>
    <row r="63" spans="2:24" ht="10.7" customHeight="1">
      <c r="C63" s="79" t="s">
        <v>52</v>
      </c>
      <c r="D63" s="79"/>
      <c r="E63" s="79"/>
      <c r="F63" s="21"/>
      <c r="G63" s="44">
        <v>0</v>
      </c>
      <c r="H63" s="35">
        <v>0</v>
      </c>
      <c r="I63" s="35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</row>
    <row r="64" spans="2:24" ht="10.7" customHeight="1">
      <c r="C64" s="84" t="s">
        <v>53</v>
      </c>
      <c r="D64" s="79"/>
      <c r="E64" s="79"/>
      <c r="F64" s="21"/>
      <c r="G64" s="44">
        <v>0</v>
      </c>
      <c r="H64" s="35">
        <v>0</v>
      </c>
      <c r="I64" s="35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</row>
    <row r="65" spans="1:24" ht="10.7" customHeight="1">
      <c r="C65" s="79" t="s">
        <v>54</v>
      </c>
      <c r="D65" s="79"/>
      <c r="E65" s="79"/>
      <c r="F65" s="21"/>
      <c r="G65" s="44">
        <v>0</v>
      </c>
      <c r="H65" s="35">
        <v>0</v>
      </c>
      <c r="I65" s="35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</row>
    <row r="66" spans="1:24" ht="10.7" customHeight="1">
      <c r="C66" s="79" t="s">
        <v>55</v>
      </c>
      <c r="D66" s="79"/>
      <c r="E66" s="79"/>
      <c r="F66" s="21"/>
      <c r="G66" s="44">
        <v>0</v>
      </c>
      <c r="H66" s="35">
        <v>0</v>
      </c>
      <c r="I66" s="35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</row>
    <row r="67" spans="1:24" ht="10.7" customHeight="1">
      <c r="C67" s="84" t="s">
        <v>56</v>
      </c>
      <c r="D67" s="79"/>
      <c r="E67" s="79"/>
      <c r="F67" s="21"/>
      <c r="G67" s="44">
        <v>8</v>
      </c>
      <c r="H67" s="35">
        <v>7</v>
      </c>
      <c r="I67" s="35">
        <v>1</v>
      </c>
      <c r="J67" s="32">
        <v>8</v>
      </c>
      <c r="K67" s="32">
        <v>7</v>
      </c>
      <c r="L67" s="32">
        <v>1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</row>
    <row r="68" spans="1:24" ht="10.7" customHeight="1">
      <c r="C68" s="85"/>
      <c r="D68" s="58"/>
      <c r="E68" s="58"/>
      <c r="F68" s="21"/>
      <c r="G68" s="44"/>
      <c r="H68" s="35"/>
      <c r="I68" s="35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</row>
    <row r="69" spans="1:24" ht="10.7" customHeight="1">
      <c r="C69" s="79" t="s">
        <v>57</v>
      </c>
      <c r="D69" s="79"/>
      <c r="E69" s="79"/>
      <c r="F69" s="21"/>
      <c r="G69" s="44">
        <v>1139</v>
      </c>
      <c r="H69" s="35">
        <v>541</v>
      </c>
      <c r="I69" s="35">
        <v>598</v>
      </c>
      <c r="J69" s="32">
        <v>1089</v>
      </c>
      <c r="K69" s="32">
        <v>517</v>
      </c>
      <c r="L69" s="32">
        <v>572</v>
      </c>
      <c r="M69" s="32">
        <v>0</v>
      </c>
      <c r="N69" s="32">
        <v>0</v>
      </c>
      <c r="O69" s="32">
        <v>0</v>
      </c>
      <c r="P69" s="32">
        <v>4</v>
      </c>
      <c r="Q69" s="32">
        <v>2</v>
      </c>
      <c r="R69" s="32">
        <v>2</v>
      </c>
      <c r="S69" s="32">
        <v>46</v>
      </c>
      <c r="T69" s="32">
        <v>22</v>
      </c>
      <c r="U69" s="32">
        <v>24</v>
      </c>
      <c r="V69" s="32">
        <v>0</v>
      </c>
      <c r="W69" s="32">
        <v>0</v>
      </c>
      <c r="X69" s="32">
        <v>0</v>
      </c>
    </row>
    <row r="70" spans="1:24" ht="10.7" customHeight="1">
      <c r="C70" s="79" t="s">
        <v>58</v>
      </c>
      <c r="D70" s="79"/>
      <c r="E70" s="79"/>
      <c r="F70" s="21"/>
      <c r="G70" s="44">
        <v>0</v>
      </c>
      <c r="H70" s="35">
        <v>0</v>
      </c>
      <c r="I70" s="35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0</v>
      </c>
      <c r="V70" s="32">
        <v>0</v>
      </c>
      <c r="W70" s="32">
        <v>0</v>
      </c>
      <c r="X70" s="32">
        <v>0</v>
      </c>
    </row>
    <row r="71" spans="1:24" ht="10.7" customHeight="1">
      <c r="C71" s="79" t="s">
        <v>59</v>
      </c>
      <c r="D71" s="79"/>
      <c r="E71" s="79"/>
      <c r="F71" s="21"/>
      <c r="G71" s="44">
        <v>3</v>
      </c>
      <c r="H71" s="35">
        <v>3</v>
      </c>
      <c r="I71" s="35">
        <v>0</v>
      </c>
      <c r="J71" s="32">
        <v>3</v>
      </c>
      <c r="K71" s="32">
        <v>3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</row>
    <row r="72" spans="1:24" ht="10.7" customHeight="1">
      <c r="C72" s="79" t="s">
        <v>60</v>
      </c>
      <c r="D72" s="79"/>
      <c r="E72" s="79"/>
      <c r="F72" s="21"/>
      <c r="G72" s="44">
        <v>5</v>
      </c>
      <c r="H72" s="35">
        <v>2</v>
      </c>
      <c r="I72" s="35">
        <v>3</v>
      </c>
      <c r="J72" s="32">
        <v>5</v>
      </c>
      <c r="K72" s="32">
        <v>2</v>
      </c>
      <c r="L72" s="32">
        <v>3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</row>
    <row r="73" spans="1:24" ht="10.7" customHeight="1">
      <c r="C73" s="80" t="s">
        <v>61</v>
      </c>
      <c r="D73" s="79"/>
      <c r="E73" s="79"/>
      <c r="F73" s="21"/>
      <c r="G73" s="44">
        <v>0</v>
      </c>
      <c r="H73" s="35">
        <v>0</v>
      </c>
      <c r="I73" s="35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</row>
    <row r="74" spans="1:24" ht="10.7" customHeight="1">
      <c r="C74" s="86"/>
      <c r="D74" s="58"/>
      <c r="E74" s="58"/>
      <c r="F74" s="21"/>
      <c r="G74" s="44"/>
      <c r="H74" s="35"/>
      <c r="I74" s="35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spans="1:24" ht="10.7" customHeight="1">
      <c r="C75" s="79" t="s">
        <v>62</v>
      </c>
      <c r="D75" s="79"/>
      <c r="E75" s="79"/>
      <c r="F75" s="21"/>
      <c r="G75" s="44">
        <v>37</v>
      </c>
      <c r="H75" s="35">
        <v>25</v>
      </c>
      <c r="I75" s="35">
        <v>12</v>
      </c>
      <c r="J75" s="32">
        <v>37</v>
      </c>
      <c r="K75" s="32">
        <v>25</v>
      </c>
      <c r="L75" s="32">
        <v>12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</row>
    <row r="76" spans="1:24" ht="4.5" customHeight="1">
      <c r="A76" s="16"/>
      <c r="B76" s="16"/>
      <c r="C76" s="36"/>
      <c r="D76" s="36"/>
      <c r="E76" s="36"/>
      <c r="F76" s="37"/>
      <c r="G76" s="45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</row>
    <row r="77" spans="1:24" ht="4.5" customHeight="1">
      <c r="B77" s="33"/>
      <c r="C77" s="34"/>
      <c r="D77" s="34"/>
      <c r="E77" s="34"/>
      <c r="F77" s="33"/>
      <c r="G77" s="39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</row>
    <row r="78" spans="1:24" ht="11.25" customHeight="1">
      <c r="A78" s="41" t="s">
        <v>10</v>
      </c>
      <c r="B78" s="33"/>
      <c r="F78" s="33"/>
      <c r="G78" s="33"/>
    </row>
    <row r="79" spans="1:24" s="41" customFormat="1" ht="11.25" customHeight="1">
      <c r="A79" s="41" t="s">
        <v>11</v>
      </c>
    </row>
    <row r="80" spans="1:2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</sheetData>
  <mergeCells count="64">
    <mergeCell ref="C75:E75"/>
    <mergeCell ref="C67:E67"/>
    <mergeCell ref="C69:E69"/>
    <mergeCell ref="C70:E70"/>
    <mergeCell ref="C71:E71"/>
    <mergeCell ref="C72:E72"/>
    <mergeCell ref="C73:E73"/>
    <mergeCell ref="C59:E59"/>
    <mergeCell ref="B61:E61"/>
    <mergeCell ref="C63:E63"/>
    <mergeCell ref="C64:E64"/>
    <mergeCell ref="C65:E65"/>
    <mergeCell ref="C66:E66"/>
    <mergeCell ref="C51:E51"/>
    <mergeCell ref="C53:E53"/>
    <mergeCell ref="C54:E54"/>
    <mergeCell ref="C55:E55"/>
    <mergeCell ref="C56:E56"/>
    <mergeCell ref="C57:E57"/>
    <mergeCell ref="C44:E44"/>
    <mergeCell ref="C45:E45"/>
    <mergeCell ref="C47:E47"/>
    <mergeCell ref="C48:E48"/>
    <mergeCell ref="C49:E49"/>
    <mergeCell ref="C50:E50"/>
    <mergeCell ref="C37:E37"/>
    <mergeCell ref="C38:E38"/>
    <mergeCell ref="C39:E39"/>
    <mergeCell ref="C41:E41"/>
    <mergeCell ref="C42:E42"/>
    <mergeCell ref="C43:E43"/>
    <mergeCell ref="C30:E30"/>
    <mergeCell ref="C31:E31"/>
    <mergeCell ref="C32:E32"/>
    <mergeCell ref="C33:E33"/>
    <mergeCell ref="C35:E35"/>
    <mergeCell ref="C36:E36"/>
    <mergeCell ref="C23:E23"/>
    <mergeCell ref="C24:E24"/>
    <mergeCell ref="C25:E25"/>
    <mergeCell ref="C26:E26"/>
    <mergeCell ref="C27:E27"/>
    <mergeCell ref="C29:E29"/>
    <mergeCell ref="B15:E15"/>
    <mergeCell ref="C17:E17"/>
    <mergeCell ref="C18:E18"/>
    <mergeCell ref="C19:E19"/>
    <mergeCell ref="C20:E20"/>
    <mergeCell ref="C21:E21"/>
    <mergeCell ref="S5:U5"/>
    <mergeCell ref="V5:X5"/>
    <mergeCell ref="A1:P1"/>
    <mergeCell ref="Q1:X1"/>
    <mergeCell ref="A2:X2"/>
    <mergeCell ref="M5:O5"/>
    <mergeCell ref="G5:I5"/>
    <mergeCell ref="J5:L5"/>
    <mergeCell ref="B5:E6"/>
    <mergeCell ref="B11:C11"/>
    <mergeCell ref="B13:C13"/>
    <mergeCell ref="B8:C8"/>
    <mergeCell ref="B9:C9"/>
    <mergeCell ref="B10:C10"/>
    <mergeCell ref="P5:R5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20-00-09</vt:lpstr>
      <vt:lpstr>'20-00-09'!_00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2014-06-13T05:17:46Z</cp:lastPrinted>
  <dcterms:created xsi:type="dcterms:W3CDTF">2011-11-01T11:12:44Z</dcterms:created>
  <dcterms:modified xsi:type="dcterms:W3CDTF">2021-06-23T08:31:59Z</dcterms:modified>
  <cp:category/>
</cp:coreProperties>
</file>