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" yWindow="15" windowWidth="16965" windowHeight="9270"/>
  </bookViews>
  <sheets>
    <sheet name="20-00-01" sheetId="1" r:id="rId1"/>
  </sheets>
  <definedNames>
    <definedName name="_xlnm._FilterDatabase" localSheetId="0" hidden="1">'20-00-01'!$A$1:$AJ$1231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'20-00-01'!$A$1:$AE$226</definedName>
    <definedName name="_xlnm.Print_Titles" localSheetId="0">'20-00-01'!$5:$6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" l="1"/>
  <c r="F8" i="1"/>
  <c r="A11" i="1"/>
  <c r="D11" i="1" s="1"/>
  <c r="F13" i="1"/>
  <c r="B13" i="1"/>
  <c r="A10" i="1" l="1"/>
  <c r="F11" i="1" l="1"/>
  <c r="A9" i="1"/>
  <c r="D10" i="1"/>
  <c r="B11" i="1"/>
  <c r="A8" i="1" l="1"/>
  <c r="D9" i="1"/>
  <c r="B10" i="1"/>
  <c r="F10" i="1"/>
  <c r="B8" i="1" l="1"/>
  <c r="D8" i="1"/>
  <c r="B9" i="1"/>
  <c r="F9" i="1"/>
</calcChain>
</file>

<file path=xl/sharedStrings.xml><?xml version="1.0" encoding="utf-8"?>
<sst xmlns="http://schemas.openxmlformats.org/spreadsheetml/2006/main" count="363" uniqueCount="201">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</sst>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2" formatCode="###,##0\ ;\-###,##0\ ;&quot;－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3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6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6" fillId="0" borderId="13" xfId="64" applyFont="1" applyBorder="1">
      <alignment vertical="center"/>
    </xf>
    <xf numFmtId="49" fontId="6" fillId="0" borderId="0" xfId="64" applyFont="1" applyAlignment="1">
      <alignment horizontal="right" vertical="center"/>
    </xf>
    <xf numFmtId="49" fontId="6" fillId="0" borderId="0" xfId="64" applyFont="1" applyAlignment="1">
      <alignment vertical="center"/>
    </xf>
    <xf numFmtId="49" fontId="6" fillId="0" borderId="0" xfId="64" applyFont="1">
      <alignment vertical="center"/>
    </xf>
    <xf numFmtId="49" fontId="6" fillId="0" borderId="0" xfId="64">
      <alignment vertical="center"/>
    </xf>
    <xf numFmtId="49" fontId="6" fillId="0" borderId="14" xfId="64" applyFont="1" applyBorder="1" applyAlignment="1">
      <alignment horizontal="right" vertical="center"/>
    </xf>
    <xf numFmtId="49" fontId="6" fillId="0" borderId="15" xfId="64" applyFont="1" applyBorder="1" applyAlignment="1">
      <alignment horizontal="right" vertical="center"/>
    </xf>
    <xf numFmtId="49" fontId="6" fillId="0" borderId="15" xfId="64" applyFont="1" applyBorder="1" applyAlignment="1">
      <alignment vertical="center"/>
    </xf>
    <xf numFmtId="49" fontId="6" fillId="0" borderId="15" xfId="64" applyFont="1" applyBorder="1">
      <alignment vertical="center"/>
    </xf>
    <xf numFmtId="49" fontId="6" fillId="0" borderId="14" xfId="64" applyFont="1" applyBorder="1" applyAlignment="1">
      <alignment horizontal="center" vertical="center"/>
    </xf>
    <xf numFmtId="49" fontId="6" fillId="0" borderId="13" xfId="64" applyFont="1" applyBorder="1" applyAlignment="1">
      <alignment horizontal="center" vertical="center"/>
    </xf>
    <xf numFmtId="49" fontId="6" fillId="0" borderId="16" xfId="64" applyFont="1" applyBorder="1" applyAlignment="1">
      <alignment horizontal="center" vertical="center"/>
    </xf>
    <xf numFmtId="49" fontId="6" fillId="0" borderId="17" xfId="64" applyFont="1" applyBorder="1" applyAlignment="1">
      <alignment horizontal="center" vertical="center"/>
    </xf>
    <xf numFmtId="49" fontId="6" fillId="0" borderId="18" xfId="64" applyFont="1" applyBorder="1" applyAlignment="1">
      <alignment horizontal="center" vertical="center"/>
    </xf>
    <xf numFmtId="49" fontId="6" fillId="0" borderId="19" xfId="64" applyFont="1" applyBorder="1" applyAlignment="1">
      <alignment horizontal="center" vertical="center"/>
    </xf>
    <xf numFmtId="49" fontId="6" fillId="0" borderId="20" xfId="64" applyFont="1" applyBorder="1">
      <alignment vertical="center"/>
    </xf>
    <xf numFmtId="49" fontId="6" fillId="0" borderId="21" xfId="64" applyFont="1" applyBorder="1">
      <alignment vertical="center"/>
    </xf>
    <xf numFmtId="49" fontId="6" fillId="0" borderId="14" xfId="64" applyFont="1" applyBorder="1">
      <alignment vertical="center"/>
    </xf>
    <xf numFmtId="49" fontId="6" fillId="0" borderId="22" xfId="64" applyFont="1" applyBorder="1">
      <alignment vertical="center"/>
    </xf>
    <xf numFmtId="0" fontId="6" fillId="0" borderId="0" xfId="64" applyNumberFormat="1" applyFont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2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Font="1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Font="1" applyAlignment="1">
      <alignment horizontal="center" vertical="center"/>
    </xf>
    <xf numFmtId="182" fontId="6" fillId="0" borderId="24" xfId="64" applyNumberFormat="1" applyFont="1" applyBorder="1">
      <alignment vertical="center"/>
    </xf>
    <xf numFmtId="182" fontId="6" fillId="0" borderId="13" xfId="64" applyNumberFormat="1" applyFont="1" applyBorder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23" xfId="64" applyNumberFormat="1" applyFont="1" applyBorder="1" applyAlignment="1">
      <alignment horizontal="right" vertical="center"/>
    </xf>
    <xf numFmtId="179" fontId="6" fillId="0" borderId="0" xfId="64" applyNumberFormat="1" applyFont="1" applyBorder="1" applyAlignment="1">
      <alignment horizontal="right" vertical="center"/>
    </xf>
    <xf numFmtId="179" fontId="23" fillId="0" borderId="0" xfId="64" applyNumberFormat="1" applyFont="1" applyAlignment="1">
      <alignment horizontal="right" vertical="center"/>
    </xf>
    <xf numFmtId="179" fontId="23" fillId="0" borderId="23" xfId="64" applyNumberFormat="1" applyFont="1" applyBorder="1" applyAlignment="1">
      <alignment horizontal="right" vertical="center"/>
    </xf>
    <xf numFmtId="179" fontId="23" fillId="0" borderId="0" xfId="64" applyNumberFormat="1" applyFont="1" applyBorder="1" applyAlignment="1">
      <alignment horizontal="right" vertical="center"/>
    </xf>
    <xf numFmtId="0" fontId="6" fillId="0" borderId="0" xfId="64" applyNumberFormat="1" applyFont="1" applyAlignment="1">
      <alignment horizontal="right" vertical="center"/>
    </xf>
    <xf numFmtId="0" fontId="41" fillId="0" borderId="0" xfId="64" applyNumberFormat="1" applyFont="1">
      <alignment vertical="center"/>
    </xf>
    <xf numFmtId="14" fontId="41" fillId="0" borderId="0" xfId="64" applyNumberFormat="1" applyFont="1">
      <alignment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Font="1" applyBorder="1" applyAlignment="1">
      <alignment horizontal="distributed" vertical="center" justifyLastLine="1"/>
    </xf>
    <xf numFmtId="49" fontId="6" fillId="0" borderId="13" xfId="64" applyFont="1" applyBorder="1" applyAlignment="1">
      <alignment horizontal="distributed" vertical="center" justifyLastLine="1"/>
    </xf>
    <xf numFmtId="49" fontId="6" fillId="0" borderId="19" xfId="64" applyFont="1" applyBorder="1" applyAlignment="1">
      <alignment horizontal="center" vertical="center" wrapText="1" justifyLastLine="1"/>
    </xf>
    <xf numFmtId="49" fontId="6" fillId="0" borderId="15" xfId="64" applyFont="1" applyBorder="1" applyAlignment="1">
      <alignment horizontal="center" vertical="center" wrapText="1" justifyLastLine="1"/>
    </xf>
    <xf numFmtId="49" fontId="6" fillId="0" borderId="19" xfId="64" applyFont="1" applyBorder="1" applyAlignment="1">
      <alignment horizontal="distributed" vertical="center" wrapText="1" justifyLastLine="1"/>
    </xf>
    <xf numFmtId="0" fontId="6" fillId="0" borderId="17" xfId="0" applyFont="1" applyBorder="1">
      <alignment vertical="center"/>
    </xf>
    <xf numFmtId="49" fontId="6" fillId="0" borderId="18" xfId="64" applyFont="1" applyBorder="1" applyAlignment="1">
      <alignment horizontal="distributed" vertical="center" justifyLastLine="1"/>
    </xf>
    <xf numFmtId="49" fontId="6" fillId="0" borderId="17" xfId="64" applyFont="1" applyBorder="1" applyAlignment="1">
      <alignment horizontal="distributed" vertical="center" justifyLastLine="1"/>
    </xf>
    <xf numFmtId="49" fontId="6" fillId="0" borderId="19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justifyLastLine="1"/>
    </xf>
    <xf numFmtId="49" fontId="6" fillId="0" borderId="19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wrapText="1" justifyLastLine="1"/>
    </xf>
    <xf numFmtId="49" fontId="6" fillId="0" borderId="17" xfId="64" applyFont="1" applyBorder="1" applyAlignment="1">
      <alignment horizontal="center" vertical="center" wrapText="1" justifyLastLine="1"/>
    </xf>
    <xf numFmtId="0" fontId="6" fillId="0" borderId="0" xfId="64" applyNumberFormat="1" applyFont="1" applyAlignment="1">
      <alignment horizontal="distributed" vertical="distributed"/>
    </xf>
    <xf numFmtId="0" fontId="6" fillId="0" borderId="0" xfId="64" applyNumberFormat="1" applyFont="1" applyAlignment="1">
      <alignment horizontal="right" vertical="center"/>
    </xf>
    <xf numFmtId="0" fontId="6" fillId="0" borderId="0" xfId="64" applyNumberFormat="1" applyFont="1" applyAlignment="1">
      <alignment horizontal="right" vertical="distributed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6" fillId="0" borderId="0" xfId="64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4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9"/>
  <sheetViews>
    <sheetView showGridLines="0" tabSelected="1" zoomScaleNormal="110" zoomScaleSheetLayoutView="100" workbookViewId="0">
      <selection sqref="A1:Q1"/>
    </sheetView>
  </sheetViews>
  <sheetFormatPr defaultColWidth="0" defaultRowHeight="11.25" zeroHeight="1"/>
  <cols>
    <col min="1" max="1" width="1.6640625" style="5" customWidth="1"/>
    <col min="2" max="2" width="2.5" style="5" customWidth="1"/>
    <col min="3" max="3" width="10.33203125" style="5" customWidth="1"/>
    <col min="4" max="5" width="4" style="5" bestFit="1" customWidth="1"/>
    <col min="6" max="6" width="5.83203125" style="5" customWidth="1"/>
    <col min="7" max="7" width="4" style="5" bestFit="1" customWidth="1"/>
    <col min="8" max="8" width="3.6640625" style="5" customWidth="1"/>
    <col min="9" max="10" width="13.83203125" style="5" bestFit="1" customWidth="1"/>
    <col min="11" max="11" width="12.6640625" style="5" bestFit="1" customWidth="1"/>
    <col min="12" max="12" width="13.83203125" style="5" bestFit="1" customWidth="1"/>
    <col min="13" max="13" width="12.6640625" style="5" bestFit="1" customWidth="1"/>
    <col min="14" max="14" width="9.33203125" style="5" bestFit="1" customWidth="1"/>
    <col min="15" max="15" width="7.1640625" style="5" customWidth="1"/>
    <col min="16" max="16" width="9.33203125" style="5" bestFit="1" customWidth="1"/>
    <col min="17" max="17" width="7.1640625" style="5" customWidth="1"/>
    <col min="18" max="18" width="12.83203125" style="5" bestFit="1" customWidth="1"/>
    <col min="19" max="19" width="10.33203125" style="5" bestFit="1" customWidth="1"/>
    <col min="20" max="20" width="9.5" style="5" bestFit="1" customWidth="1"/>
    <col min="21" max="21" width="7.83203125" style="5" customWidth="1"/>
    <col min="22" max="22" width="10" style="5" bestFit="1" customWidth="1"/>
    <col min="23" max="23" width="9.33203125" style="5" bestFit="1" customWidth="1"/>
    <col min="24" max="25" width="7.6640625" style="5" customWidth="1"/>
    <col min="26" max="27" width="7.5" style="5" customWidth="1"/>
    <col min="28" max="28" width="7.6640625" style="5" customWidth="1"/>
    <col min="29" max="29" width="7.5" style="5" customWidth="1"/>
    <col min="30" max="30" width="7.83203125" style="5" customWidth="1"/>
    <col min="31" max="31" width="7.6640625" style="5" customWidth="1"/>
    <col min="32" max="32" width="8.83203125" style="21" customWidth="1"/>
    <col min="33" max="16384" width="0" style="21" hidden="1"/>
  </cols>
  <sheetData>
    <row r="1" spans="1:32" s="26" customFormat="1" ht="17.25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 t="s">
        <v>17</v>
      </c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</row>
    <row r="2" spans="1:32" s="27" customFormat="1" ht="27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7" t="s">
        <v>1</v>
      </c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</row>
    <row r="3" spans="1:32" ht="10.5" customHeight="1">
      <c r="A3" s="1"/>
      <c r="B3" s="1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20"/>
    </row>
    <row r="4" spans="1:32" ht="2.1" customHeight="1">
      <c r="A4" s="4"/>
      <c r="B4" s="4"/>
      <c r="C4" s="6"/>
      <c r="D4" s="6"/>
      <c r="E4" s="6"/>
      <c r="F4" s="6"/>
      <c r="G4" s="6"/>
      <c r="H4" s="7"/>
      <c r="I4" s="8"/>
      <c r="J4" s="8"/>
      <c r="K4" s="8"/>
      <c r="L4" s="8"/>
      <c r="M4" s="8"/>
      <c r="N4" s="8"/>
      <c r="O4" s="8"/>
      <c r="P4" s="8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20"/>
    </row>
    <row r="5" spans="1:32" s="28" customFormat="1" ht="30" customHeight="1">
      <c r="A5" s="10"/>
      <c r="B5" s="49" t="s">
        <v>2</v>
      </c>
      <c r="C5" s="49"/>
      <c r="D5" s="49"/>
      <c r="E5" s="49"/>
      <c r="F5" s="49"/>
      <c r="G5" s="49"/>
      <c r="H5" s="10"/>
      <c r="I5" s="59" t="s">
        <v>3</v>
      </c>
      <c r="J5" s="60"/>
      <c r="K5" s="56"/>
      <c r="L5" s="55" t="s">
        <v>4</v>
      </c>
      <c r="M5" s="55"/>
      <c r="N5" s="61" t="s">
        <v>5</v>
      </c>
      <c r="O5" s="61"/>
      <c r="P5" s="55" t="s">
        <v>6</v>
      </c>
      <c r="Q5" s="55"/>
      <c r="R5" s="56" t="s">
        <v>7</v>
      </c>
      <c r="S5" s="55"/>
      <c r="T5" s="55" t="s">
        <v>8</v>
      </c>
      <c r="U5" s="55"/>
      <c r="V5" s="57" t="s">
        <v>9</v>
      </c>
      <c r="W5" s="58"/>
      <c r="X5" s="51" t="s">
        <v>10</v>
      </c>
      <c r="Y5" s="62"/>
      <c r="Z5" s="55" t="s">
        <v>11</v>
      </c>
      <c r="AA5" s="55"/>
      <c r="AB5" s="53" t="s">
        <v>16</v>
      </c>
      <c r="AC5" s="54"/>
      <c r="AD5" s="51" t="s">
        <v>15</v>
      </c>
      <c r="AE5" s="52"/>
    </row>
    <row r="6" spans="1:32" s="28" customFormat="1" ht="30" customHeight="1">
      <c r="A6" s="11"/>
      <c r="B6" s="50"/>
      <c r="C6" s="50"/>
      <c r="D6" s="50"/>
      <c r="E6" s="50"/>
      <c r="F6" s="50"/>
      <c r="G6" s="50"/>
      <c r="H6" s="12"/>
      <c r="I6" s="13" t="s">
        <v>12</v>
      </c>
      <c r="J6" s="14" t="s">
        <v>13</v>
      </c>
      <c r="K6" s="14" t="s">
        <v>14</v>
      </c>
      <c r="L6" s="14" t="s">
        <v>13</v>
      </c>
      <c r="M6" s="14" t="s">
        <v>14</v>
      </c>
      <c r="N6" s="14" t="s">
        <v>13</v>
      </c>
      <c r="O6" s="14" t="s">
        <v>14</v>
      </c>
      <c r="P6" s="14" t="s">
        <v>13</v>
      </c>
      <c r="Q6" s="14" t="s">
        <v>14</v>
      </c>
      <c r="R6" s="13" t="s">
        <v>13</v>
      </c>
      <c r="S6" s="14" t="s">
        <v>14</v>
      </c>
      <c r="T6" s="14" t="s">
        <v>13</v>
      </c>
      <c r="U6" s="14" t="s">
        <v>14</v>
      </c>
      <c r="V6" s="14" t="s">
        <v>13</v>
      </c>
      <c r="W6" s="14" t="s">
        <v>14</v>
      </c>
      <c r="X6" s="14" t="s">
        <v>13</v>
      </c>
      <c r="Y6" s="14" t="s">
        <v>14</v>
      </c>
      <c r="Z6" s="14" t="s">
        <v>13</v>
      </c>
      <c r="AA6" s="14" t="s">
        <v>14</v>
      </c>
      <c r="AB6" s="14" t="s">
        <v>13</v>
      </c>
      <c r="AC6" s="15" t="s">
        <v>14</v>
      </c>
      <c r="AD6" s="14" t="s">
        <v>13</v>
      </c>
      <c r="AE6" s="15" t="s">
        <v>14</v>
      </c>
    </row>
    <row r="7" spans="1:32" ht="5.0999999999999996" customHeight="1">
      <c r="A7" s="4"/>
      <c r="B7" s="4"/>
      <c r="C7" s="4"/>
      <c r="D7" s="4"/>
      <c r="E7" s="4"/>
      <c r="F7" s="4"/>
      <c r="G7" s="4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17"/>
      <c r="AE7" s="18"/>
      <c r="AF7" s="20"/>
    </row>
    <row r="8" spans="1:32" s="20" customFormat="1" ht="14.1" customHeight="1">
      <c r="A8" s="38">
        <f>DATE(YEAR(A9)-1,5,1)</f>
        <v>42491</v>
      </c>
      <c r="B8" s="63" t="str">
        <f>TEXT(A8,"ggg")</f>
        <v>平成</v>
      </c>
      <c r="C8" s="63"/>
      <c r="D8" s="64" t="str">
        <f>IF(TEXT(A8,"e")="1","元",TEXT(A8,"e"))</f>
        <v>28</v>
      </c>
      <c r="E8" s="64"/>
      <c r="F8" s="65" t="str">
        <f>"年"</f>
        <v>年</v>
      </c>
      <c r="G8" s="65"/>
      <c r="H8" s="19"/>
      <c r="I8" s="31">
        <v>20997087</v>
      </c>
      <c r="J8" s="31">
        <v>19238624</v>
      </c>
      <c r="K8" s="31">
        <v>1758463</v>
      </c>
      <c r="L8" s="31">
        <v>16853012</v>
      </c>
      <c r="M8" s="31">
        <v>1533887</v>
      </c>
      <c r="N8" s="31">
        <v>7607</v>
      </c>
      <c r="O8" s="31">
        <v>986</v>
      </c>
      <c r="P8" s="31">
        <v>44509</v>
      </c>
      <c r="Q8" s="31">
        <v>1914</v>
      </c>
      <c r="R8" s="31">
        <v>2058225</v>
      </c>
      <c r="S8" s="31">
        <v>188035</v>
      </c>
      <c r="T8" s="31">
        <v>24565</v>
      </c>
      <c r="U8" s="31">
        <v>8209</v>
      </c>
      <c r="V8" s="31">
        <v>256983</v>
      </c>
      <c r="W8" s="31">
        <v>26294</v>
      </c>
      <c r="X8" s="31">
        <v>1290</v>
      </c>
      <c r="Y8" s="31">
        <v>124</v>
      </c>
      <c r="Z8" s="31">
        <v>36</v>
      </c>
      <c r="AA8" s="31">
        <v>0</v>
      </c>
      <c r="AB8" s="31">
        <v>4</v>
      </c>
      <c r="AC8" s="31">
        <v>0</v>
      </c>
      <c r="AD8" s="32">
        <v>0</v>
      </c>
      <c r="AE8" s="33">
        <v>0</v>
      </c>
    </row>
    <row r="9" spans="1:32" s="20" customFormat="1" ht="14.1" customHeight="1">
      <c r="A9" s="38">
        <f>DATE(YEAR(A10)-1,5,1)</f>
        <v>42856</v>
      </c>
      <c r="B9" s="63" t="str">
        <f>IF(TEXT(A8,"ggg")=TEXT(A9,"ggg"),"",TEXT(A9,"ggg"))</f>
        <v/>
      </c>
      <c r="C9" s="63"/>
      <c r="D9" s="65" t="str">
        <f>IF(TEXT(A9,"e")="1","元",TEXT(A9,"e"))</f>
        <v>29</v>
      </c>
      <c r="E9" s="65"/>
      <c r="F9" s="65" t="str">
        <f>IF(TEXT(A8,"ggg")=TEXT(A9,"ggg"),"","年")</f>
        <v/>
      </c>
      <c r="G9" s="65"/>
      <c r="H9" s="19"/>
      <c r="I9" s="31">
        <v>20029605</v>
      </c>
      <c r="J9" s="31">
        <v>18343156</v>
      </c>
      <c r="K9" s="31">
        <v>1686449</v>
      </c>
      <c r="L9" s="31">
        <v>16103777</v>
      </c>
      <c r="M9" s="31">
        <v>1474934</v>
      </c>
      <c r="N9" s="31">
        <v>6499</v>
      </c>
      <c r="O9" s="31">
        <v>367</v>
      </c>
      <c r="P9" s="31">
        <v>43727</v>
      </c>
      <c r="Q9" s="31">
        <v>2164</v>
      </c>
      <c r="R9" s="31">
        <v>1928182</v>
      </c>
      <c r="S9" s="31">
        <v>182115</v>
      </c>
      <c r="T9" s="31">
        <v>24277</v>
      </c>
      <c r="U9" s="31">
        <v>7727</v>
      </c>
      <c r="V9" s="31">
        <v>241719</v>
      </c>
      <c r="W9" s="31">
        <v>19432</v>
      </c>
      <c r="X9" s="31">
        <v>1429</v>
      </c>
      <c r="Y9" s="31">
        <v>77</v>
      </c>
      <c r="Z9" s="31">
        <v>42</v>
      </c>
      <c r="AA9" s="31">
        <v>0</v>
      </c>
      <c r="AB9" s="31">
        <v>3</v>
      </c>
      <c r="AC9" s="31">
        <v>0</v>
      </c>
      <c r="AD9" s="32">
        <v>0</v>
      </c>
      <c r="AE9" s="33">
        <v>0</v>
      </c>
    </row>
    <row r="10" spans="1:32" s="20" customFormat="1" ht="14.1" customHeight="1">
      <c r="A10" s="38">
        <f>DATE(YEAR(A11)-1,5,1)</f>
        <v>43221</v>
      </c>
      <c r="B10" s="63" t="str">
        <f>IF(TEXT(A9,"ggg")=TEXT(A10,"ggg"),"",TEXT(A10,"ggg"))</f>
        <v/>
      </c>
      <c r="C10" s="63"/>
      <c r="D10" s="65" t="str">
        <f>IF(TEXT(A10,"e")="1","元",TEXT(A10,"e"))</f>
        <v>30</v>
      </c>
      <c r="E10" s="65"/>
      <c r="F10" s="65" t="str">
        <f>IF(TEXT(A9,"ggg")=TEXT(A10,"ggg"),"","年")</f>
        <v/>
      </c>
      <c r="G10" s="65"/>
      <c r="H10" s="19"/>
      <c r="I10" s="31">
        <v>18960517</v>
      </c>
      <c r="J10" s="31">
        <v>17382782</v>
      </c>
      <c r="K10" s="31">
        <v>1577735</v>
      </c>
      <c r="L10" s="31">
        <v>15250718</v>
      </c>
      <c r="M10" s="31">
        <v>1368112</v>
      </c>
      <c r="N10" s="31">
        <v>4122</v>
      </c>
      <c r="O10" s="31">
        <v>170</v>
      </c>
      <c r="P10" s="31">
        <v>40182</v>
      </c>
      <c r="Q10" s="31">
        <v>2555</v>
      </c>
      <c r="R10" s="31">
        <v>1842919</v>
      </c>
      <c r="S10" s="31">
        <v>180922</v>
      </c>
      <c r="T10" s="31">
        <v>22973</v>
      </c>
      <c r="U10" s="31">
        <v>7391</v>
      </c>
      <c r="V10" s="31">
        <v>224566</v>
      </c>
      <c r="W10" s="31">
        <v>18659</v>
      </c>
      <c r="X10" s="31">
        <v>1364</v>
      </c>
      <c r="Y10" s="31">
        <v>96</v>
      </c>
      <c r="Z10" s="31">
        <v>60</v>
      </c>
      <c r="AA10" s="31">
        <v>0</v>
      </c>
      <c r="AB10" s="31">
        <v>0</v>
      </c>
      <c r="AC10" s="31">
        <v>0</v>
      </c>
      <c r="AD10" s="32">
        <v>0</v>
      </c>
      <c r="AE10" s="33">
        <v>0</v>
      </c>
    </row>
    <row r="11" spans="1:32" s="20" customFormat="1" ht="14.1" customHeight="1">
      <c r="A11" s="38">
        <f>DATE(YEAR(A13)-1,5,1)</f>
        <v>43586</v>
      </c>
      <c r="B11" s="63" t="str">
        <f>IF(TEXT(A10,"ggg")=TEXT(A11,"ggg"),"",TEXT(A11,"ggg"))</f>
        <v>令和</v>
      </c>
      <c r="C11" s="63"/>
      <c r="D11" s="65" t="str">
        <f>IF(TEXT(A11,"e")="1","元",TEXT(A11,"e"))</f>
        <v>元</v>
      </c>
      <c r="E11" s="65"/>
      <c r="F11" s="65" t="str">
        <f>IF(TEXT(A10,"ggg")=TEXT(A11,"ggg"),"","年")</f>
        <v>年</v>
      </c>
      <c r="G11" s="65"/>
      <c r="H11" s="19"/>
      <c r="I11" s="31">
        <v>18089990</v>
      </c>
      <c r="J11" s="31">
        <v>16588453</v>
      </c>
      <c r="K11" s="31">
        <v>1501537</v>
      </c>
      <c r="L11" s="31">
        <v>14456220</v>
      </c>
      <c r="M11" s="31">
        <v>1288632</v>
      </c>
      <c r="N11" s="31">
        <v>2590</v>
      </c>
      <c r="O11" s="31">
        <v>0</v>
      </c>
      <c r="P11" s="31">
        <v>38036</v>
      </c>
      <c r="Q11" s="31">
        <v>2555</v>
      </c>
      <c r="R11" s="31">
        <v>1860530</v>
      </c>
      <c r="S11" s="31">
        <v>180298</v>
      </c>
      <c r="T11" s="31">
        <v>26030</v>
      </c>
      <c r="U11" s="31">
        <v>8254</v>
      </c>
      <c r="V11" s="31">
        <v>206267</v>
      </c>
      <c r="W11" s="31">
        <v>21631</v>
      </c>
      <c r="X11" s="31">
        <v>1358</v>
      </c>
      <c r="Y11" s="31">
        <v>167</v>
      </c>
      <c r="Z11" s="31">
        <v>12</v>
      </c>
      <c r="AA11" s="31">
        <v>0</v>
      </c>
      <c r="AB11" s="31">
        <v>0</v>
      </c>
      <c r="AC11" s="31">
        <v>0</v>
      </c>
      <c r="AD11" s="32">
        <v>0</v>
      </c>
      <c r="AE11" s="33">
        <v>0</v>
      </c>
    </row>
    <row r="12" spans="1:32" ht="14.1" customHeight="1">
      <c r="A12" s="38"/>
      <c r="B12" s="37"/>
      <c r="C12" s="37"/>
      <c r="D12" s="37"/>
      <c r="E12" s="37"/>
      <c r="F12" s="37"/>
      <c r="G12" s="37"/>
      <c r="H12" s="1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3"/>
      <c r="AF12" s="20"/>
    </row>
    <row r="13" spans="1:32" s="24" customFormat="1" ht="14.1" customHeight="1">
      <c r="A13" s="39">
        <v>43952</v>
      </c>
      <c r="B13" s="66" t="str">
        <f>IF(TEXT(A11,"ggg")=TEXT(A13,"ggg"),"",TEXT(A13,"ggg"))</f>
        <v/>
      </c>
      <c r="C13" s="66"/>
      <c r="D13" s="67" t="str">
        <f>IF(TEXT(A13,"e")="1","元",TEXT(A13,"e"))</f>
        <v>2</v>
      </c>
      <c r="E13" s="67"/>
      <c r="F13" s="67" t="str">
        <f>IF(TEXT(A11,"ggg")=TEXT(A13,"ggg"),"","年")</f>
        <v/>
      </c>
      <c r="G13" s="67"/>
      <c r="H13" s="23"/>
      <c r="I13" s="34">
        <v>17323589</v>
      </c>
      <c r="J13" s="34">
        <v>15851076</v>
      </c>
      <c r="K13" s="34">
        <v>1472513</v>
      </c>
      <c r="L13" s="34">
        <v>13640140</v>
      </c>
      <c r="M13" s="34">
        <v>1236228</v>
      </c>
      <c r="N13" s="34">
        <v>2014</v>
      </c>
      <c r="O13" s="34">
        <v>113</v>
      </c>
      <c r="P13" s="34">
        <v>37322</v>
      </c>
      <c r="Q13" s="34">
        <v>2562</v>
      </c>
      <c r="R13" s="34">
        <v>1964061</v>
      </c>
      <c r="S13" s="34">
        <v>206677</v>
      </c>
      <c r="T13" s="34">
        <v>26150</v>
      </c>
      <c r="U13" s="34">
        <v>8543</v>
      </c>
      <c r="V13" s="34">
        <v>181857</v>
      </c>
      <c r="W13" s="34">
        <v>18294</v>
      </c>
      <c r="X13" s="34">
        <v>1541</v>
      </c>
      <c r="Y13" s="34">
        <v>209</v>
      </c>
      <c r="Z13" s="34">
        <v>5</v>
      </c>
      <c r="AA13" s="34">
        <v>0</v>
      </c>
      <c r="AB13" s="34">
        <v>0</v>
      </c>
      <c r="AC13" s="34">
        <v>0</v>
      </c>
      <c r="AD13" s="35">
        <v>0</v>
      </c>
      <c r="AE13" s="36">
        <v>0</v>
      </c>
    </row>
    <row r="14" spans="1:32" s="24" customFormat="1" ht="14.1" customHeight="1">
      <c r="A14" s="39"/>
      <c r="B14" s="40"/>
      <c r="C14" s="40"/>
      <c r="D14" s="41"/>
      <c r="E14" s="41"/>
      <c r="F14" s="41"/>
      <c r="G14" s="41"/>
      <c r="H14" s="2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</row>
    <row r="15" spans="1:32" s="24" customFormat="1" ht="14.1" customHeight="1">
      <c r="A15" s="22"/>
      <c r="B15" s="69" t="s">
        <v>19</v>
      </c>
      <c r="C15" s="69"/>
      <c r="D15" s="69"/>
      <c r="E15" s="69"/>
      <c r="F15" s="69"/>
      <c r="G15" s="69"/>
      <c r="H15" s="23"/>
      <c r="I15" s="34">
        <v>1463841</v>
      </c>
      <c r="J15" s="34">
        <v>1356489</v>
      </c>
      <c r="K15" s="34">
        <v>107352</v>
      </c>
      <c r="L15" s="34">
        <v>1285197</v>
      </c>
      <c r="M15" s="34">
        <v>99526</v>
      </c>
      <c r="N15" s="34">
        <v>0</v>
      </c>
      <c r="O15" s="34">
        <v>0</v>
      </c>
      <c r="P15" s="34">
        <v>732</v>
      </c>
      <c r="Q15" s="34">
        <v>0</v>
      </c>
      <c r="R15" s="34">
        <v>58947</v>
      </c>
      <c r="S15" s="34">
        <v>7083</v>
      </c>
      <c r="T15" s="34">
        <v>700</v>
      </c>
      <c r="U15" s="34">
        <v>26</v>
      </c>
      <c r="V15" s="34">
        <v>10867</v>
      </c>
      <c r="W15" s="34">
        <v>709</v>
      </c>
      <c r="X15" s="34">
        <v>46</v>
      </c>
      <c r="Y15" s="34">
        <v>8</v>
      </c>
      <c r="Z15" s="34">
        <v>0</v>
      </c>
      <c r="AA15" s="34">
        <v>0</v>
      </c>
      <c r="AB15" s="34">
        <v>0</v>
      </c>
      <c r="AC15" s="34">
        <v>0</v>
      </c>
      <c r="AD15" s="35">
        <v>0</v>
      </c>
      <c r="AE15" s="36">
        <v>0</v>
      </c>
    </row>
    <row r="16" spans="1:32" s="24" customFormat="1" ht="14.1" customHeight="1">
      <c r="A16" s="22"/>
      <c r="B16" s="42"/>
      <c r="C16" s="42"/>
      <c r="D16" s="42"/>
      <c r="E16" s="42"/>
      <c r="F16" s="42"/>
      <c r="G16" s="42"/>
      <c r="H16" s="2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</row>
    <row r="17" spans="1:31" s="20" customFormat="1" ht="14.1" customHeight="1">
      <c r="A17" s="4"/>
      <c r="B17" s="70" t="s">
        <v>20</v>
      </c>
      <c r="C17" s="71"/>
      <c r="D17" s="71"/>
      <c r="E17" s="71"/>
      <c r="F17" s="72"/>
      <c r="G17" s="72"/>
      <c r="H17" s="19"/>
      <c r="I17" s="31">
        <v>359711</v>
      </c>
      <c r="J17" s="31">
        <v>359711</v>
      </c>
      <c r="K17" s="31">
        <v>0</v>
      </c>
      <c r="L17" s="31">
        <v>354376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5335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2">
        <v>0</v>
      </c>
      <c r="AE17" s="33">
        <v>0</v>
      </c>
    </row>
    <row r="18" spans="1:31" s="20" customFormat="1" ht="14.1" customHeight="1">
      <c r="A18" s="4"/>
      <c r="B18" s="4"/>
      <c r="C18" s="70" t="s">
        <v>20</v>
      </c>
      <c r="D18" s="70"/>
      <c r="E18" s="70"/>
      <c r="F18" s="68" t="s">
        <v>21</v>
      </c>
      <c r="G18" s="68"/>
      <c r="H18" s="19"/>
      <c r="I18" s="31">
        <v>104614</v>
      </c>
      <c r="J18" s="31">
        <v>0</v>
      </c>
      <c r="K18" s="31">
        <v>104614</v>
      </c>
      <c r="L18" s="31">
        <v>0</v>
      </c>
      <c r="M18" s="31">
        <v>99070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5091</v>
      </c>
      <c r="T18" s="31">
        <v>0</v>
      </c>
      <c r="U18" s="31">
        <v>26</v>
      </c>
      <c r="V18" s="31">
        <v>0</v>
      </c>
      <c r="W18" s="31">
        <v>419</v>
      </c>
      <c r="X18" s="31">
        <v>0</v>
      </c>
      <c r="Y18" s="31">
        <v>8</v>
      </c>
      <c r="Z18" s="31">
        <v>0</v>
      </c>
      <c r="AA18" s="31">
        <v>0</v>
      </c>
      <c r="AB18" s="31">
        <v>0</v>
      </c>
      <c r="AC18" s="31">
        <v>0</v>
      </c>
      <c r="AD18" s="32">
        <v>0</v>
      </c>
      <c r="AE18" s="33">
        <v>0</v>
      </c>
    </row>
    <row r="19" spans="1:31" s="20" customFormat="1" ht="14.1" customHeight="1">
      <c r="A19" s="4"/>
      <c r="B19" s="4"/>
      <c r="C19" s="70" t="s">
        <v>20</v>
      </c>
      <c r="D19" s="70"/>
      <c r="E19" s="70"/>
      <c r="F19" s="68" t="s">
        <v>22</v>
      </c>
      <c r="G19" s="68"/>
      <c r="H19" s="19"/>
      <c r="I19" s="31">
        <v>53934</v>
      </c>
      <c r="J19" s="31">
        <v>53934</v>
      </c>
      <c r="K19" s="31">
        <v>0</v>
      </c>
      <c r="L19" s="31">
        <v>14814</v>
      </c>
      <c r="M19" s="31">
        <v>0</v>
      </c>
      <c r="N19" s="31">
        <v>0</v>
      </c>
      <c r="O19" s="31">
        <v>0</v>
      </c>
      <c r="P19" s="31">
        <v>732</v>
      </c>
      <c r="Q19" s="31">
        <v>0</v>
      </c>
      <c r="R19" s="31">
        <v>37846</v>
      </c>
      <c r="S19" s="31">
        <v>0</v>
      </c>
      <c r="T19" s="31">
        <v>294</v>
      </c>
      <c r="U19" s="31">
        <v>0</v>
      </c>
      <c r="V19" s="31">
        <v>207</v>
      </c>
      <c r="W19" s="31">
        <v>0</v>
      </c>
      <c r="X19" s="31">
        <v>41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2">
        <v>0</v>
      </c>
      <c r="AE19" s="33">
        <v>0</v>
      </c>
    </row>
    <row r="20" spans="1:31" s="20" customFormat="1" ht="14.1" customHeight="1">
      <c r="A20" s="4"/>
      <c r="B20" s="4"/>
      <c r="C20" s="70" t="s">
        <v>23</v>
      </c>
      <c r="D20" s="70"/>
      <c r="E20" s="70"/>
      <c r="F20" s="68" t="s">
        <v>22</v>
      </c>
      <c r="G20" s="68"/>
      <c r="H20" s="19"/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2">
        <v>0</v>
      </c>
      <c r="AE20" s="33">
        <v>0</v>
      </c>
    </row>
    <row r="21" spans="1:31" s="20" customFormat="1" ht="14.1" customHeight="1">
      <c r="A21" s="4"/>
      <c r="B21" s="4"/>
      <c r="C21" s="70" t="s">
        <v>24</v>
      </c>
      <c r="D21" s="70"/>
      <c r="E21" s="70"/>
      <c r="F21" s="68" t="s">
        <v>22</v>
      </c>
      <c r="G21" s="68"/>
      <c r="H21" s="19"/>
      <c r="I21" s="31">
        <v>842</v>
      </c>
      <c r="J21" s="31">
        <v>842</v>
      </c>
      <c r="K21" s="31">
        <v>0</v>
      </c>
      <c r="L21" s="31">
        <v>86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654</v>
      </c>
      <c r="S21" s="31">
        <v>0</v>
      </c>
      <c r="T21" s="31">
        <v>95</v>
      </c>
      <c r="U21" s="31">
        <v>0</v>
      </c>
      <c r="V21" s="31">
        <v>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2">
        <v>0</v>
      </c>
      <c r="AE21" s="33">
        <v>0</v>
      </c>
    </row>
    <row r="22" spans="1:31" s="20" customFormat="1" ht="14.1" customHeight="1">
      <c r="A22" s="4"/>
      <c r="B22" s="70" t="s">
        <v>25</v>
      </c>
      <c r="C22" s="71"/>
      <c r="D22" s="71"/>
      <c r="E22" s="71"/>
      <c r="F22" s="72"/>
      <c r="G22" s="72"/>
      <c r="H22" s="19"/>
      <c r="I22" s="31">
        <v>77464</v>
      </c>
      <c r="J22" s="31">
        <v>76595</v>
      </c>
      <c r="K22" s="31">
        <v>869</v>
      </c>
      <c r="L22" s="31">
        <v>69803</v>
      </c>
      <c r="M22" s="31">
        <v>79</v>
      </c>
      <c r="N22" s="31">
        <v>0</v>
      </c>
      <c r="O22" s="31">
        <v>0</v>
      </c>
      <c r="P22" s="31">
        <v>0</v>
      </c>
      <c r="Q22" s="31">
        <v>0</v>
      </c>
      <c r="R22" s="31">
        <v>5332</v>
      </c>
      <c r="S22" s="31">
        <v>680</v>
      </c>
      <c r="T22" s="31">
        <v>183</v>
      </c>
      <c r="U22" s="31">
        <v>0</v>
      </c>
      <c r="V22" s="31">
        <v>1272</v>
      </c>
      <c r="W22" s="31">
        <v>110</v>
      </c>
      <c r="X22" s="31">
        <v>5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2">
        <v>0</v>
      </c>
      <c r="AE22" s="33">
        <v>0</v>
      </c>
    </row>
    <row r="23" spans="1:31" s="20" customFormat="1" ht="14.1" customHeight="1">
      <c r="A23" s="4"/>
      <c r="B23" s="4"/>
      <c r="C23" s="70" t="s">
        <v>26</v>
      </c>
      <c r="D23" s="70"/>
      <c r="E23" s="70"/>
      <c r="F23" s="68" t="s">
        <v>22</v>
      </c>
      <c r="G23" s="68"/>
      <c r="H23" s="19"/>
      <c r="I23" s="31">
        <v>380</v>
      </c>
      <c r="J23" s="31">
        <v>380</v>
      </c>
      <c r="K23" s="31">
        <v>0</v>
      </c>
      <c r="L23" s="31">
        <v>4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376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2">
        <v>0</v>
      </c>
      <c r="AE23" s="33">
        <v>0</v>
      </c>
    </row>
    <row r="24" spans="1:31" s="20" customFormat="1" ht="14.1" customHeight="1">
      <c r="A24" s="4"/>
      <c r="B24" s="70" t="s">
        <v>27</v>
      </c>
      <c r="C24" s="71"/>
      <c r="D24" s="71"/>
      <c r="E24" s="71"/>
      <c r="F24" s="72"/>
      <c r="G24" s="72"/>
      <c r="H24" s="19"/>
      <c r="I24" s="31">
        <v>97562</v>
      </c>
      <c r="J24" s="31">
        <v>97145</v>
      </c>
      <c r="K24" s="31">
        <v>417</v>
      </c>
      <c r="L24" s="31">
        <v>92567</v>
      </c>
      <c r="M24" s="31">
        <v>59</v>
      </c>
      <c r="N24" s="31">
        <v>0</v>
      </c>
      <c r="O24" s="31">
        <v>0</v>
      </c>
      <c r="P24" s="31">
        <v>0</v>
      </c>
      <c r="Q24" s="31">
        <v>0</v>
      </c>
      <c r="R24" s="31">
        <v>4329</v>
      </c>
      <c r="S24" s="31">
        <v>288</v>
      </c>
      <c r="T24" s="31">
        <v>54</v>
      </c>
      <c r="U24" s="31">
        <v>0</v>
      </c>
      <c r="V24" s="31">
        <v>195</v>
      </c>
      <c r="W24" s="31">
        <v>70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  <c r="AE24" s="33">
        <v>0</v>
      </c>
    </row>
    <row r="25" spans="1:31" s="20" customFormat="1" ht="14.1" customHeight="1">
      <c r="A25" s="4"/>
      <c r="B25" s="4"/>
      <c r="C25" s="70" t="s">
        <v>28</v>
      </c>
      <c r="D25" s="70"/>
      <c r="E25" s="70"/>
      <c r="F25" s="68" t="s">
        <v>21</v>
      </c>
      <c r="G25" s="68"/>
      <c r="H25" s="19"/>
      <c r="I25" s="31">
        <v>67241</v>
      </c>
      <c r="J25" s="31">
        <v>66736</v>
      </c>
      <c r="K25" s="31">
        <v>505</v>
      </c>
      <c r="L25" s="31">
        <v>62359</v>
      </c>
      <c r="M25" s="31">
        <v>114</v>
      </c>
      <c r="N25" s="31">
        <v>0</v>
      </c>
      <c r="O25" s="31">
        <v>0</v>
      </c>
      <c r="P25" s="31">
        <v>0</v>
      </c>
      <c r="Q25" s="31">
        <v>0</v>
      </c>
      <c r="R25" s="31">
        <v>3296</v>
      </c>
      <c r="S25" s="31">
        <v>333</v>
      </c>
      <c r="T25" s="31">
        <v>19</v>
      </c>
      <c r="U25" s="31">
        <v>0</v>
      </c>
      <c r="V25" s="31">
        <v>1062</v>
      </c>
      <c r="W25" s="31">
        <v>58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2">
        <v>0</v>
      </c>
      <c r="AE25" s="33">
        <v>0</v>
      </c>
    </row>
    <row r="26" spans="1:31" s="20" customFormat="1" ht="14.1" customHeight="1">
      <c r="A26" s="4"/>
      <c r="B26" s="70" t="s">
        <v>29</v>
      </c>
      <c r="C26" s="71"/>
      <c r="D26" s="71"/>
      <c r="E26" s="71"/>
      <c r="F26" s="72"/>
      <c r="G26" s="72"/>
      <c r="H26" s="19"/>
      <c r="I26" s="31">
        <v>246832</v>
      </c>
      <c r="J26" s="31">
        <v>246731</v>
      </c>
      <c r="K26" s="31">
        <v>101</v>
      </c>
      <c r="L26" s="31">
        <v>244968</v>
      </c>
      <c r="M26" s="31">
        <v>69</v>
      </c>
      <c r="N26" s="31">
        <v>0</v>
      </c>
      <c r="O26" s="31">
        <v>0</v>
      </c>
      <c r="P26" s="31">
        <v>0</v>
      </c>
      <c r="Q26" s="31">
        <v>0</v>
      </c>
      <c r="R26" s="31">
        <v>1063</v>
      </c>
      <c r="S26" s="31">
        <v>32</v>
      </c>
      <c r="T26" s="31">
        <v>19</v>
      </c>
      <c r="U26" s="31">
        <v>0</v>
      </c>
      <c r="V26" s="31">
        <v>681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2">
        <v>0</v>
      </c>
      <c r="AE26" s="33">
        <v>0</v>
      </c>
    </row>
    <row r="27" spans="1:31" s="20" customFormat="1" ht="14.1" customHeight="1">
      <c r="A27" s="4"/>
      <c r="B27" s="70" t="s">
        <v>30</v>
      </c>
      <c r="C27" s="71"/>
      <c r="D27" s="71"/>
      <c r="E27" s="71"/>
      <c r="F27" s="72"/>
      <c r="G27" s="72"/>
      <c r="H27" s="19"/>
      <c r="I27" s="31">
        <v>269112</v>
      </c>
      <c r="J27" s="31">
        <v>269112</v>
      </c>
      <c r="K27" s="31">
        <v>0</v>
      </c>
      <c r="L27" s="31">
        <v>267819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1293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2">
        <v>0</v>
      </c>
      <c r="AE27" s="33">
        <v>0</v>
      </c>
    </row>
    <row r="28" spans="1:31" s="20" customFormat="1" ht="14.1" customHeight="1">
      <c r="A28" s="4"/>
      <c r="B28" s="4"/>
      <c r="C28" s="70" t="s">
        <v>31</v>
      </c>
      <c r="D28" s="70"/>
      <c r="E28" s="70"/>
      <c r="F28" s="68" t="s">
        <v>22</v>
      </c>
      <c r="G28" s="68"/>
      <c r="H28" s="19"/>
      <c r="I28" s="31">
        <v>2639</v>
      </c>
      <c r="J28" s="31">
        <v>2269</v>
      </c>
      <c r="K28" s="31">
        <v>370</v>
      </c>
      <c r="L28" s="31">
        <v>550</v>
      </c>
      <c r="M28" s="31">
        <v>92</v>
      </c>
      <c r="N28" s="31">
        <v>0</v>
      </c>
      <c r="O28" s="31">
        <v>0</v>
      </c>
      <c r="P28" s="31">
        <v>0</v>
      </c>
      <c r="Q28" s="31">
        <v>0</v>
      </c>
      <c r="R28" s="31">
        <v>1719</v>
      </c>
      <c r="S28" s="31">
        <v>278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2">
        <v>0</v>
      </c>
      <c r="AE28" s="33">
        <v>0</v>
      </c>
    </row>
    <row r="29" spans="1:31" s="20" customFormat="1" ht="14.1" customHeight="1">
      <c r="A29" s="4"/>
      <c r="B29" s="70" t="s">
        <v>32</v>
      </c>
      <c r="C29" s="71"/>
      <c r="D29" s="71"/>
      <c r="E29" s="71"/>
      <c r="F29" s="68" t="s">
        <v>33</v>
      </c>
      <c r="G29" s="68"/>
      <c r="H29" s="19"/>
      <c r="I29" s="31">
        <v>183510</v>
      </c>
      <c r="J29" s="31">
        <v>183034</v>
      </c>
      <c r="K29" s="31">
        <v>476</v>
      </c>
      <c r="L29" s="31">
        <v>177851</v>
      </c>
      <c r="M29" s="31">
        <v>43</v>
      </c>
      <c r="N29" s="31">
        <v>0</v>
      </c>
      <c r="O29" s="31">
        <v>0</v>
      </c>
      <c r="P29" s="31">
        <v>0</v>
      </c>
      <c r="Q29" s="31">
        <v>0</v>
      </c>
      <c r="R29" s="31">
        <v>4332</v>
      </c>
      <c r="S29" s="31">
        <v>381</v>
      </c>
      <c r="T29" s="31">
        <v>36</v>
      </c>
      <c r="U29" s="31">
        <v>0</v>
      </c>
      <c r="V29" s="31">
        <v>815</v>
      </c>
      <c r="W29" s="31">
        <v>52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2">
        <v>0</v>
      </c>
      <c r="AE29" s="33">
        <v>0</v>
      </c>
    </row>
    <row r="30" spans="1:31" s="20" customFormat="1" ht="14.1" customHeight="1">
      <c r="A30" s="4"/>
      <c r="B30" s="43"/>
      <c r="C30" s="44"/>
      <c r="D30" s="44"/>
      <c r="E30" s="44"/>
      <c r="F30" s="2"/>
      <c r="G30" s="2"/>
      <c r="H30" s="19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2"/>
      <c r="AE30" s="33"/>
    </row>
    <row r="31" spans="1:31" s="24" customFormat="1" ht="14.1" customHeight="1">
      <c r="A31" s="22"/>
      <c r="B31" s="69" t="s">
        <v>34</v>
      </c>
      <c r="C31" s="69"/>
      <c r="D31" s="69"/>
      <c r="E31" s="69"/>
      <c r="F31" s="69"/>
      <c r="G31" s="69"/>
      <c r="H31" s="23"/>
      <c r="I31" s="34">
        <v>1537528</v>
      </c>
      <c r="J31" s="34">
        <v>1382094</v>
      </c>
      <c r="K31" s="34">
        <v>155434</v>
      </c>
      <c r="L31" s="34">
        <v>1289500</v>
      </c>
      <c r="M31" s="34">
        <v>145556</v>
      </c>
      <c r="N31" s="34">
        <v>0</v>
      </c>
      <c r="O31" s="34">
        <v>0</v>
      </c>
      <c r="P31" s="34">
        <v>1464</v>
      </c>
      <c r="Q31" s="34">
        <v>0</v>
      </c>
      <c r="R31" s="34">
        <v>76598</v>
      </c>
      <c r="S31" s="34">
        <v>8029</v>
      </c>
      <c r="T31" s="34">
        <v>291</v>
      </c>
      <c r="U31" s="34">
        <v>399</v>
      </c>
      <c r="V31" s="34">
        <v>14133</v>
      </c>
      <c r="W31" s="34">
        <v>1450</v>
      </c>
      <c r="X31" s="34">
        <v>103</v>
      </c>
      <c r="Y31" s="34">
        <v>0</v>
      </c>
      <c r="Z31" s="34">
        <v>5</v>
      </c>
      <c r="AA31" s="34">
        <v>0</v>
      </c>
      <c r="AB31" s="34">
        <v>0</v>
      </c>
      <c r="AC31" s="34">
        <v>0</v>
      </c>
      <c r="AD31" s="35">
        <v>0</v>
      </c>
      <c r="AE31" s="36">
        <v>0</v>
      </c>
    </row>
    <row r="32" spans="1:31" s="24" customFormat="1" ht="14.1" customHeight="1">
      <c r="A32" s="22"/>
      <c r="B32" s="42"/>
      <c r="C32" s="42"/>
      <c r="D32" s="42"/>
      <c r="E32" s="42"/>
      <c r="F32" s="42"/>
      <c r="G32" s="42"/>
      <c r="H32" s="23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</row>
    <row r="33" spans="1:31" s="20" customFormat="1" ht="14.1" customHeight="1">
      <c r="A33" s="4"/>
      <c r="B33" s="70" t="s">
        <v>35</v>
      </c>
      <c r="C33" s="71"/>
      <c r="D33" s="71"/>
      <c r="E33" s="71"/>
      <c r="F33" s="72"/>
      <c r="G33" s="72"/>
      <c r="H33" s="19"/>
      <c r="I33" s="31">
        <v>163855</v>
      </c>
      <c r="J33" s="31">
        <v>162074</v>
      </c>
      <c r="K33" s="31">
        <v>1781</v>
      </c>
      <c r="L33" s="31">
        <v>157788</v>
      </c>
      <c r="M33" s="31">
        <v>494</v>
      </c>
      <c r="N33" s="31">
        <v>0</v>
      </c>
      <c r="O33" s="31">
        <v>0</v>
      </c>
      <c r="P33" s="31">
        <v>0</v>
      </c>
      <c r="Q33" s="31">
        <v>0</v>
      </c>
      <c r="R33" s="31">
        <v>3695</v>
      </c>
      <c r="S33" s="31">
        <v>1287</v>
      </c>
      <c r="T33" s="31">
        <v>0</v>
      </c>
      <c r="U33" s="31">
        <v>0</v>
      </c>
      <c r="V33" s="31">
        <v>582</v>
      </c>
      <c r="W33" s="31">
        <v>0</v>
      </c>
      <c r="X33" s="31">
        <v>9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2">
        <v>0</v>
      </c>
      <c r="AE33" s="33">
        <v>0</v>
      </c>
    </row>
    <row r="34" spans="1:31" s="20" customFormat="1" ht="14.1" customHeight="1">
      <c r="A34" s="4"/>
      <c r="B34" s="4"/>
      <c r="C34" s="70" t="s">
        <v>36</v>
      </c>
      <c r="D34" s="70"/>
      <c r="E34" s="70"/>
      <c r="F34" s="68" t="s">
        <v>22</v>
      </c>
      <c r="G34" s="68"/>
      <c r="H34" s="19"/>
      <c r="I34" s="31">
        <v>2726</v>
      </c>
      <c r="J34" s="31">
        <v>2455</v>
      </c>
      <c r="K34" s="31">
        <v>271</v>
      </c>
      <c r="L34" s="31">
        <v>610</v>
      </c>
      <c r="M34" s="31">
        <v>152</v>
      </c>
      <c r="N34" s="31">
        <v>0</v>
      </c>
      <c r="O34" s="31">
        <v>0</v>
      </c>
      <c r="P34" s="31">
        <v>0</v>
      </c>
      <c r="Q34" s="31">
        <v>0</v>
      </c>
      <c r="R34" s="31">
        <v>1189</v>
      </c>
      <c r="S34" s="31">
        <v>119</v>
      </c>
      <c r="T34" s="31">
        <v>0</v>
      </c>
      <c r="U34" s="31">
        <v>0</v>
      </c>
      <c r="V34" s="31">
        <v>656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  <c r="AE34" s="33">
        <v>0</v>
      </c>
    </row>
    <row r="35" spans="1:31" s="20" customFormat="1" ht="14.1" customHeight="1">
      <c r="A35" s="4"/>
      <c r="B35" s="4"/>
      <c r="C35" s="70" t="s">
        <v>37</v>
      </c>
      <c r="D35" s="70"/>
      <c r="E35" s="70"/>
      <c r="F35" s="68" t="s">
        <v>22</v>
      </c>
      <c r="G35" s="68"/>
      <c r="H35" s="19"/>
      <c r="I35" s="31">
        <v>4354</v>
      </c>
      <c r="J35" s="31">
        <v>3737</v>
      </c>
      <c r="K35" s="31">
        <v>617</v>
      </c>
      <c r="L35" s="31">
        <v>874</v>
      </c>
      <c r="M35" s="31">
        <v>205</v>
      </c>
      <c r="N35" s="31">
        <v>0</v>
      </c>
      <c r="O35" s="31">
        <v>0</v>
      </c>
      <c r="P35" s="31">
        <v>0</v>
      </c>
      <c r="Q35" s="31">
        <v>0</v>
      </c>
      <c r="R35" s="31">
        <v>2404</v>
      </c>
      <c r="S35" s="31">
        <v>392</v>
      </c>
      <c r="T35" s="31">
        <v>0</v>
      </c>
      <c r="U35" s="31">
        <v>0</v>
      </c>
      <c r="V35" s="31">
        <v>459</v>
      </c>
      <c r="W35" s="31">
        <v>20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2">
        <v>0</v>
      </c>
      <c r="AE35" s="33">
        <v>0</v>
      </c>
    </row>
    <row r="36" spans="1:31" s="20" customFormat="1" ht="14.1" customHeight="1">
      <c r="A36" s="4"/>
      <c r="B36" s="70" t="s">
        <v>38</v>
      </c>
      <c r="C36" s="71"/>
      <c r="D36" s="71"/>
      <c r="E36" s="71"/>
      <c r="F36" s="72"/>
      <c r="G36" s="72"/>
      <c r="H36" s="19"/>
      <c r="I36" s="31">
        <v>222496</v>
      </c>
      <c r="J36" s="31">
        <v>222496</v>
      </c>
      <c r="K36" s="31">
        <v>0</v>
      </c>
      <c r="L36" s="31">
        <v>219571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691</v>
      </c>
      <c r="S36" s="31">
        <v>0</v>
      </c>
      <c r="T36" s="31">
        <v>0</v>
      </c>
      <c r="U36" s="31">
        <v>0</v>
      </c>
      <c r="V36" s="31">
        <v>2234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2">
        <v>0</v>
      </c>
      <c r="AE36" s="33">
        <v>0</v>
      </c>
    </row>
    <row r="37" spans="1:31" s="20" customFormat="1" ht="14.1" customHeight="1">
      <c r="A37" s="4"/>
      <c r="B37" s="4"/>
      <c r="C37" s="70" t="s">
        <v>39</v>
      </c>
      <c r="D37" s="70"/>
      <c r="E37" s="70"/>
      <c r="F37" s="68" t="s">
        <v>22</v>
      </c>
      <c r="G37" s="68"/>
      <c r="H37" s="19"/>
      <c r="I37" s="31">
        <v>44806</v>
      </c>
      <c r="J37" s="31">
        <v>40829</v>
      </c>
      <c r="K37" s="31">
        <v>3977</v>
      </c>
      <c r="L37" s="31">
        <v>9066</v>
      </c>
      <c r="M37" s="31">
        <v>883</v>
      </c>
      <c r="N37" s="31">
        <v>0</v>
      </c>
      <c r="O37" s="31">
        <v>0</v>
      </c>
      <c r="P37" s="31">
        <v>1464</v>
      </c>
      <c r="Q37" s="31">
        <v>0</v>
      </c>
      <c r="R37" s="31">
        <v>29893</v>
      </c>
      <c r="S37" s="31">
        <v>2479</v>
      </c>
      <c r="T37" s="31">
        <v>266</v>
      </c>
      <c r="U37" s="31">
        <v>342</v>
      </c>
      <c r="V37" s="31">
        <v>135</v>
      </c>
      <c r="W37" s="31">
        <v>273</v>
      </c>
      <c r="X37" s="31">
        <v>5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2">
        <v>0</v>
      </c>
      <c r="AE37" s="33">
        <v>0</v>
      </c>
    </row>
    <row r="38" spans="1:31" s="20" customFormat="1" ht="14.1" customHeight="1">
      <c r="A38" s="4"/>
      <c r="B38" s="4"/>
      <c r="C38" s="70" t="s">
        <v>40</v>
      </c>
      <c r="D38" s="70"/>
      <c r="E38" s="70"/>
      <c r="F38" s="68" t="s">
        <v>22</v>
      </c>
      <c r="G38" s="68"/>
      <c r="H38" s="19"/>
      <c r="I38" s="31">
        <v>1611</v>
      </c>
      <c r="J38" s="31">
        <v>1563</v>
      </c>
      <c r="K38" s="31">
        <v>48</v>
      </c>
      <c r="L38" s="31">
        <v>342</v>
      </c>
      <c r="M38" s="31">
        <v>28</v>
      </c>
      <c r="N38" s="31">
        <v>0</v>
      </c>
      <c r="O38" s="31">
        <v>0</v>
      </c>
      <c r="P38" s="31">
        <v>0</v>
      </c>
      <c r="Q38" s="31">
        <v>0</v>
      </c>
      <c r="R38" s="31">
        <v>932</v>
      </c>
      <c r="S38" s="31">
        <v>20</v>
      </c>
      <c r="T38" s="31">
        <v>7</v>
      </c>
      <c r="U38" s="31">
        <v>0</v>
      </c>
      <c r="V38" s="31">
        <v>282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2">
        <v>0</v>
      </c>
      <c r="AE38" s="33">
        <v>0</v>
      </c>
    </row>
    <row r="39" spans="1:31" s="20" customFormat="1" ht="14.1" customHeight="1">
      <c r="A39" s="4"/>
      <c r="B39" s="4"/>
      <c r="C39" s="70" t="s">
        <v>41</v>
      </c>
      <c r="D39" s="70"/>
      <c r="E39" s="70"/>
      <c r="F39" s="68" t="s">
        <v>22</v>
      </c>
      <c r="G39" s="68"/>
      <c r="H39" s="19"/>
      <c r="I39" s="31">
        <v>2567</v>
      </c>
      <c r="J39" s="31">
        <v>2232</v>
      </c>
      <c r="K39" s="31">
        <v>335</v>
      </c>
      <c r="L39" s="31">
        <v>339</v>
      </c>
      <c r="M39" s="31">
        <v>128</v>
      </c>
      <c r="N39" s="31">
        <v>0</v>
      </c>
      <c r="O39" s="31">
        <v>0</v>
      </c>
      <c r="P39" s="31">
        <v>0</v>
      </c>
      <c r="Q39" s="31">
        <v>0</v>
      </c>
      <c r="R39" s="31">
        <v>1468</v>
      </c>
      <c r="S39" s="31">
        <v>207</v>
      </c>
      <c r="T39" s="31">
        <v>0</v>
      </c>
      <c r="U39" s="31">
        <v>0</v>
      </c>
      <c r="V39" s="31">
        <v>425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2">
        <v>0</v>
      </c>
      <c r="AE39" s="33">
        <v>0</v>
      </c>
    </row>
    <row r="40" spans="1:31" s="20" customFormat="1" ht="14.1" customHeight="1">
      <c r="A40" s="4"/>
      <c r="B40" s="70" t="s">
        <v>42</v>
      </c>
      <c r="C40" s="71"/>
      <c r="D40" s="71"/>
      <c r="E40" s="71"/>
      <c r="F40" s="72"/>
      <c r="G40" s="72"/>
      <c r="H40" s="19"/>
      <c r="I40" s="31">
        <v>147807</v>
      </c>
      <c r="J40" s="31">
        <v>146257</v>
      </c>
      <c r="K40" s="31">
        <v>1550</v>
      </c>
      <c r="L40" s="31">
        <v>137404</v>
      </c>
      <c r="M40" s="31">
        <v>545</v>
      </c>
      <c r="N40" s="31">
        <v>0</v>
      </c>
      <c r="O40" s="31">
        <v>0</v>
      </c>
      <c r="P40" s="31">
        <v>0</v>
      </c>
      <c r="Q40" s="31">
        <v>0</v>
      </c>
      <c r="R40" s="31">
        <v>7495</v>
      </c>
      <c r="S40" s="31">
        <v>806</v>
      </c>
      <c r="T40" s="31">
        <v>17</v>
      </c>
      <c r="U40" s="31">
        <v>57</v>
      </c>
      <c r="V40" s="31">
        <v>1336</v>
      </c>
      <c r="W40" s="31">
        <v>142</v>
      </c>
      <c r="X40" s="31">
        <v>0</v>
      </c>
      <c r="Y40" s="31">
        <v>0</v>
      </c>
      <c r="Z40" s="31">
        <v>5</v>
      </c>
      <c r="AA40" s="31">
        <v>0</v>
      </c>
      <c r="AB40" s="31">
        <v>0</v>
      </c>
      <c r="AC40" s="31">
        <v>0</v>
      </c>
      <c r="AD40" s="32">
        <v>0</v>
      </c>
      <c r="AE40" s="33">
        <v>0</v>
      </c>
    </row>
    <row r="41" spans="1:31" s="20" customFormat="1" ht="14.1" customHeight="1">
      <c r="A41" s="4"/>
      <c r="B41" s="4"/>
      <c r="C41" s="70" t="s">
        <v>43</v>
      </c>
      <c r="D41" s="70"/>
      <c r="E41" s="70"/>
      <c r="F41" s="68" t="s">
        <v>22</v>
      </c>
      <c r="G41" s="68"/>
      <c r="H41" s="19"/>
      <c r="I41" s="31">
        <v>2911</v>
      </c>
      <c r="J41" s="31">
        <v>2696</v>
      </c>
      <c r="K41" s="31">
        <v>215</v>
      </c>
      <c r="L41" s="31">
        <v>427</v>
      </c>
      <c r="M41" s="31">
        <v>28</v>
      </c>
      <c r="N41" s="31">
        <v>0</v>
      </c>
      <c r="O41" s="31">
        <v>0</v>
      </c>
      <c r="P41" s="31">
        <v>0</v>
      </c>
      <c r="Q41" s="31">
        <v>0</v>
      </c>
      <c r="R41" s="31">
        <v>1539</v>
      </c>
      <c r="S41" s="31">
        <v>127</v>
      </c>
      <c r="T41" s="31">
        <v>0</v>
      </c>
      <c r="U41" s="31">
        <v>0</v>
      </c>
      <c r="V41" s="31">
        <v>730</v>
      </c>
      <c r="W41" s="31">
        <v>60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2">
        <v>0</v>
      </c>
      <c r="AE41" s="33">
        <v>0</v>
      </c>
    </row>
    <row r="42" spans="1:31" s="20" customFormat="1" ht="14.1" customHeight="1">
      <c r="A42" s="4"/>
      <c r="B42" s="4"/>
      <c r="C42" s="70" t="s">
        <v>44</v>
      </c>
      <c r="D42" s="70"/>
      <c r="E42" s="70"/>
      <c r="F42" s="68" t="s">
        <v>22</v>
      </c>
      <c r="G42" s="68"/>
      <c r="H42" s="19"/>
      <c r="I42" s="31">
        <v>1247</v>
      </c>
      <c r="J42" s="31">
        <v>1090</v>
      </c>
      <c r="K42" s="31">
        <v>157</v>
      </c>
      <c r="L42" s="31">
        <v>172</v>
      </c>
      <c r="M42" s="31">
        <v>17</v>
      </c>
      <c r="N42" s="31">
        <v>0</v>
      </c>
      <c r="O42" s="31">
        <v>0</v>
      </c>
      <c r="P42" s="31">
        <v>0</v>
      </c>
      <c r="Q42" s="31">
        <v>0</v>
      </c>
      <c r="R42" s="31">
        <v>742</v>
      </c>
      <c r="S42" s="31">
        <v>97</v>
      </c>
      <c r="T42" s="31">
        <v>0</v>
      </c>
      <c r="U42" s="31">
        <v>0</v>
      </c>
      <c r="V42" s="31">
        <v>176</v>
      </c>
      <c r="W42" s="31">
        <v>43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  <c r="AE42" s="33">
        <v>0</v>
      </c>
    </row>
    <row r="43" spans="1:31" s="20" customFormat="1" ht="14.1" customHeight="1">
      <c r="A43" s="4"/>
      <c r="B43" s="70" t="s">
        <v>45</v>
      </c>
      <c r="C43" s="71"/>
      <c r="D43" s="71"/>
      <c r="E43" s="71"/>
      <c r="F43" s="72"/>
      <c r="G43" s="72"/>
      <c r="H43" s="19"/>
      <c r="I43" s="31">
        <v>392343</v>
      </c>
      <c r="J43" s="31">
        <v>391334</v>
      </c>
      <c r="K43" s="31">
        <v>1009</v>
      </c>
      <c r="L43" s="31">
        <v>384356</v>
      </c>
      <c r="M43" s="31">
        <v>664</v>
      </c>
      <c r="N43" s="31">
        <v>0</v>
      </c>
      <c r="O43" s="31">
        <v>0</v>
      </c>
      <c r="P43" s="31">
        <v>0</v>
      </c>
      <c r="Q43" s="31">
        <v>0</v>
      </c>
      <c r="R43" s="31">
        <v>5821</v>
      </c>
      <c r="S43" s="31">
        <v>345</v>
      </c>
      <c r="T43" s="31">
        <v>0</v>
      </c>
      <c r="U43" s="31">
        <v>0</v>
      </c>
      <c r="V43" s="31">
        <v>1151</v>
      </c>
      <c r="W43" s="31">
        <v>0</v>
      </c>
      <c r="X43" s="31">
        <v>6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2">
        <v>0</v>
      </c>
      <c r="AE43" s="33">
        <v>0</v>
      </c>
    </row>
    <row r="44" spans="1:31" s="20" customFormat="1" ht="14.1" customHeight="1">
      <c r="A44" s="4"/>
      <c r="B44" s="4"/>
      <c r="C44" s="70" t="s">
        <v>46</v>
      </c>
      <c r="D44" s="70"/>
      <c r="E44" s="70"/>
      <c r="F44" s="68" t="s">
        <v>22</v>
      </c>
      <c r="G44" s="68"/>
      <c r="H44" s="19"/>
      <c r="I44" s="31">
        <v>1820</v>
      </c>
      <c r="J44" s="31">
        <v>1776</v>
      </c>
      <c r="K44" s="31">
        <v>44</v>
      </c>
      <c r="L44" s="31">
        <v>45</v>
      </c>
      <c r="M44" s="31">
        <v>18</v>
      </c>
      <c r="N44" s="31">
        <v>0</v>
      </c>
      <c r="O44" s="31">
        <v>0</v>
      </c>
      <c r="P44" s="31">
        <v>0</v>
      </c>
      <c r="Q44" s="31">
        <v>0</v>
      </c>
      <c r="R44" s="31">
        <v>1255</v>
      </c>
      <c r="S44" s="31">
        <v>26</v>
      </c>
      <c r="T44" s="31">
        <v>0</v>
      </c>
      <c r="U44" s="31">
        <v>0</v>
      </c>
      <c r="V44" s="31">
        <v>476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2">
        <v>0</v>
      </c>
      <c r="AE44" s="33">
        <v>0</v>
      </c>
    </row>
    <row r="45" spans="1:31" s="20" customFormat="1" ht="14.1" customHeight="1">
      <c r="A45" s="4"/>
      <c r="B45" s="4"/>
      <c r="C45" s="70" t="s">
        <v>47</v>
      </c>
      <c r="D45" s="70"/>
      <c r="E45" s="70"/>
      <c r="F45" s="68" t="s">
        <v>22</v>
      </c>
      <c r="G45" s="68"/>
      <c r="H45" s="19"/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2">
        <v>0</v>
      </c>
      <c r="AE45" s="33">
        <v>0</v>
      </c>
    </row>
    <row r="46" spans="1:31" s="20" customFormat="1" ht="14.1" customHeight="1">
      <c r="A46" s="4"/>
      <c r="B46" s="4"/>
      <c r="C46" s="70" t="s">
        <v>48</v>
      </c>
      <c r="D46" s="70"/>
      <c r="E46" s="70"/>
      <c r="F46" s="68" t="s">
        <v>22</v>
      </c>
      <c r="G46" s="68"/>
      <c r="H46" s="19"/>
      <c r="I46" s="31">
        <v>2257</v>
      </c>
      <c r="J46" s="31">
        <v>1965</v>
      </c>
      <c r="K46" s="31">
        <v>292</v>
      </c>
      <c r="L46" s="31">
        <v>227</v>
      </c>
      <c r="M46" s="31">
        <v>46</v>
      </c>
      <c r="N46" s="31">
        <v>0</v>
      </c>
      <c r="O46" s="31">
        <v>0</v>
      </c>
      <c r="P46" s="31">
        <v>0</v>
      </c>
      <c r="Q46" s="31">
        <v>0</v>
      </c>
      <c r="R46" s="31">
        <v>1476</v>
      </c>
      <c r="S46" s="31">
        <v>193</v>
      </c>
      <c r="T46" s="31">
        <v>0</v>
      </c>
      <c r="U46" s="31">
        <v>0</v>
      </c>
      <c r="V46" s="31">
        <v>262</v>
      </c>
      <c r="W46" s="31">
        <v>53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2">
        <v>0</v>
      </c>
      <c r="AE46" s="33">
        <v>0</v>
      </c>
    </row>
    <row r="47" spans="1:31" s="20" customFormat="1" ht="14.1" customHeight="1">
      <c r="A47" s="4"/>
      <c r="B47" s="70" t="s">
        <v>49</v>
      </c>
      <c r="C47" s="71"/>
      <c r="D47" s="71"/>
      <c r="E47" s="71"/>
      <c r="F47" s="72"/>
      <c r="G47" s="72"/>
      <c r="H47" s="19"/>
      <c r="I47" s="31">
        <v>323581</v>
      </c>
      <c r="J47" s="31">
        <v>323581</v>
      </c>
      <c r="K47" s="31">
        <v>0</v>
      </c>
      <c r="L47" s="31">
        <v>316867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4918</v>
      </c>
      <c r="S47" s="31">
        <v>0</v>
      </c>
      <c r="T47" s="31">
        <v>0</v>
      </c>
      <c r="U47" s="31">
        <v>0</v>
      </c>
      <c r="V47" s="31">
        <v>1735</v>
      </c>
      <c r="W47" s="31">
        <v>0</v>
      </c>
      <c r="X47" s="31">
        <v>61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2">
        <v>0</v>
      </c>
      <c r="AE47" s="33">
        <v>0</v>
      </c>
    </row>
    <row r="48" spans="1:31" s="20" customFormat="1" ht="14.1" customHeight="1">
      <c r="A48" s="4"/>
      <c r="B48" s="4"/>
      <c r="C48" s="70" t="s">
        <v>49</v>
      </c>
      <c r="D48" s="70"/>
      <c r="E48" s="70"/>
      <c r="F48" s="68" t="s">
        <v>21</v>
      </c>
      <c r="G48" s="68"/>
      <c r="H48" s="19"/>
      <c r="I48" s="31">
        <v>142460</v>
      </c>
      <c r="J48" s="31">
        <v>0</v>
      </c>
      <c r="K48" s="31">
        <v>142460</v>
      </c>
      <c r="L48" s="31">
        <v>0</v>
      </c>
      <c r="M48" s="31">
        <v>141391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338</v>
      </c>
      <c r="T48" s="31">
        <v>0</v>
      </c>
      <c r="U48" s="31">
        <v>0</v>
      </c>
      <c r="V48" s="31">
        <v>0</v>
      </c>
      <c r="W48" s="31">
        <v>731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2">
        <v>0</v>
      </c>
      <c r="AE48" s="33">
        <v>0</v>
      </c>
    </row>
    <row r="49" spans="1:31" s="20" customFormat="1" ht="14.1" customHeight="1">
      <c r="A49" s="4"/>
      <c r="B49" s="4"/>
      <c r="C49" s="70" t="s">
        <v>50</v>
      </c>
      <c r="D49" s="70"/>
      <c r="E49" s="70"/>
      <c r="F49" s="68" t="s">
        <v>22</v>
      </c>
      <c r="G49" s="68"/>
      <c r="H49" s="19"/>
      <c r="I49" s="31">
        <v>3699</v>
      </c>
      <c r="J49" s="31">
        <v>3340</v>
      </c>
      <c r="K49" s="31">
        <v>359</v>
      </c>
      <c r="L49" s="31">
        <v>1144</v>
      </c>
      <c r="M49" s="31">
        <v>130</v>
      </c>
      <c r="N49" s="31">
        <v>0</v>
      </c>
      <c r="O49" s="31">
        <v>0</v>
      </c>
      <c r="P49" s="31">
        <v>0</v>
      </c>
      <c r="Q49" s="31">
        <v>0</v>
      </c>
      <c r="R49" s="31">
        <v>1826</v>
      </c>
      <c r="S49" s="31">
        <v>229</v>
      </c>
      <c r="T49" s="31">
        <v>0</v>
      </c>
      <c r="U49" s="31">
        <v>0</v>
      </c>
      <c r="V49" s="31">
        <v>370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2">
        <v>0</v>
      </c>
      <c r="AE49" s="33">
        <v>0</v>
      </c>
    </row>
    <row r="50" spans="1:31" s="20" customFormat="1" ht="14.1" customHeight="1">
      <c r="A50" s="4"/>
      <c r="B50" s="4"/>
      <c r="C50" s="70" t="s">
        <v>51</v>
      </c>
      <c r="D50" s="70"/>
      <c r="E50" s="70"/>
      <c r="F50" s="68" t="s">
        <v>22</v>
      </c>
      <c r="G50" s="68"/>
      <c r="H50" s="19"/>
      <c r="I50" s="31">
        <v>5881</v>
      </c>
      <c r="J50" s="31">
        <v>5427</v>
      </c>
      <c r="K50" s="31">
        <v>454</v>
      </c>
      <c r="L50" s="31">
        <v>1696</v>
      </c>
      <c r="M50" s="31">
        <v>150</v>
      </c>
      <c r="N50" s="31">
        <v>0</v>
      </c>
      <c r="O50" s="31">
        <v>0</v>
      </c>
      <c r="P50" s="31">
        <v>0</v>
      </c>
      <c r="Q50" s="31">
        <v>0</v>
      </c>
      <c r="R50" s="31">
        <v>3346</v>
      </c>
      <c r="S50" s="31">
        <v>278</v>
      </c>
      <c r="T50" s="31">
        <v>1</v>
      </c>
      <c r="U50" s="31">
        <v>0</v>
      </c>
      <c r="V50" s="31">
        <v>384</v>
      </c>
      <c r="W50" s="31">
        <v>26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2">
        <v>0</v>
      </c>
      <c r="AE50" s="33">
        <v>0</v>
      </c>
    </row>
    <row r="51" spans="1:31" s="20" customFormat="1" ht="14.1" customHeight="1">
      <c r="A51" s="4"/>
      <c r="B51" s="4"/>
      <c r="C51" s="70" t="s">
        <v>52</v>
      </c>
      <c r="D51" s="70"/>
      <c r="E51" s="70"/>
      <c r="F51" s="68" t="s">
        <v>22</v>
      </c>
      <c r="G51" s="68"/>
      <c r="H51" s="19"/>
      <c r="I51" s="31">
        <v>5875</v>
      </c>
      <c r="J51" s="31">
        <v>5475</v>
      </c>
      <c r="K51" s="31">
        <v>400</v>
      </c>
      <c r="L51" s="31">
        <v>1915</v>
      </c>
      <c r="M51" s="31">
        <v>93</v>
      </c>
      <c r="N51" s="31">
        <v>0</v>
      </c>
      <c r="O51" s="31">
        <v>0</v>
      </c>
      <c r="P51" s="31">
        <v>0</v>
      </c>
      <c r="Q51" s="31">
        <v>0</v>
      </c>
      <c r="R51" s="31">
        <v>2676</v>
      </c>
      <c r="S51" s="31">
        <v>307</v>
      </c>
      <c r="T51" s="31">
        <v>0</v>
      </c>
      <c r="U51" s="31">
        <v>0</v>
      </c>
      <c r="V51" s="31">
        <v>862</v>
      </c>
      <c r="W51" s="31">
        <v>0</v>
      </c>
      <c r="X51" s="31">
        <v>22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2">
        <v>0</v>
      </c>
      <c r="AE51" s="33">
        <v>0</v>
      </c>
    </row>
    <row r="52" spans="1:31" s="20" customFormat="1" ht="14.1" customHeight="1">
      <c r="A52" s="4"/>
      <c r="B52" s="4"/>
      <c r="C52" s="70" t="s">
        <v>53</v>
      </c>
      <c r="D52" s="70"/>
      <c r="E52" s="70"/>
      <c r="F52" s="68" t="s">
        <v>22</v>
      </c>
      <c r="G52" s="68"/>
      <c r="H52" s="19"/>
      <c r="I52" s="31">
        <v>1758</v>
      </c>
      <c r="J52" s="31">
        <v>1669</v>
      </c>
      <c r="K52" s="31">
        <v>89</v>
      </c>
      <c r="L52" s="31">
        <v>257</v>
      </c>
      <c r="M52" s="31">
        <v>8</v>
      </c>
      <c r="N52" s="31">
        <v>0</v>
      </c>
      <c r="O52" s="31">
        <v>0</v>
      </c>
      <c r="P52" s="31">
        <v>0</v>
      </c>
      <c r="Q52" s="31">
        <v>0</v>
      </c>
      <c r="R52" s="31">
        <v>1033</v>
      </c>
      <c r="S52" s="31">
        <v>21</v>
      </c>
      <c r="T52" s="31">
        <v>0</v>
      </c>
      <c r="U52" s="31">
        <v>0</v>
      </c>
      <c r="V52" s="31">
        <v>379</v>
      </c>
      <c r="W52" s="31">
        <v>60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2">
        <v>0</v>
      </c>
      <c r="AE52" s="33">
        <v>0</v>
      </c>
    </row>
    <row r="53" spans="1:31" s="20" customFormat="1" ht="14.1" customHeight="1">
      <c r="A53" s="4"/>
      <c r="B53" s="70" t="s">
        <v>54</v>
      </c>
      <c r="C53" s="71"/>
      <c r="D53" s="71"/>
      <c r="E53" s="71"/>
      <c r="F53" s="68" t="s">
        <v>33</v>
      </c>
      <c r="G53" s="68"/>
      <c r="H53" s="19"/>
      <c r="I53" s="31">
        <v>62456</v>
      </c>
      <c r="J53" s="31">
        <v>61140</v>
      </c>
      <c r="K53" s="31">
        <v>1316</v>
      </c>
      <c r="L53" s="31">
        <v>56189</v>
      </c>
      <c r="M53" s="31">
        <v>549</v>
      </c>
      <c r="N53" s="31">
        <v>0</v>
      </c>
      <c r="O53" s="31">
        <v>0</v>
      </c>
      <c r="P53" s="31">
        <v>0</v>
      </c>
      <c r="Q53" s="31">
        <v>0</v>
      </c>
      <c r="R53" s="31">
        <v>3821</v>
      </c>
      <c r="S53" s="31">
        <v>725</v>
      </c>
      <c r="T53" s="31">
        <v>0</v>
      </c>
      <c r="U53" s="31">
        <v>0</v>
      </c>
      <c r="V53" s="31">
        <v>1130</v>
      </c>
      <c r="W53" s="31">
        <v>42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2">
        <v>0</v>
      </c>
      <c r="AE53" s="33">
        <v>0</v>
      </c>
    </row>
    <row r="54" spans="1:31" s="20" customFormat="1" ht="14.1" customHeight="1">
      <c r="A54" s="4"/>
      <c r="B54" s="4"/>
      <c r="C54" s="70" t="s">
        <v>55</v>
      </c>
      <c r="D54" s="70"/>
      <c r="E54" s="70"/>
      <c r="F54" s="68" t="s">
        <v>22</v>
      </c>
      <c r="G54" s="68"/>
      <c r="H54" s="19"/>
      <c r="I54" s="31">
        <v>1018</v>
      </c>
      <c r="J54" s="31">
        <v>958</v>
      </c>
      <c r="K54" s="31">
        <v>60</v>
      </c>
      <c r="L54" s="31">
        <v>211</v>
      </c>
      <c r="M54" s="31">
        <v>27</v>
      </c>
      <c r="N54" s="31">
        <v>0</v>
      </c>
      <c r="O54" s="31">
        <v>0</v>
      </c>
      <c r="P54" s="31">
        <v>0</v>
      </c>
      <c r="Q54" s="31">
        <v>0</v>
      </c>
      <c r="R54" s="31">
        <v>378</v>
      </c>
      <c r="S54" s="31">
        <v>33</v>
      </c>
      <c r="T54" s="31">
        <v>0</v>
      </c>
      <c r="U54" s="31">
        <v>0</v>
      </c>
      <c r="V54" s="31">
        <v>369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2">
        <v>0</v>
      </c>
      <c r="AE54" s="33">
        <v>0</v>
      </c>
    </row>
    <row r="55" spans="1:31" s="20" customFormat="1" ht="14.1" customHeight="1">
      <c r="A55" s="4"/>
      <c r="B55" s="4"/>
      <c r="C55" s="43"/>
      <c r="D55" s="43"/>
      <c r="E55" s="43"/>
      <c r="F55" s="2"/>
      <c r="G55" s="2"/>
      <c r="H55" s="19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2"/>
      <c r="AE55" s="33"/>
    </row>
    <row r="56" spans="1:31" s="24" customFormat="1" ht="14.1" customHeight="1">
      <c r="A56" s="22"/>
      <c r="B56" s="69" t="s">
        <v>56</v>
      </c>
      <c r="C56" s="69"/>
      <c r="D56" s="69"/>
      <c r="E56" s="69"/>
      <c r="F56" s="69"/>
      <c r="G56" s="69"/>
      <c r="H56" s="23"/>
      <c r="I56" s="34">
        <v>5136097</v>
      </c>
      <c r="J56" s="34">
        <v>4784106</v>
      </c>
      <c r="K56" s="34">
        <v>351991</v>
      </c>
      <c r="L56" s="34">
        <v>3887231</v>
      </c>
      <c r="M56" s="34">
        <v>255830</v>
      </c>
      <c r="N56" s="34">
        <v>1875</v>
      </c>
      <c r="O56" s="34">
        <v>112</v>
      </c>
      <c r="P56" s="34">
        <v>18259</v>
      </c>
      <c r="Q56" s="34">
        <v>732</v>
      </c>
      <c r="R56" s="34">
        <v>805297</v>
      </c>
      <c r="S56" s="34">
        <v>82478</v>
      </c>
      <c r="T56" s="34">
        <v>9773</v>
      </c>
      <c r="U56" s="34">
        <v>4352</v>
      </c>
      <c r="V56" s="34">
        <v>62999</v>
      </c>
      <c r="W56" s="34">
        <v>8549</v>
      </c>
      <c r="X56" s="34">
        <v>547</v>
      </c>
      <c r="Y56" s="34">
        <v>50</v>
      </c>
      <c r="Z56" s="34">
        <v>0</v>
      </c>
      <c r="AA56" s="34">
        <v>0</v>
      </c>
      <c r="AB56" s="34">
        <v>0</v>
      </c>
      <c r="AC56" s="34">
        <v>0</v>
      </c>
      <c r="AD56" s="35">
        <v>0</v>
      </c>
      <c r="AE56" s="36">
        <v>0</v>
      </c>
    </row>
    <row r="57" spans="1:31" s="24" customFormat="1" ht="14.1" customHeight="1">
      <c r="A57" s="22"/>
      <c r="B57" s="42"/>
      <c r="C57" s="42"/>
      <c r="D57" s="42"/>
      <c r="E57" s="42"/>
      <c r="F57" s="42"/>
      <c r="G57" s="42"/>
      <c r="H57" s="23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5"/>
      <c r="AE57" s="36"/>
    </row>
    <row r="58" spans="1:31" s="20" customFormat="1" ht="14.1" customHeight="1">
      <c r="A58" s="4"/>
      <c r="B58" s="70" t="s">
        <v>57</v>
      </c>
      <c r="C58" s="71"/>
      <c r="D58" s="71"/>
      <c r="E58" s="71"/>
      <c r="F58" s="72"/>
      <c r="G58" s="72"/>
      <c r="H58" s="19"/>
      <c r="I58" s="31">
        <v>139612</v>
      </c>
      <c r="J58" s="31">
        <v>139612</v>
      </c>
      <c r="K58" s="31">
        <v>0</v>
      </c>
      <c r="L58" s="31">
        <v>138498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558</v>
      </c>
      <c r="S58" s="31">
        <v>0</v>
      </c>
      <c r="T58" s="31">
        <v>59</v>
      </c>
      <c r="U58" s="31">
        <v>0</v>
      </c>
      <c r="V58" s="31">
        <v>497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2">
        <v>0</v>
      </c>
      <c r="AE58" s="33">
        <v>0</v>
      </c>
    </row>
    <row r="59" spans="1:31" s="20" customFormat="1" ht="14.1" customHeight="1">
      <c r="A59" s="4"/>
      <c r="B59" s="4"/>
      <c r="C59" s="70" t="s">
        <v>57</v>
      </c>
      <c r="D59" s="70"/>
      <c r="E59" s="70"/>
      <c r="F59" s="68" t="s">
        <v>22</v>
      </c>
      <c r="G59" s="68"/>
      <c r="H59" s="19"/>
      <c r="I59" s="31">
        <v>30894</v>
      </c>
      <c r="J59" s="31">
        <v>28183</v>
      </c>
      <c r="K59" s="31">
        <v>2711</v>
      </c>
      <c r="L59" s="31">
        <v>10417</v>
      </c>
      <c r="M59" s="31">
        <v>1100</v>
      </c>
      <c r="N59" s="31">
        <v>0</v>
      </c>
      <c r="O59" s="31">
        <v>0</v>
      </c>
      <c r="P59" s="31">
        <v>0</v>
      </c>
      <c r="Q59" s="31">
        <v>0</v>
      </c>
      <c r="R59" s="31">
        <v>15611</v>
      </c>
      <c r="S59" s="31">
        <v>1193</v>
      </c>
      <c r="T59" s="31">
        <v>456</v>
      </c>
      <c r="U59" s="31">
        <v>311</v>
      </c>
      <c r="V59" s="31">
        <v>1693</v>
      </c>
      <c r="W59" s="31">
        <v>107</v>
      </c>
      <c r="X59" s="31">
        <v>6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2">
        <v>0</v>
      </c>
      <c r="AE59" s="33">
        <v>0</v>
      </c>
    </row>
    <row r="60" spans="1:31" s="20" customFormat="1" ht="14.1" customHeight="1">
      <c r="A60" s="4"/>
      <c r="B60" s="4"/>
      <c r="C60" s="70" t="s">
        <v>58</v>
      </c>
      <c r="D60" s="70"/>
      <c r="E60" s="70"/>
      <c r="F60" s="68" t="s">
        <v>22</v>
      </c>
      <c r="G60" s="68"/>
      <c r="H60" s="19"/>
      <c r="I60" s="31">
        <v>19357</v>
      </c>
      <c r="J60" s="31">
        <v>18079</v>
      </c>
      <c r="K60" s="31">
        <v>1278</v>
      </c>
      <c r="L60" s="31">
        <v>6661</v>
      </c>
      <c r="M60" s="31">
        <v>865</v>
      </c>
      <c r="N60" s="31">
        <v>14</v>
      </c>
      <c r="O60" s="31">
        <v>0</v>
      </c>
      <c r="P60" s="31">
        <v>0</v>
      </c>
      <c r="Q60" s="31">
        <v>0</v>
      </c>
      <c r="R60" s="31">
        <v>10280</v>
      </c>
      <c r="S60" s="31">
        <v>256</v>
      </c>
      <c r="T60" s="31">
        <v>326</v>
      </c>
      <c r="U60" s="31">
        <v>117</v>
      </c>
      <c r="V60" s="31">
        <v>812</v>
      </c>
      <c r="W60" s="31">
        <v>40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2">
        <v>0</v>
      </c>
      <c r="AE60" s="33">
        <v>0</v>
      </c>
    </row>
    <row r="61" spans="1:31" s="20" customFormat="1" ht="14.1" customHeight="1">
      <c r="A61" s="4"/>
      <c r="B61" s="4"/>
      <c r="C61" s="70" t="s">
        <v>59</v>
      </c>
      <c r="D61" s="70"/>
      <c r="E61" s="70"/>
      <c r="F61" s="68" t="s">
        <v>22</v>
      </c>
      <c r="G61" s="68"/>
      <c r="H61" s="19"/>
      <c r="I61" s="31">
        <v>8395</v>
      </c>
      <c r="J61" s="31">
        <v>7682</v>
      </c>
      <c r="K61" s="31">
        <v>713</v>
      </c>
      <c r="L61" s="31">
        <v>2878</v>
      </c>
      <c r="M61" s="31">
        <v>289</v>
      </c>
      <c r="N61" s="31">
        <v>0</v>
      </c>
      <c r="O61" s="31">
        <v>0</v>
      </c>
      <c r="P61" s="31">
        <v>0</v>
      </c>
      <c r="Q61" s="31">
        <v>0</v>
      </c>
      <c r="R61" s="31">
        <v>4183</v>
      </c>
      <c r="S61" s="31">
        <v>364</v>
      </c>
      <c r="T61" s="31">
        <v>18</v>
      </c>
      <c r="U61" s="31">
        <v>0</v>
      </c>
      <c r="V61" s="31">
        <v>603</v>
      </c>
      <c r="W61" s="31">
        <v>60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2">
        <v>0</v>
      </c>
      <c r="AE61" s="33">
        <v>0</v>
      </c>
    </row>
    <row r="62" spans="1:31" s="20" customFormat="1" ht="14.1" customHeight="1">
      <c r="A62" s="4"/>
      <c r="B62" s="70" t="s">
        <v>60</v>
      </c>
      <c r="C62" s="71"/>
      <c r="D62" s="71"/>
      <c r="E62" s="71"/>
      <c r="F62" s="72"/>
      <c r="G62" s="72"/>
      <c r="H62" s="19"/>
      <c r="I62" s="31">
        <v>180760</v>
      </c>
      <c r="J62" s="31">
        <v>0</v>
      </c>
      <c r="K62" s="31">
        <v>180760</v>
      </c>
      <c r="L62" s="31">
        <v>0</v>
      </c>
      <c r="M62" s="31">
        <v>175515</v>
      </c>
      <c r="N62" s="31">
        <v>0</v>
      </c>
      <c r="O62" s="31">
        <v>112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5245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  <c r="AE62" s="33">
        <v>0</v>
      </c>
    </row>
    <row r="63" spans="1:31" s="20" customFormat="1" ht="14.1" customHeight="1">
      <c r="A63" s="4"/>
      <c r="B63" s="70" t="s">
        <v>61</v>
      </c>
      <c r="C63" s="71"/>
      <c r="D63" s="71"/>
      <c r="E63" s="71"/>
      <c r="F63" s="72"/>
      <c r="G63" s="72"/>
      <c r="H63" s="19"/>
      <c r="I63" s="31">
        <v>71225</v>
      </c>
      <c r="J63" s="31">
        <v>71225</v>
      </c>
      <c r="K63" s="31">
        <v>0</v>
      </c>
      <c r="L63" s="31">
        <v>71225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2">
        <v>0</v>
      </c>
      <c r="AE63" s="33">
        <v>0</v>
      </c>
    </row>
    <row r="64" spans="1:31" s="20" customFormat="1" ht="14.1" customHeight="1">
      <c r="A64" s="4"/>
      <c r="B64" s="4"/>
      <c r="C64" s="70" t="s">
        <v>62</v>
      </c>
      <c r="D64" s="70"/>
      <c r="E64" s="70"/>
      <c r="F64" s="68" t="s">
        <v>22</v>
      </c>
      <c r="G64" s="68"/>
      <c r="H64" s="19"/>
      <c r="I64" s="31">
        <v>40081</v>
      </c>
      <c r="J64" s="31">
        <v>35045</v>
      </c>
      <c r="K64" s="31">
        <v>5036</v>
      </c>
      <c r="L64" s="31">
        <v>14243</v>
      </c>
      <c r="M64" s="31">
        <v>2118</v>
      </c>
      <c r="N64" s="31">
        <v>0</v>
      </c>
      <c r="O64" s="31">
        <v>0</v>
      </c>
      <c r="P64" s="31">
        <v>0</v>
      </c>
      <c r="Q64" s="31">
        <v>0</v>
      </c>
      <c r="R64" s="31">
        <v>18457</v>
      </c>
      <c r="S64" s="31">
        <v>2196</v>
      </c>
      <c r="T64" s="31">
        <v>996</v>
      </c>
      <c r="U64" s="31">
        <v>562</v>
      </c>
      <c r="V64" s="31">
        <v>1289</v>
      </c>
      <c r="W64" s="31">
        <v>160</v>
      </c>
      <c r="X64" s="31">
        <v>60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2">
        <v>0</v>
      </c>
      <c r="AE64" s="33">
        <v>0</v>
      </c>
    </row>
    <row r="65" spans="1:31" s="20" customFormat="1" ht="14.1" customHeight="1">
      <c r="A65" s="4"/>
      <c r="B65" s="4"/>
      <c r="C65" s="70" t="s">
        <v>63</v>
      </c>
      <c r="D65" s="70"/>
      <c r="E65" s="70"/>
      <c r="F65" s="68" t="s">
        <v>22</v>
      </c>
      <c r="G65" s="68"/>
      <c r="H65" s="19"/>
      <c r="I65" s="31">
        <v>4026</v>
      </c>
      <c r="J65" s="31">
        <v>3760</v>
      </c>
      <c r="K65" s="31">
        <v>266</v>
      </c>
      <c r="L65" s="31">
        <v>2118</v>
      </c>
      <c r="M65" s="31">
        <v>215</v>
      </c>
      <c r="N65" s="31">
        <v>0</v>
      </c>
      <c r="O65" s="31">
        <v>0</v>
      </c>
      <c r="P65" s="31">
        <v>0</v>
      </c>
      <c r="Q65" s="31">
        <v>0</v>
      </c>
      <c r="R65" s="31">
        <v>1642</v>
      </c>
      <c r="S65" s="31">
        <v>51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2">
        <v>0</v>
      </c>
      <c r="AE65" s="33">
        <v>0</v>
      </c>
    </row>
    <row r="66" spans="1:31" s="20" customFormat="1" ht="14.1" customHeight="1">
      <c r="A66" s="4"/>
      <c r="B66" s="70" t="s">
        <v>64</v>
      </c>
      <c r="C66" s="71"/>
      <c r="D66" s="71"/>
      <c r="E66" s="71"/>
      <c r="F66" s="68" t="s">
        <v>65</v>
      </c>
      <c r="G66" s="68"/>
      <c r="H66" s="19"/>
      <c r="I66" s="31">
        <v>505854</v>
      </c>
      <c r="J66" s="31">
        <v>505854</v>
      </c>
      <c r="K66" s="31">
        <v>0</v>
      </c>
      <c r="L66" s="31">
        <v>504955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899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2">
        <v>0</v>
      </c>
      <c r="AE66" s="33">
        <v>0</v>
      </c>
    </row>
    <row r="67" spans="1:31" s="20" customFormat="1" ht="14.1" customHeight="1">
      <c r="A67" s="4"/>
      <c r="B67" s="70" t="s">
        <v>66</v>
      </c>
      <c r="C67" s="71"/>
      <c r="D67" s="71"/>
      <c r="E67" s="71"/>
      <c r="F67" s="72"/>
      <c r="G67" s="72"/>
      <c r="H67" s="19"/>
      <c r="I67" s="31">
        <v>195585</v>
      </c>
      <c r="J67" s="31">
        <v>193128</v>
      </c>
      <c r="K67" s="31">
        <v>2457</v>
      </c>
      <c r="L67" s="31">
        <v>180712</v>
      </c>
      <c r="M67" s="31">
        <v>1407</v>
      </c>
      <c r="N67" s="31">
        <v>0</v>
      </c>
      <c r="O67" s="31">
        <v>0</v>
      </c>
      <c r="P67" s="31">
        <v>0</v>
      </c>
      <c r="Q67" s="31">
        <v>0</v>
      </c>
      <c r="R67" s="31">
        <v>9422</v>
      </c>
      <c r="S67" s="31">
        <v>807</v>
      </c>
      <c r="T67" s="31">
        <v>0</v>
      </c>
      <c r="U67" s="31">
        <v>0</v>
      </c>
      <c r="V67" s="31">
        <v>2988</v>
      </c>
      <c r="W67" s="31">
        <v>243</v>
      </c>
      <c r="X67" s="31">
        <v>6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2">
        <v>0</v>
      </c>
      <c r="AE67" s="33">
        <v>0</v>
      </c>
    </row>
    <row r="68" spans="1:31" s="20" customFormat="1" ht="14.1" customHeight="1">
      <c r="A68" s="4"/>
      <c r="B68" s="4"/>
      <c r="C68" s="70" t="s">
        <v>67</v>
      </c>
      <c r="D68" s="70"/>
      <c r="E68" s="70"/>
      <c r="F68" s="68" t="s">
        <v>22</v>
      </c>
      <c r="G68" s="68"/>
      <c r="H68" s="19"/>
      <c r="I68" s="31">
        <v>3500</v>
      </c>
      <c r="J68" s="31">
        <v>3266</v>
      </c>
      <c r="K68" s="31">
        <v>234</v>
      </c>
      <c r="L68" s="31">
        <v>1360</v>
      </c>
      <c r="M68" s="31">
        <v>38</v>
      </c>
      <c r="N68" s="31">
        <v>0</v>
      </c>
      <c r="O68" s="31">
        <v>0</v>
      </c>
      <c r="P68" s="31">
        <v>0</v>
      </c>
      <c r="Q68" s="31">
        <v>0</v>
      </c>
      <c r="R68" s="31">
        <v>1824</v>
      </c>
      <c r="S68" s="31">
        <v>179</v>
      </c>
      <c r="T68" s="31">
        <v>0</v>
      </c>
      <c r="U68" s="31">
        <v>0</v>
      </c>
      <c r="V68" s="31">
        <v>82</v>
      </c>
      <c r="W68" s="31">
        <v>17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0</v>
      </c>
      <c r="AE68" s="33">
        <v>0</v>
      </c>
    </row>
    <row r="69" spans="1:31" s="20" customFormat="1" ht="14.1" customHeight="1">
      <c r="A69" s="4"/>
      <c r="B69" s="4"/>
      <c r="C69" s="70" t="s">
        <v>68</v>
      </c>
      <c r="D69" s="70"/>
      <c r="E69" s="70"/>
      <c r="F69" s="68" t="s">
        <v>22</v>
      </c>
      <c r="G69" s="68"/>
      <c r="H69" s="19"/>
      <c r="I69" s="31">
        <v>5313</v>
      </c>
      <c r="J69" s="31">
        <v>5313</v>
      </c>
      <c r="K69" s="31">
        <v>0</v>
      </c>
      <c r="L69" s="31">
        <v>2240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2603</v>
      </c>
      <c r="S69" s="31">
        <v>0</v>
      </c>
      <c r="T69" s="31">
        <v>0</v>
      </c>
      <c r="U69" s="31">
        <v>0</v>
      </c>
      <c r="V69" s="31">
        <v>470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2">
        <v>0</v>
      </c>
      <c r="AE69" s="33">
        <v>0</v>
      </c>
    </row>
    <row r="70" spans="1:31" s="20" customFormat="1" ht="14.1" customHeight="1">
      <c r="A70" s="4"/>
      <c r="B70" s="4"/>
      <c r="C70" s="70" t="s">
        <v>69</v>
      </c>
      <c r="D70" s="70"/>
      <c r="E70" s="70"/>
      <c r="F70" s="68" t="s">
        <v>22</v>
      </c>
      <c r="G70" s="68"/>
      <c r="H70" s="19"/>
      <c r="I70" s="31">
        <v>3505</v>
      </c>
      <c r="J70" s="31">
        <v>3505</v>
      </c>
      <c r="K70" s="31">
        <v>0</v>
      </c>
      <c r="L70" s="31">
        <v>1664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1563</v>
      </c>
      <c r="S70" s="31">
        <v>0</v>
      </c>
      <c r="T70" s="31">
        <v>7</v>
      </c>
      <c r="U70" s="31">
        <v>0</v>
      </c>
      <c r="V70" s="31">
        <v>271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2">
        <v>0</v>
      </c>
      <c r="AE70" s="33">
        <v>0</v>
      </c>
    </row>
    <row r="71" spans="1:31" s="20" customFormat="1" ht="14.1" customHeight="1">
      <c r="A71" s="4"/>
      <c r="B71" s="70" t="s">
        <v>70</v>
      </c>
      <c r="C71" s="71"/>
      <c r="D71" s="71"/>
      <c r="E71" s="71"/>
      <c r="F71" s="72"/>
      <c r="G71" s="72"/>
      <c r="H71" s="19"/>
      <c r="I71" s="31">
        <v>348955</v>
      </c>
      <c r="J71" s="31">
        <v>321746</v>
      </c>
      <c r="K71" s="31">
        <v>27209</v>
      </c>
      <c r="L71" s="31">
        <v>236464</v>
      </c>
      <c r="M71" s="31">
        <v>6445</v>
      </c>
      <c r="N71" s="31">
        <v>82</v>
      </c>
      <c r="O71" s="31">
        <v>0</v>
      </c>
      <c r="P71" s="31">
        <v>0</v>
      </c>
      <c r="Q71" s="31">
        <v>0</v>
      </c>
      <c r="R71" s="31">
        <v>80995</v>
      </c>
      <c r="S71" s="31">
        <v>19566</v>
      </c>
      <c r="T71" s="31">
        <v>1162</v>
      </c>
      <c r="U71" s="31">
        <v>1164</v>
      </c>
      <c r="V71" s="31">
        <v>3084</v>
      </c>
      <c r="W71" s="31">
        <v>30</v>
      </c>
      <c r="X71" s="31">
        <v>41</v>
      </c>
      <c r="Y71" s="31">
        <v>4</v>
      </c>
      <c r="Z71" s="31">
        <v>0</v>
      </c>
      <c r="AA71" s="31">
        <v>0</v>
      </c>
      <c r="AB71" s="31">
        <v>0</v>
      </c>
      <c r="AC71" s="31">
        <v>0</v>
      </c>
      <c r="AD71" s="32">
        <v>0</v>
      </c>
      <c r="AE71" s="33">
        <v>0</v>
      </c>
    </row>
    <row r="72" spans="1:31" s="20" customFormat="1" ht="14.1" customHeight="1">
      <c r="A72" s="4"/>
      <c r="B72" s="4"/>
      <c r="C72" s="70" t="s">
        <v>71</v>
      </c>
      <c r="D72" s="70"/>
      <c r="E72" s="70"/>
      <c r="F72" s="68" t="s">
        <v>22</v>
      </c>
      <c r="G72" s="68"/>
      <c r="H72" s="19"/>
      <c r="I72" s="31">
        <v>5668</v>
      </c>
      <c r="J72" s="31">
        <v>5538</v>
      </c>
      <c r="K72" s="31">
        <v>130</v>
      </c>
      <c r="L72" s="31">
        <v>2080</v>
      </c>
      <c r="M72" s="31">
        <v>39</v>
      </c>
      <c r="N72" s="31">
        <v>0</v>
      </c>
      <c r="O72" s="31">
        <v>0</v>
      </c>
      <c r="P72" s="31">
        <v>0</v>
      </c>
      <c r="Q72" s="31">
        <v>0</v>
      </c>
      <c r="R72" s="31">
        <v>2868</v>
      </c>
      <c r="S72" s="31">
        <v>91</v>
      </c>
      <c r="T72" s="31">
        <v>47</v>
      </c>
      <c r="U72" s="31">
        <v>0</v>
      </c>
      <c r="V72" s="31">
        <v>543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2">
        <v>0</v>
      </c>
      <c r="AE72" s="33">
        <v>0</v>
      </c>
    </row>
    <row r="73" spans="1:31" s="20" customFormat="1" ht="14.1" customHeight="1">
      <c r="A73" s="4"/>
      <c r="B73" s="4"/>
      <c r="C73" s="70" t="s">
        <v>72</v>
      </c>
      <c r="D73" s="70"/>
      <c r="E73" s="70"/>
      <c r="F73" s="68" t="s">
        <v>22</v>
      </c>
      <c r="G73" s="68"/>
      <c r="H73" s="19"/>
      <c r="I73" s="31">
        <v>5407</v>
      </c>
      <c r="J73" s="31">
        <v>5026</v>
      </c>
      <c r="K73" s="31">
        <v>381</v>
      </c>
      <c r="L73" s="31">
        <v>1902</v>
      </c>
      <c r="M73" s="31">
        <v>23</v>
      </c>
      <c r="N73" s="31">
        <v>0</v>
      </c>
      <c r="O73" s="31">
        <v>0</v>
      </c>
      <c r="P73" s="31">
        <v>0</v>
      </c>
      <c r="Q73" s="31">
        <v>0</v>
      </c>
      <c r="R73" s="31">
        <v>2231</v>
      </c>
      <c r="S73" s="31">
        <v>322</v>
      </c>
      <c r="T73" s="31">
        <v>0</v>
      </c>
      <c r="U73" s="31">
        <v>0</v>
      </c>
      <c r="V73" s="31">
        <v>893</v>
      </c>
      <c r="W73" s="31">
        <v>36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2">
        <v>0</v>
      </c>
      <c r="AE73" s="33">
        <v>0</v>
      </c>
    </row>
    <row r="74" spans="1:31" s="20" customFormat="1" ht="14.1" customHeight="1">
      <c r="A74" s="4"/>
      <c r="B74" s="70" t="s">
        <v>73</v>
      </c>
      <c r="C74" s="71"/>
      <c r="D74" s="71"/>
      <c r="E74" s="71"/>
      <c r="F74" s="72"/>
      <c r="G74" s="72"/>
      <c r="H74" s="19"/>
      <c r="I74" s="31">
        <v>57239</v>
      </c>
      <c r="J74" s="31">
        <v>57239</v>
      </c>
      <c r="K74" s="31">
        <v>0</v>
      </c>
      <c r="L74" s="31">
        <v>57239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2">
        <v>0</v>
      </c>
      <c r="AE74" s="33">
        <v>0</v>
      </c>
    </row>
    <row r="75" spans="1:31" s="20" customFormat="1" ht="14.1" customHeight="1">
      <c r="A75" s="4"/>
      <c r="B75" s="70" t="s">
        <v>74</v>
      </c>
      <c r="C75" s="71"/>
      <c r="D75" s="71"/>
      <c r="E75" s="71"/>
      <c r="F75" s="68" t="s">
        <v>75</v>
      </c>
      <c r="G75" s="68"/>
      <c r="H75" s="19"/>
      <c r="I75" s="31">
        <v>109086</v>
      </c>
      <c r="J75" s="31">
        <v>81812</v>
      </c>
      <c r="K75" s="31">
        <v>27274</v>
      </c>
      <c r="L75" s="31">
        <v>81049</v>
      </c>
      <c r="M75" s="31">
        <v>26799</v>
      </c>
      <c r="N75" s="31">
        <v>0</v>
      </c>
      <c r="O75" s="31">
        <v>0</v>
      </c>
      <c r="P75" s="31">
        <v>0</v>
      </c>
      <c r="Q75" s="31">
        <v>0</v>
      </c>
      <c r="R75" s="31">
        <v>27</v>
      </c>
      <c r="S75" s="31">
        <v>0</v>
      </c>
      <c r="T75" s="31">
        <v>0</v>
      </c>
      <c r="U75" s="31">
        <v>0</v>
      </c>
      <c r="V75" s="31">
        <v>736</v>
      </c>
      <c r="W75" s="31">
        <v>475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2">
        <v>0</v>
      </c>
      <c r="AE75" s="33">
        <v>0</v>
      </c>
    </row>
    <row r="76" spans="1:31" s="20" customFormat="1" ht="14.1" customHeight="1">
      <c r="A76" s="4"/>
      <c r="B76" s="70" t="s">
        <v>76</v>
      </c>
      <c r="C76" s="71"/>
      <c r="D76" s="71"/>
      <c r="E76" s="71"/>
      <c r="F76" s="72"/>
      <c r="G76" s="72"/>
      <c r="H76" s="19"/>
      <c r="I76" s="31">
        <v>678844</v>
      </c>
      <c r="J76" s="31">
        <v>678844</v>
      </c>
      <c r="K76" s="31">
        <v>0</v>
      </c>
      <c r="L76" s="31">
        <v>667736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11108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2">
        <v>0</v>
      </c>
      <c r="AE76" s="33">
        <v>0</v>
      </c>
    </row>
    <row r="77" spans="1:31" s="20" customFormat="1" ht="14.1" customHeight="1">
      <c r="A77" s="4"/>
      <c r="B77" s="70" t="s">
        <v>77</v>
      </c>
      <c r="C77" s="71"/>
      <c r="D77" s="71"/>
      <c r="E77" s="71"/>
      <c r="F77" s="72"/>
      <c r="G77" s="72"/>
      <c r="H77" s="19"/>
      <c r="I77" s="31">
        <v>328462</v>
      </c>
      <c r="J77" s="31">
        <v>328462</v>
      </c>
      <c r="K77" s="31">
        <v>0</v>
      </c>
      <c r="L77" s="31">
        <v>322853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5609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2">
        <v>0</v>
      </c>
      <c r="AE77" s="33">
        <v>0</v>
      </c>
    </row>
    <row r="78" spans="1:31" s="20" customFormat="1" ht="14.1" customHeight="1">
      <c r="A78" s="4"/>
      <c r="B78" s="4"/>
      <c r="C78" s="70" t="s">
        <v>78</v>
      </c>
      <c r="D78" s="70"/>
      <c r="E78" s="70"/>
      <c r="F78" s="68" t="s">
        <v>21</v>
      </c>
      <c r="G78" s="68"/>
      <c r="H78" s="19"/>
      <c r="I78" s="31">
        <v>61042</v>
      </c>
      <c r="J78" s="31">
        <v>60601</v>
      </c>
      <c r="K78" s="31">
        <v>441</v>
      </c>
      <c r="L78" s="31">
        <v>57889</v>
      </c>
      <c r="M78" s="31">
        <v>78</v>
      </c>
      <c r="N78" s="31">
        <v>0</v>
      </c>
      <c r="O78" s="31">
        <v>0</v>
      </c>
      <c r="P78" s="31">
        <v>0</v>
      </c>
      <c r="Q78" s="31">
        <v>0</v>
      </c>
      <c r="R78" s="31">
        <v>2390</v>
      </c>
      <c r="S78" s="31">
        <v>138</v>
      </c>
      <c r="T78" s="31">
        <v>0</v>
      </c>
      <c r="U78" s="31">
        <v>168</v>
      </c>
      <c r="V78" s="31">
        <v>322</v>
      </c>
      <c r="W78" s="31">
        <v>57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2">
        <v>0</v>
      </c>
      <c r="AE78" s="33">
        <v>0</v>
      </c>
    </row>
    <row r="79" spans="1:31" s="20" customFormat="1" ht="14.1" customHeight="1">
      <c r="A79" s="4"/>
      <c r="B79" s="4"/>
      <c r="C79" s="70" t="s">
        <v>77</v>
      </c>
      <c r="D79" s="70"/>
      <c r="E79" s="70"/>
      <c r="F79" s="68" t="s">
        <v>22</v>
      </c>
      <c r="G79" s="68"/>
      <c r="H79" s="19"/>
      <c r="I79" s="31">
        <v>89239</v>
      </c>
      <c r="J79" s="31">
        <v>80577</v>
      </c>
      <c r="K79" s="31">
        <v>8662</v>
      </c>
      <c r="L79" s="31">
        <v>36683</v>
      </c>
      <c r="M79" s="31">
        <v>4802</v>
      </c>
      <c r="N79" s="31">
        <v>138</v>
      </c>
      <c r="O79" s="31">
        <v>0</v>
      </c>
      <c r="P79" s="31">
        <v>4</v>
      </c>
      <c r="Q79" s="31">
        <v>0</v>
      </c>
      <c r="R79" s="31">
        <v>41153</v>
      </c>
      <c r="S79" s="31">
        <v>3292</v>
      </c>
      <c r="T79" s="31">
        <v>1922</v>
      </c>
      <c r="U79" s="31">
        <v>437</v>
      </c>
      <c r="V79" s="31">
        <v>723</v>
      </c>
      <c r="W79" s="31">
        <v>103</v>
      </c>
      <c r="X79" s="31">
        <v>92</v>
      </c>
      <c r="Y79" s="31">
        <v>28</v>
      </c>
      <c r="Z79" s="31">
        <v>0</v>
      </c>
      <c r="AA79" s="31">
        <v>0</v>
      </c>
      <c r="AB79" s="31">
        <v>0</v>
      </c>
      <c r="AC79" s="31">
        <v>0</v>
      </c>
      <c r="AD79" s="32">
        <v>0</v>
      </c>
      <c r="AE79" s="33">
        <v>0</v>
      </c>
    </row>
    <row r="80" spans="1:31" s="20" customFormat="1" ht="14.1" customHeight="1">
      <c r="A80" s="4"/>
      <c r="B80" s="4"/>
      <c r="C80" s="70" t="s">
        <v>79</v>
      </c>
      <c r="D80" s="70"/>
      <c r="E80" s="70"/>
      <c r="F80" s="68" t="s">
        <v>22</v>
      </c>
      <c r="G80" s="68"/>
      <c r="H80" s="19"/>
      <c r="I80" s="31">
        <v>17969</v>
      </c>
      <c r="J80" s="31">
        <v>16033</v>
      </c>
      <c r="K80" s="31">
        <v>1936</v>
      </c>
      <c r="L80" s="31">
        <v>5537</v>
      </c>
      <c r="M80" s="31">
        <v>826</v>
      </c>
      <c r="N80" s="31">
        <v>0</v>
      </c>
      <c r="O80" s="31">
        <v>0</v>
      </c>
      <c r="P80" s="31">
        <v>0</v>
      </c>
      <c r="Q80" s="31">
        <v>0</v>
      </c>
      <c r="R80" s="31">
        <v>10026</v>
      </c>
      <c r="S80" s="31">
        <v>1069</v>
      </c>
      <c r="T80" s="31">
        <v>0</v>
      </c>
      <c r="U80" s="31">
        <v>41</v>
      </c>
      <c r="V80" s="31">
        <v>470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2">
        <v>0</v>
      </c>
      <c r="AE80" s="33">
        <v>0</v>
      </c>
    </row>
    <row r="81" spans="1:31" s="20" customFormat="1" ht="14.1" customHeight="1">
      <c r="A81" s="4"/>
      <c r="B81" s="4"/>
      <c r="C81" s="70" t="s">
        <v>80</v>
      </c>
      <c r="D81" s="70"/>
      <c r="E81" s="70"/>
      <c r="F81" s="68" t="s">
        <v>22</v>
      </c>
      <c r="G81" s="68"/>
      <c r="H81" s="19"/>
      <c r="I81" s="31">
        <v>5760</v>
      </c>
      <c r="J81" s="31">
        <v>5474</v>
      </c>
      <c r="K81" s="31">
        <v>286</v>
      </c>
      <c r="L81" s="31">
        <v>2453</v>
      </c>
      <c r="M81" s="31">
        <v>184</v>
      </c>
      <c r="N81" s="31">
        <v>0</v>
      </c>
      <c r="O81" s="31">
        <v>0</v>
      </c>
      <c r="P81" s="31">
        <v>0</v>
      </c>
      <c r="Q81" s="31">
        <v>0</v>
      </c>
      <c r="R81" s="31">
        <v>2769</v>
      </c>
      <c r="S81" s="31">
        <v>96</v>
      </c>
      <c r="T81" s="31">
        <v>5</v>
      </c>
      <c r="U81" s="31">
        <v>0</v>
      </c>
      <c r="V81" s="31">
        <v>247</v>
      </c>
      <c r="W81" s="31">
        <v>6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2">
        <v>0</v>
      </c>
      <c r="AE81" s="33">
        <v>0</v>
      </c>
    </row>
    <row r="82" spans="1:31" s="20" customFormat="1" ht="14.1" customHeight="1">
      <c r="A82" s="4"/>
      <c r="B82" s="70" t="s">
        <v>81</v>
      </c>
      <c r="C82" s="71"/>
      <c r="D82" s="71"/>
      <c r="E82" s="71"/>
      <c r="F82" s="72"/>
      <c r="G82" s="72"/>
      <c r="H82" s="19"/>
      <c r="I82" s="31">
        <v>194039</v>
      </c>
      <c r="J82" s="31">
        <v>191813</v>
      </c>
      <c r="K82" s="31">
        <v>2226</v>
      </c>
      <c r="L82" s="31">
        <v>173963</v>
      </c>
      <c r="M82" s="31">
        <v>1649</v>
      </c>
      <c r="N82" s="31">
        <v>0</v>
      </c>
      <c r="O82" s="31">
        <v>0</v>
      </c>
      <c r="P82" s="31">
        <v>0</v>
      </c>
      <c r="Q82" s="31">
        <v>0</v>
      </c>
      <c r="R82" s="31">
        <v>14668</v>
      </c>
      <c r="S82" s="31">
        <v>460</v>
      </c>
      <c r="T82" s="31">
        <v>6</v>
      </c>
      <c r="U82" s="31">
        <v>32</v>
      </c>
      <c r="V82" s="31">
        <v>3176</v>
      </c>
      <c r="W82" s="31">
        <v>85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2">
        <v>0</v>
      </c>
      <c r="AE82" s="33">
        <v>0</v>
      </c>
    </row>
    <row r="83" spans="1:31" s="20" customFormat="1" ht="14.1" customHeight="1">
      <c r="A83" s="4"/>
      <c r="B83" s="4"/>
      <c r="C83" s="70" t="s">
        <v>82</v>
      </c>
      <c r="D83" s="70"/>
      <c r="E83" s="70"/>
      <c r="F83" s="68" t="s">
        <v>22</v>
      </c>
      <c r="G83" s="68"/>
      <c r="H83" s="19"/>
      <c r="I83" s="31">
        <v>5506</v>
      </c>
      <c r="J83" s="31">
        <v>4899</v>
      </c>
      <c r="K83" s="31">
        <v>607</v>
      </c>
      <c r="L83" s="31">
        <v>1890</v>
      </c>
      <c r="M83" s="31">
        <v>357</v>
      </c>
      <c r="N83" s="31">
        <v>0</v>
      </c>
      <c r="O83" s="31">
        <v>0</v>
      </c>
      <c r="P83" s="31">
        <v>0</v>
      </c>
      <c r="Q83" s="31">
        <v>0</v>
      </c>
      <c r="R83" s="31">
        <v>2820</v>
      </c>
      <c r="S83" s="31">
        <v>242</v>
      </c>
      <c r="T83" s="31">
        <v>0</v>
      </c>
      <c r="U83" s="31">
        <v>0</v>
      </c>
      <c r="V83" s="31">
        <v>189</v>
      </c>
      <c r="W83" s="31">
        <v>8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2">
        <v>0</v>
      </c>
      <c r="AE83" s="33">
        <v>0</v>
      </c>
    </row>
    <row r="84" spans="1:31" s="20" customFormat="1" ht="14.1" customHeight="1">
      <c r="A84" s="4"/>
      <c r="B84" s="4"/>
      <c r="C84" s="70" t="s">
        <v>83</v>
      </c>
      <c r="D84" s="70"/>
      <c r="E84" s="70"/>
      <c r="F84" s="68" t="s">
        <v>22</v>
      </c>
      <c r="G84" s="68"/>
      <c r="H84" s="19"/>
      <c r="I84" s="31">
        <v>3482</v>
      </c>
      <c r="J84" s="31">
        <v>2930</v>
      </c>
      <c r="K84" s="31">
        <v>552</v>
      </c>
      <c r="L84" s="31">
        <v>1287</v>
      </c>
      <c r="M84" s="31">
        <v>270</v>
      </c>
      <c r="N84" s="31">
        <v>0</v>
      </c>
      <c r="O84" s="31">
        <v>0</v>
      </c>
      <c r="P84" s="31">
        <v>0</v>
      </c>
      <c r="Q84" s="31">
        <v>0</v>
      </c>
      <c r="R84" s="31">
        <v>1431</v>
      </c>
      <c r="S84" s="31">
        <v>242</v>
      </c>
      <c r="T84" s="31">
        <v>0</v>
      </c>
      <c r="U84" s="31">
        <v>0</v>
      </c>
      <c r="V84" s="31">
        <v>212</v>
      </c>
      <c r="W84" s="31">
        <v>40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2">
        <v>0</v>
      </c>
      <c r="AE84" s="33">
        <v>0</v>
      </c>
    </row>
    <row r="85" spans="1:31" s="20" customFormat="1" ht="14.1" customHeight="1">
      <c r="A85" s="4"/>
      <c r="B85" s="4"/>
      <c r="C85" s="70" t="s">
        <v>84</v>
      </c>
      <c r="D85" s="70"/>
      <c r="E85" s="70"/>
      <c r="F85" s="68" t="s">
        <v>22</v>
      </c>
      <c r="G85" s="68"/>
      <c r="H85" s="19"/>
      <c r="I85" s="31">
        <v>390</v>
      </c>
      <c r="J85" s="31">
        <v>390</v>
      </c>
      <c r="K85" s="31">
        <v>0</v>
      </c>
      <c r="L85" s="31">
        <v>48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148</v>
      </c>
      <c r="S85" s="31">
        <v>0</v>
      </c>
      <c r="T85" s="31">
        <v>0</v>
      </c>
      <c r="U85" s="31">
        <v>0</v>
      </c>
      <c r="V85" s="31">
        <v>194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2">
        <v>0</v>
      </c>
      <c r="AE85" s="33">
        <v>0</v>
      </c>
    </row>
    <row r="86" spans="1:31" s="20" customFormat="1" ht="14.1" customHeight="1">
      <c r="A86" s="4"/>
      <c r="B86" s="70" t="s">
        <v>85</v>
      </c>
      <c r="C86" s="71"/>
      <c r="D86" s="71"/>
      <c r="E86" s="71"/>
      <c r="F86" s="72"/>
      <c r="G86" s="72"/>
      <c r="H86" s="19"/>
      <c r="I86" s="31">
        <v>130408</v>
      </c>
      <c r="J86" s="31">
        <v>128769</v>
      </c>
      <c r="K86" s="31">
        <v>1639</v>
      </c>
      <c r="L86" s="31">
        <v>119096</v>
      </c>
      <c r="M86" s="31">
        <v>852</v>
      </c>
      <c r="N86" s="31">
        <v>0</v>
      </c>
      <c r="O86" s="31">
        <v>0</v>
      </c>
      <c r="P86" s="31">
        <v>0</v>
      </c>
      <c r="Q86" s="31">
        <v>0</v>
      </c>
      <c r="R86" s="31">
        <v>8984</v>
      </c>
      <c r="S86" s="31">
        <v>705</v>
      </c>
      <c r="T86" s="31">
        <v>20</v>
      </c>
      <c r="U86" s="31">
        <v>10</v>
      </c>
      <c r="V86" s="31">
        <v>669</v>
      </c>
      <c r="W86" s="31">
        <v>68</v>
      </c>
      <c r="X86" s="31">
        <v>0</v>
      </c>
      <c r="Y86" s="31">
        <v>4</v>
      </c>
      <c r="Z86" s="31">
        <v>0</v>
      </c>
      <c r="AA86" s="31">
        <v>0</v>
      </c>
      <c r="AB86" s="31">
        <v>0</v>
      </c>
      <c r="AC86" s="31">
        <v>0</v>
      </c>
      <c r="AD86" s="32">
        <v>0</v>
      </c>
      <c r="AE86" s="33">
        <v>0</v>
      </c>
    </row>
    <row r="87" spans="1:31" s="20" customFormat="1" ht="14.1" customHeight="1">
      <c r="A87" s="4"/>
      <c r="B87" s="70" t="s">
        <v>86</v>
      </c>
      <c r="C87" s="71"/>
      <c r="D87" s="71"/>
      <c r="E87" s="71"/>
      <c r="F87" s="72"/>
      <c r="G87" s="72"/>
      <c r="H87" s="19"/>
      <c r="I87" s="31">
        <v>315543</v>
      </c>
      <c r="J87" s="31">
        <v>314099</v>
      </c>
      <c r="K87" s="31">
        <v>1444</v>
      </c>
      <c r="L87" s="31">
        <v>307572</v>
      </c>
      <c r="M87" s="31">
        <v>529</v>
      </c>
      <c r="N87" s="31">
        <v>0</v>
      </c>
      <c r="O87" s="31">
        <v>0</v>
      </c>
      <c r="P87" s="31">
        <v>0</v>
      </c>
      <c r="Q87" s="31">
        <v>0</v>
      </c>
      <c r="R87" s="31">
        <v>4469</v>
      </c>
      <c r="S87" s="31">
        <v>824</v>
      </c>
      <c r="T87" s="31">
        <v>0</v>
      </c>
      <c r="U87" s="31">
        <v>37</v>
      </c>
      <c r="V87" s="31">
        <v>2058</v>
      </c>
      <c r="W87" s="31">
        <v>54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2">
        <v>0</v>
      </c>
      <c r="AE87" s="33">
        <v>0</v>
      </c>
    </row>
    <row r="88" spans="1:31" s="20" customFormat="1" ht="14.1" customHeight="1">
      <c r="A88" s="4"/>
      <c r="B88" s="4"/>
      <c r="C88" s="70" t="s">
        <v>86</v>
      </c>
      <c r="D88" s="70"/>
      <c r="E88" s="70"/>
      <c r="F88" s="68" t="s">
        <v>22</v>
      </c>
      <c r="G88" s="68"/>
      <c r="H88" s="19"/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2">
        <v>0</v>
      </c>
      <c r="AE88" s="33">
        <v>0</v>
      </c>
    </row>
    <row r="89" spans="1:31" s="20" customFormat="1" ht="14.1" customHeight="1">
      <c r="A89" s="4"/>
      <c r="B89" s="4"/>
      <c r="C89" s="70" t="s">
        <v>87</v>
      </c>
      <c r="D89" s="70"/>
      <c r="E89" s="70"/>
      <c r="F89" s="68" t="s">
        <v>22</v>
      </c>
      <c r="G89" s="68"/>
      <c r="H89" s="19"/>
      <c r="I89" s="31">
        <v>4408</v>
      </c>
      <c r="J89" s="31">
        <v>3805</v>
      </c>
      <c r="K89" s="31">
        <v>603</v>
      </c>
      <c r="L89" s="31">
        <v>1622</v>
      </c>
      <c r="M89" s="31">
        <v>324</v>
      </c>
      <c r="N89" s="31">
        <v>0</v>
      </c>
      <c r="O89" s="31">
        <v>0</v>
      </c>
      <c r="P89" s="31">
        <v>0</v>
      </c>
      <c r="Q89" s="31">
        <v>0</v>
      </c>
      <c r="R89" s="31">
        <v>2120</v>
      </c>
      <c r="S89" s="31">
        <v>279</v>
      </c>
      <c r="T89" s="31">
        <v>0</v>
      </c>
      <c r="U89" s="31">
        <v>0</v>
      </c>
      <c r="V89" s="31">
        <v>63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2">
        <v>0</v>
      </c>
      <c r="AE89" s="33">
        <v>0</v>
      </c>
    </row>
    <row r="90" spans="1:31" s="20" customFormat="1" ht="14.1" customHeight="1">
      <c r="A90" s="4"/>
      <c r="B90" s="70" t="s">
        <v>88</v>
      </c>
      <c r="C90" s="71"/>
      <c r="D90" s="71"/>
      <c r="E90" s="71"/>
      <c r="F90" s="72"/>
      <c r="G90" s="72"/>
      <c r="H90" s="19"/>
      <c r="I90" s="31">
        <v>228283</v>
      </c>
      <c r="J90" s="31">
        <v>225626</v>
      </c>
      <c r="K90" s="31">
        <v>2657</v>
      </c>
      <c r="L90" s="31">
        <v>208421</v>
      </c>
      <c r="M90" s="31">
        <v>1390</v>
      </c>
      <c r="N90" s="31">
        <v>0</v>
      </c>
      <c r="O90" s="31">
        <v>0</v>
      </c>
      <c r="P90" s="31">
        <v>0</v>
      </c>
      <c r="Q90" s="31">
        <v>0</v>
      </c>
      <c r="R90" s="31">
        <v>13730</v>
      </c>
      <c r="S90" s="31">
        <v>1013</v>
      </c>
      <c r="T90" s="31">
        <v>920</v>
      </c>
      <c r="U90" s="31">
        <v>104</v>
      </c>
      <c r="V90" s="31">
        <v>2550</v>
      </c>
      <c r="W90" s="31">
        <v>150</v>
      </c>
      <c r="X90" s="31">
        <v>5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2">
        <v>0</v>
      </c>
      <c r="AE90" s="33">
        <v>0</v>
      </c>
    </row>
    <row r="91" spans="1:31" s="20" customFormat="1" ht="14.1" customHeight="1">
      <c r="A91" s="4"/>
      <c r="B91" s="4"/>
      <c r="C91" s="70" t="s">
        <v>89</v>
      </c>
      <c r="D91" s="70"/>
      <c r="E91" s="70"/>
      <c r="F91" s="68" t="s">
        <v>22</v>
      </c>
      <c r="G91" s="68"/>
      <c r="H91" s="19"/>
      <c r="I91" s="31">
        <v>18575</v>
      </c>
      <c r="J91" s="31">
        <v>17371</v>
      </c>
      <c r="K91" s="31">
        <v>1204</v>
      </c>
      <c r="L91" s="31">
        <v>4551</v>
      </c>
      <c r="M91" s="31">
        <v>163</v>
      </c>
      <c r="N91" s="31">
        <v>0</v>
      </c>
      <c r="O91" s="31">
        <v>0</v>
      </c>
      <c r="P91" s="31">
        <v>0</v>
      </c>
      <c r="Q91" s="31">
        <v>0</v>
      </c>
      <c r="R91" s="31">
        <v>11593</v>
      </c>
      <c r="S91" s="31">
        <v>787</v>
      </c>
      <c r="T91" s="31">
        <v>302</v>
      </c>
      <c r="U91" s="31">
        <v>132</v>
      </c>
      <c r="V91" s="31">
        <v>925</v>
      </c>
      <c r="W91" s="31">
        <v>122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2">
        <v>0</v>
      </c>
      <c r="AE91" s="33">
        <v>0</v>
      </c>
    </row>
    <row r="92" spans="1:31" s="20" customFormat="1" ht="14.1" customHeight="1">
      <c r="A92" s="4"/>
      <c r="B92" s="4"/>
      <c r="C92" s="70" t="s">
        <v>90</v>
      </c>
      <c r="D92" s="70"/>
      <c r="E92" s="70"/>
      <c r="F92" s="68" t="s">
        <v>22</v>
      </c>
      <c r="G92" s="68"/>
      <c r="H92" s="19"/>
      <c r="I92" s="31">
        <v>15824</v>
      </c>
      <c r="J92" s="31">
        <v>14958</v>
      </c>
      <c r="K92" s="31">
        <v>866</v>
      </c>
      <c r="L92" s="31">
        <v>5147</v>
      </c>
      <c r="M92" s="31">
        <v>170</v>
      </c>
      <c r="N92" s="31">
        <v>0</v>
      </c>
      <c r="O92" s="31">
        <v>0</v>
      </c>
      <c r="P92" s="31">
        <v>0</v>
      </c>
      <c r="Q92" s="31">
        <v>0</v>
      </c>
      <c r="R92" s="31">
        <v>8939</v>
      </c>
      <c r="S92" s="31">
        <v>580</v>
      </c>
      <c r="T92" s="31">
        <v>278</v>
      </c>
      <c r="U92" s="31">
        <v>93</v>
      </c>
      <c r="V92" s="31">
        <v>594</v>
      </c>
      <c r="W92" s="31">
        <v>23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2">
        <v>0</v>
      </c>
      <c r="AE92" s="33">
        <v>0</v>
      </c>
    </row>
    <row r="93" spans="1:31" s="20" customFormat="1" ht="14.1" customHeight="1">
      <c r="A93" s="4"/>
      <c r="B93" s="70" t="s">
        <v>91</v>
      </c>
      <c r="C93" s="71"/>
      <c r="D93" s="71"/>
      <c r="E93" s="71"/>
      <c r="F93" s="68" t="s">
        <v>33</v>
      </c>
      <c r="G93" s="68"/>
      <c r="H93" s="19"/>
      <c r="I93" s="31">
        <v>339188</v>
      </c>
      <c r="J93" s="31">
        <v>334058</v>
      </c>
      <c r="K93" s="31">
        <v>5130</v>
      </c>
      <c r="L93" s="31">
        <v>325916</v>
      </c>
      <c r="M93" s="31">
        <v>4255</v>
      </c>
      <c r="N93" s="31">
        <v>1561</v>
      </c>
      <c r="O93" s="31">
        <v>0</v>
      </c>
      <c r="P93" s="31">
        <v>0</v>
      </c>
      <c r="Q93" s="31">
        <v>0</v>
      </c>
      <c r="R93" s="31">
        <v>5134</v>
      </c>
      <c r="S93" s="31">
        <v>645</v>
      </c>
      <c r="T93" s="31">
        <v>0</v>
      </c>
      <c r="U93" s="31">
        <v>0</v>
      </c>
      <c r="V93" s="31">
        <v>3008</v>
      </c>
      <c r="W93" s="31">
        <v>230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2">
        <v>0</v>
      </c>
      <c r="AE93" s="33">
        <v>0</v>
      </c>
    </row>
    <row r="94" spans="1:31" s="20" customFormat="1" ht="14.1" customHeight="1">
      <c r="A94" s="4"/>
      <c r="B94" s="4"/>
      <c r="C94" s="70" t="s">
        <v>92</v>
      </c>
      <c r="D94" s="70"/>
      <c r="E94" s="70"/>
      <c r="F94" s="68" t="s">
        <v>22</v>
      </c>
      <c r="G94" s="68"/>
      <c r="H94" s="19"/>
      <c r="I94" s="31">
        <v>63331</v>
      </c>
      <c r="J94" s="31">
        <v>56618</v>
      </c>
      <c r="K94" s="31">
        <v>6713</v>
      </c>
      <c r="L94" s="31">
        <v>18072</v>
      </c>
      <c r="M94" s="31">
        <v>2660</v>
      </c>
      <c r="N94" s="31">
        <v>0</v>
      </c>
      <c r="O94" s="31">
        <v>0</v>
      </c>
      <c r="P94" s="31">
        <v>0</v>
      </c>
      <c r="Q94" s="31">
        <v>0</v>
      </c>
      <c r="R94" s="31">
        <v>32603</v>
      </c>
      <c r="S94" s="31">
        <v>2756</v>
      </c>
      <c r="T94" s="31">
        <v>2744</v>
      </c>
      <c r="U94" s="31">
        <v>1104</v>
      </c>
      <c r="V94" s="31">
        <v>3192</v>
      </c>
      <c r="W94" s="31">
        <v>193</v>
      </c>
      <c r="X94" s="31">
        <v>7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2">
        <v>0</v>
      </c>
      <c r="AE94" s="33">
        <v>0</v>
      </c>
    </row>
    <row r="95" spans="1:31" s="20" customFormat="1" ht="14.1" customHeight="1">
      <c r="A95" s="4"/>
      <c r="B95" s="4"/>
      <c r="C95" s="70" t="s">
        <v>93</v>
      </c>
      <c r="D95" s="70"/>
      <c r="E95" s="70"/>
      <c r="F95" s="68" t="s">
        <v>22</v>
      </c>
      <c r="G95" s="68"/>
      <c r="H95" s="19"/>
      <c r="I95" s="31">
        <v>9746</v>
      </c>
      <c r="J95" s="31">
        <v>9746</v>
      </c>
      <c r="K95" s="31">
        <v>0</v>
      </c>
      <c r="L95" s="31">
        <v>3124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6527</v>
      </c>
      <c r="S95" s="31">
        <v>0</v>
      </c>
      <c r="T95" s="31">
        <v>0</v>
      </c>
      <c r="U95" s="31">
        <v>0</v>
      </c>
      <c r="V95" s="31">
        <v>95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2">
        <v>0</v>
      </c>
      <c r="AE95" s="33">
        <v>0</v>
      </c>
    </row>
    <row r="96" spans="1:31" s="20" customFormat="1" ht="14.1" customHeight="1">
      <c r="A96" s="4"/>
      <c r="B96" s="70" t="s">
        <v>94</v>
      </c>
      <c r="C96" s="71"/>
      <c r="D96" s="71"/>
      <c r="E96" s="71"/>
      <c r="F96" s="68" t="s">
        <v>33</v>
      </c>
      <c r="G96" s="68"/>
      <c r="H96" s="19"/>
      <c r="I96" s="31">
        <v>63261</v>
      </c>
      <c r="J96" s="31">
        <v>62004</v>
      </c>
      <c r="K96" s="31">
        <v>1257</v>
      </c>
      <c r="L96" s="31">
        <v>58084</v>
      </c>
      <c r="M96" s="31">
        <v>336</v>
      </c>
      <c r="N96" s="31">
        <v>0</v>
      </c>
      <c r="O96" s="31">
        <v>0</v>
      </c>
      <c r="P96" s="31">
        <v>0</v>
      </c>
      <c r="Q96" s="31">
        <v>0</v>
      </c>
      <c r="R96" s="31">
        <v>3074</v>
      </c>
      <c r="S96" s="31">
        <v>921</v>
      </c>
      <c r="T96" s="31">
        <v>93</v>
      </c>
      <c r="U96" s="31">
        <v>0</v>
      </c>
      <c r="V96" s="31">
        <v>753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2">
        <v>0</v>
      </c>
      <c r="AE96" s="33">
        <v>0</v>
      </c>
    </row>
    <row r="97" spans="1:31" s="20" customFormat="1" ht="14.1" customHeight="1">
      <c r="A97" s="4"/>
      <c r="B97" s="4"/>
      <c r="C97" s="70" t="s">
        <v>95</v>
      </c>
      <c r="D97" s="70"/>
      <c r="E97" s="70"/>
      <c r="F97" s="68" t="s">
        <v>22</v>
      </c>
      <c r="G97" s="68"/>
      <c r="H97" s="19"/>
      <c r="I97" s="31">
        <v>1499</v>
      </c>
      <c r="J97" s="31">
        <v>1499</v>
      </c>
      <c r="K97" s="31">
        <v>0</v>
      </c>
      <c r="L97" s="31">
        <v>240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1002</v>
      </c>
      <c r="S97" s="31">
        <v>0</v>
      </c>
      <c r="T97" s="31">
        <v>0</v>
      </c>
      <c r="U97" s="31">
        <v>0</v>
      </c>
      <c r="V97" s="31">
        <v>257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2">
        <v>0</v>
      </c>
      <c r="AE97" s="33">
        <v>0</v>
      </c>
    </row>
    <row r="98" spans="1:31" s="20" customFormat="1" ht="14.1" customHeight="1">
      <c r="A98" s="4"/>
      <c r="B98" s="4"/>
      <c r="C98" s="70" t="s">
        <v>96</v>
      </c>
      <c r="D98" s="70"/>
      <c r="E98" s="70"/>
      <c r="F98" s="68" t="s">
        <v>22</v>
      </c>
      <c r="G98" s="68"/>
      <c r="H98" s="19"/>
      <c r="I98" s="31">
        <v>2188</v>
      </c>
      <c r="J98" s="31">
        <v>2119</v>
      </c>
      <c r="K98" s="31">
        <v>69</v>
      </c>
      <c r="L98" s="31">
        <v>803</v>
      </c>
      <c r="M98" s="31">
        <v>14</v>
      </c>
      <c r="N98" s="31">
        <v>0</v>
      </c>
      <c r="O98" s="31">
        <v>0</v>
      </c>
      <c r="P98" s="31">
        <v>0</v>
      </c>
      <c r="Q98" s="31">
        <v>0</v>
      </c>
      <c r="R98" s="31">
        <v>1266</v>
      </c>
      <c r="S98" s="31">
        <v>55</v>
      </c>
      <c r="T98" s="31">
        <v>0</v>
      </c>
      <c r="U98" s="31">
        <v>0</v>
      </c>
      <c r="V98" s="31">
        <v>50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2">
        <v>0</v>
      </c>
      <c r="AE98" s="33">
        <v>0</v>
      </c>
    </row>
    <row r="99" spans="1:31" s="20" customFormat="1" ht="14.1" customHeight="1">
      <c r="A99" s="4"/>
      <c r="B99" s="70" t="s">
        <v>97</v>
      </c>
      <c r="C99" s="71"/>
      <c r="D99" s="71"/>
      <c r="E99" s="71"/>
      <c r="F99" s="68" t="s">
        <v>98</v>
      </c>
      <c r="G99" s="68"/>
      <c r="H99" s="19"/>
      <c r="I99" s="31">
        <v>685185</v>
      </c>
      <c r="J99" s="31">
        <v>628999</v>
      </c>
      <c r="K99" s="31">
        <v>56186</v>
      </c>
      <c r="L99" s="31">
        <v>174649</v>
      </c>
      <c r="M99" s="31">
        <v>16347</v>
      </c>
      <c r="N99" s="31">
        <v>80</v>
      </c>
      <c r="O99" s="31">
        <v>0</v>
      </c>
      <c r="P99" s="31">
        <v>18255</v>
      </c>
      <c r="Q99" s="31">
        <v>732</v>
      </c>
      <c r="R99" s="31">
        <v>425739</v>
      </c>
      <c r="S99" s="31">
        <v>38428</v>
      </c>
      <c r="T99" s="31">
        <v>407</v>
      </c>
      <c r="U99" s="31">
        <v>40</v>
      </c>
      <c r="V99" s="31">
        <v>9701</v>
      </c>
      <c r="W99" s="31">
        <v>632</v>
      </c>
      <c r="X99" s="31">
        <v>248</v>
      </c>
      <c r="Y99" s="31">
        <v>7</v>
      </c>
      <c r="Z99" s="31">
        <v>0</v>
      </c>
      <c r="AA99" s="31">
        <v>0</v>
      </c>
      <c r="AB99" s="31">
        <v>0</v>
      </c>
      <c r="AC99" s="31">
        <v>0</v>
      </c>
      <c r="AD99" s="32">
        <v>0</v>
      </c>
      <c r="AE99" s="33">
        <v>0</v>
      </c>
    </row>
    <row r="100" spans="1:31" s="20" customFormat="1" ht="14.1" customHeight="1">
      <c r="A100" s="4"/>
      <c r="B100" s="4"/>
      <c r="C100" s="70" t="s">
        <v>99</v>
      </c>
      <c r="D100" s="70"/>
      <c r="E100" s="70"/>
      <c r="F100" s="68" t="s">
        <v>22</v>
      </c>
      <c r="G100" s="68"/>
      <c r="H100" s="19"/>
      <c r="I100" s="31">
        <v>15244</v>
      </c>
      <c r="J100" s="31">
        <v>15234</v>
      </c>
      <c r="K100" s="31">
        <v>10</v>
      </c>
      <c r="L100" s="31">
        <v>4541</v>
      </c>
      <c r="M100" s="31">
        <v>4</v>
      </c>
      <c r="N100" s="31">
        <v>0</v>
      </c>
      <c r="O100" s="31">
        <v>0</v>
      </c>
      <c r="P100" s="31">
        <v>0</v>
      </c>
      <c r="Q100" s="31">
        <v>0</v>
      </c>
      <c r="R100" s="31">
        <v>10498</v>
      </c>
      <c r="S100" s="31">
        <v>0</v>
      </c>
      <c r="T100" s="31">
        <v>5</v>
      </c>
      <c r="U100" s="31">
        <v>0</v>
      </c>
      <c r="V100" s="31">
        <v>190</v>
      </c>
      <c r="W100" s="31">
        <v>6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2">
        <v>0</v>
      </c>
      <c r="AE100" s="33">
        <v>0</v>
      </c>
    </row>
    <row r="101" spans="1:31" s="20" customFormat="1" ht="14.1" customHeight="1">
      <c r="A101" s="4"/>
      <c r="B101" s="70" t="s">
        <v>100</v>
      </c>
      <c r="C101" s="71"/>
      <c r="D101" s="71"/>
      <c r="E101" s="71"/>
      <c r="F101" s="68" t="s">
        <v>98</v>
      </c>
      <c r="G101" s="68"/>
      <c r="H101" s="19"/>
      <c r="I101" s="31">
        <v>124219</v>
      </c>
      <c r="J101" s="31">
        <v>113165</v>
      </c>
      <c r="K101" s="31">
        <v>11054</v>
      </c>
      <c r="L101" s="31">
        <v>69349</v>
      </c>
      <c r="M101" s="31">
        <v>5767</v>
      </c>
      <c r="N101" s="31">
        <v>0</v>
      </c>
      <c r="O101" s="31">
        <v>0</v>
      </c>
      <c r="P101" s="31">
        <v>0</v>
      </c>
      <c r="Q101" s="31">
        <v>0</v>
      </c>
      <c r="R101" s="31">
        <v>41950</v>
      </c>
      <c r="S101" s="31">
        <v>4921</v>
      </c>
      <c r="T101" s="31">
        <v>0</v>
      </c>
      <c r="U101" s="31">
        <v>0</v>
      </c>
      <c r="V101" s="31">
        <v>1784</v>
      </c>
      <c r="W101" s="31">
        <v>359</v>
      </c>
      <c r="X101" s="31">
        <v>82</v>
      </c>
      <c r="Y101" s="31">
        <v>7</v>
      </c>
      <c r="Z101" s="31">
        <v>0</v>
      </c>
      <c r="AA101" s="31">
        <v>0</v>
      </c>
      <c r="AB101" s="31">
        <v>0</v>
      </c>
      <c r="AC101" s="31">
        <v>0</v>
      </c>
      <c r="AD101" s="32">
        <v>0</v>
      </c>
      <c r="AE101" s="33">
        <v>0</v>
      </c>
    </row>
    <row r="102" spans="1:31" s="20" customFormat="1" ht="14.1" customHeight="1">
      <c r="A102" s="4"/>
      <c r="B102" s="43"/>
      <c r="C102" s="44"/>
      <c r="D102" s="44"/>
      <c r="E102" s="44"/>
      <c r="F102" s="2"/>
      <c r="G102" s="2"/>
      <c r="H102" s="1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2"/>
      <c r="AE102" s="33"/>
    </row>
    <row r="103" spans="1:31" s="24" customFormat="1" ht="14.1" customHeight="1">
      <c r="A103" s="22"/>
      <c r="B103" s="69" t="s">
        <v>101</v>
      </c>
      <c r="C103" s="69"/>
      <c r="D103" s="69"/>
      <c r="E103" s="69"/>
      <c r="F103" s="69"/>
      <c r="G103" s="69"/>
      <c r="H103" s="23"/>
      <c r="I103" s="34">
        <v>1816472</v>
      </c>
      <c r="J103" s="34">
        <v>1610418</v>
      </c>
      <c r="K103" s="34">
        <v>206054</v>
      </c>
      <c r="L103" s="34">
        <v>1371963</v>
      </c>
      <c r="M103" s="34">
        <v>183131</v>
      </c>
      <c r="N103" s="34">
        <v>62</v>
      </c>
      <c r="O103" s="34">
        <v>0</v>
      </c>
      <c r="P103" s="34">
        <v>3660</v>
      </c>
      <c r="Q103" s="34">
        <v>366</v>
      </c>
      <c r="R103" s="34">
        <v>210164</v>
      </c>
      <c r="S103" s="34">
        <v>19752</v>
      </c>
      <c r="T103" s="34">
        <v>2828</v>
      </c>
      <c r="U103" s="34">
        <v>1239</v>
      </c>
      <c r="V103" s="34">
        <v>21575</v>
      </c>
      <c r="W103" s="34">
        <v>1532</v>
      </c>
      <c r="X103" s="34">
        <v>228</v>
      </c>
      <c r="Y103" s="34">
        <v>34</v>
      </c>
      <c r="Z103" s="34">
        <v>0</v>
      </c>
      <c r="AA103" s="34">
        <v>0</v>
      </c>
      <c r="AB103" s="34">
        <v>0</v>
      </c>
      <c r="AC103" s="34">
        <v>0</v>
      </c>
      <c r="AD103" s="35">
        <v>0</v>
      </c>
      <c r="AE103" s="36">
        <v>0</v>
      </c>
    </row>
    <row r="104" spans="1:31" s="24" customFormat="1" ht="14.1" customHeight="1">
      <c r="A104" s="22"/>
      <c r="B104" s="42"/>
      <c r="C104" s="42"/>
      <c r="D104" s="42"/>
      <c r="E104" s="42"/>
      <c r="F104" s="42"/>
      <c r="G104" s="42"/>
      <c r="H104" s="23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5"/>
      <c r="AE104" s="36"/>
    </row>
    <row r="105" spans="1:31" s="20" customFormat="1" ht="14.1" customHeight="1">
      <c r="A105" s="4"/>
      <c r="B105" s="70" t="s">
        <v>102</v>
      </c>
      <c r="C105" s="71"/>
      <c r="D105" s="71"/>
      <c r="E105" s="71"/>
      <c r="F105" s="72"/>
      <c r="G105" s="72"/>
      <c r="H105" s="19"/>
      <c r="I105" s="31">
        <v>95909</v>
      </c>
      <c r="J105" s="31">
        <v>94586</v>
      </c>
      <c r="K105" s="31">
        <v>1323</v>
      </c>
      <c r="L105" s="31">
        <v>89037</v>
      </c>
      <c r="M105" s="31">
        <v>452</v>
      </c>
      <c r="N105" s="31">
        <v>0</v>
      </c>
      <c r="O105" s="31">
        <v>0</v>
      </c>
      <c r="P105" s="31">
        <v>0</v>
      </c>
      <c r="Q105" s="31">
        <v>0</v>
      </c>
      <c r="R105" s="31">
        <v>4473</v>
      </c>
      <c r="S105" s="31">
        <v>627</v>
      </c>
      <c r="T105" s="31">
        <v>35</v>
      </c>
      <c r="U105" s="31">
        <v>184</v>
      </c>
      <c r="V105" s="31">
        <v>1035</v>
      </c>
      <c r="W105" s="31">
        <v>60</v>
      </c>
      <c r="X105" s="31">
        <v>6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2">
        <v>0</v>
      </c>
      <c r="AE105" s="33">
        <v>0</v>
      </c>
    </row>
    <row r="106" spans="1:31" s="20" customFormat="1" ht="14.1" customHeight="1">
      <c r="A106" s="4"/>
      <c r="B106" s="4"/>
      <c r="C106" s="70" t="s">
        <v>103</v>
      </c>
      <c r="D106" s="70"/>
      <c r="E106" s="70"/>
      <c r="F106" s="68" t="s">
        <v>22</v>
      </c>
      <c r="G106" s="68"/>
      <c r="H106" s="19"/>
      <c r="I106" s="31">
        <v>3733</v>
      </c>
      <c r="J106" s="31">
        <v>3733</v>
      </c>
      <c r="K106" s="31">
        <v>0</v>
      </c>
      <c r="L106" s="31">
        <v>987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2443</v>
      </c>
      <c r="S106" s="31">
        <v>0</v>
      </c>
      <c r="T106" s="31">
        <v>0</v>
      </c>
      <c r="U106" s="31">
        <v>0</v>
      </c>
      <c r="V106" s="31">
        <v>303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2">
        <v>0</v>
      </c>
      <c r="AE106" s="33">
        <v>0</v>
      </c>
    </row>
    <row r="107" spans="1:31" s="20" customFormat="1" ht="14.1" customHeight="1">
      <c r="A107" s="4"/>
      <c r="B107" s="70" t="s">
        <v>104</v>
      </c>
      <c r="C107" s="71"/>
      <c r="D107" s="71"/>
      <c r="E107" s="71"/>
      <c r="F107" s="72"/>
      <c r="G107" s="72"/>
      <c r="H107" s="19"/>
      <c r="I107" s="31">
        <v>154791</v>
      </c>
      <c r="J107" s="31">
        <v>152311</v>
      </c>
      <c r="K107" s="31">
        <v>2480</v>
      </c>
      <c r="L107" s="31">
        <v>136355</v>
      </c>
      <c r="M107" s="31">
        <v>1160</v>
      </c>
      <c r="N107" s="31">
        <v>0</v>
      </c>
      <c r="O107" s="31">
        <v>0</v>
      </c>
      <c r="P107" s="31">
        <v>0</v>
      </c>
      <c r="Q107" s="31">
        <v>0</v>
      </c>
      <c r="R107" s="31">
        <v>14262</v>
      </c>
      <c r="S107" s="31">
        <v>1211</v>
      </c>
      <c r="T107" s="31">
        <v>275</v>
      </c>
      <c r="U107" s="31">
        <v>49</v>
      </c>
      <c r="V107" s="31">
        <v>1413</v>
      </c>
      <c r="W107" s="31">
        <v>60</v>
      </c>
      <c r="X107" s="31">
        <v>6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2">
        <v>0</v>
      </c>
      <c r="AE107" s="33">
        <v>0</v>
      </c>
    </row>
    <row r="108" spans="1:31" s="20" customFormat="1" ht="14.1" customHeight="1">
      <c r="A108" s="4"/>
      <c r="B108" s="4"/>
      <c r="C108" s="70" t="s">
        <v>105</v>
      </c>
      <c r="D108" s="70"/>
      <c r="E108" s="70"/>
      <c r="F108" s="68" t="s">
        <v>22</v>
      </c>
      <c r="G108" s="68"/>
      <c r="H108" s="19"/>
      <c r="I108" s="31">
        <v>1530</v>
      </c>
      <c r="J108" s="31">
        <v>1324</v>
      </c>
      <c r="K108" s="31">
        <v>206</v>
      </c>
      <c r="L108" s="31">
        <v>543</v>
      </c>
      <c r="M108" s="31">
        <v>24</v>
      </c>
      <c r="N108" s="31">
        <v>0</v>
      </c>
      <c r="O108" s="31">
        <v>0</v>
      </c>
      <c r="P108" s="31">
        <v>0</v>
      </c>
      <c r="Q108" s="31">
        <v>0</v>
      </c>
      <c r="R108" s="31">
        <v>701</v>
      </c>
      <c r="S108" s="31">
        <v>173</v>
      </c>
      <c r="T108" s="31">
        <v>0</v>
      </c>
      <c r="U108" s="31">
        <v>0</v>
      </c>
      <c r="V108" s="31">
        <v>80</v>
      </c>
      <c r="W108" s="31">
        <v>9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2">
        <v>0</v>
      </c>
      <c r="AE108" s="33">
        <v>0</v>
      </c>
    </row>
    <row r="109" spans="1:31" s="20" customFormat="1" ht="14.1" customHeight="1">
      <c r="A109" s="4"/>
      <c r="B109" s="70" t="s">
        <v>106</v>
      </c>
      <c r="C109" s="71"/>
      <c r="D109" s="71"/>
      <c r="E109" s="71"/>
      <c r="F109" s="72"/>
      <c r="G109" s="72"/>
      <c r="H109" s="19"/>
      <c r="I109" s="31">
        <v>91969</v>
      </c>
      <c r="J109" s="31">
        <v>90745</v>
      </c>
      <c r="K109" s="31">
        <v>1224</v>
      </c>
      <c r="L109" s="31">
        <v>84281</v>
      </c>
      <c r="M109" s="31">
        <v>260</v>
      </c>
      <c r="N109" s="31">
        <v>0</v>
      </c>
      <c r="O109" s="31">
        <v>0</v>
      </c>
      <c r="P109" s="31">
        <v>0</v>
      </c>
      <c r="Q109" s="31">
        <v>0</v>
      </c>
      <c r="R109" s="31">
        <v>5421</v>
      </c>
      <c r="S109" s="31">
        <v>789</v>
      </c>
      <c r="T109" s="31">
        <v>0</v>
      </c>
      <c r="U109" s="31">
        <v>0</v>
      </c>
      <c r="V109" s="31">
        <v>1010</v>
      </c>
      <c r="W109" s="31">
        <v>175</v>
      </c>
      <c r="X109" s="31">
        <v>33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2">
        <v>0</v>
      </c>
      <c r="AE109" s="33">
        <v>0</v>
      </c>
    </row>
    <row r="110" spans="1:31" s="20" customFormat="1" ht="14.1" customHeight="1">
      <c r="A110" s="4"/>
      <c r="B110" s="70" t="s">
        <v>107</v>
      </c>
      <c r="C110" s="71"/>
      <c r="D110" s="71"/>
      <c r="E110" s="71"/>
      <c r="F110" s="72"/>
      <c r="G110" s="72"/>
      <c r="H110" s="19"/>
      <c r="I110" s="31">
        <v>180699</v>
      </c>
      <c r="J110" s="31">
        <v>180699</v>
      </c>
      <c r="K110" s="31">
        <v>0</v>
      </c>
      <c r="L110" s="31">
        <v>178140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532</v>
      </c>
      <c r="S110" s="31">
        <v>0</v>
      </c>
      <c r="T110" s="31">
        <v>25</v>
      </c>
      <c r="U110" s="31">
        <v>0</v>
      </c>
      <c r="V110" s="31">
        <v>2002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2">
        <v>0</v>
      </c>
      <c r="AE110" s="33">
        <v>0</v>
      </c>
    </row>
    <row r="111" spans="1:31" s="20" customFormat="1" ht="14.1" customHeight="1">
      <c r="A111" s="4"/>
      <c r="B111" s="4"/>
      <c r="C111" s="70" t="s">
        <v>107</v>
      </c>
      <c r="D111" s="70"/>
      <c r="E111" s="70"/>
      <c r="F111" s="68" t="s">
        <v>22</v>
      </c>
      <c r="G111" s="68"/>
      <c r="H111" s="19"/>
      <c r="I111" s="31">
        <v>34964</v>
      </c>
      <c r="J111" s="31">
        <v>31087</v>
      </c>
      <c r="K111" s="31">
        <v>3877</v>
      </c>
      <c r="L111" s="31">
        <v>7915</v>
      </c>
      <c r="M111" s="31">
        <v>1056</v>
      </c>
      <c r="N111" s="31">
        <v>0</v>
      </c>
      <c r="O111" s="31">
        <v>0</v>
      </c>
      <c r="P111" s="31">
        <v>0</v>
      </c>
      <c r="Q111" s="31">
        <v>0</v>
      </c>
      <c r="R111" s="31">
        <v>22912</v>
      </c>
      <c r="S111" s="31">
        <v>2690</v>
      </c>
      <c r="T111" s="31">
        <v>174</v>
      </c>
      <c r="U111" s="31">
        <v>90</v>
      </c>
      <c r="V111" s="31">
        <v>40</v>
      </c>
      <c r="W111" s="31">
        <v>35</v>
      </c>
      <c r="X111" s="31">
        <v>46</v>
      </c>
      <c r="Y111" s="31">
        <v>6</v>
      </c>
      <c r="Z111" s="31">
        <v>0</v>
      </c>
      <c r="AA111" s="31">
        <v>0</v>
      </c>
      <c r="AB111" s="31">
        <v>0</v>
      </c>
      <c r="AC111" s="31">
        <v>0</v>
      </c>
      <c r="AD111" s="32">
        <v>0</v>
      </c>
      <c r="AE111" s="33">
        <v>0</v>
      </c>
    </row>
    <row r="112" spans="1:31" s="20" customFormat="1" ht="14.1" customHeight="1">
      <c r="A112" s="4"/>
      <c r="B112" s="4"/>
      <c r="C112" s="70" t="s">
        <v>108</v>
      </c>
      <c r="D112" s="70"/>
      <c r="E112" s="70"/>
      <c r="F112" s="68" t="s">
        <v>22</v>
      </c>
      <c r="G112" s="68"/>
      <c r="H112" s="19"/>
      <c r="I112" s="31">
        <v>1523</v>
      </c>
      <c r="J112" s="31">
        <v>1318</v>
      </c>
      <c r="K112" s="31">
        <v>205</v>
      </c>
      <c r="L112" s="31">
        <v>441</v>
      </c>
      <c r="M112" s="31">
        <v>47</v>
      </c>
      <c r="N112" s="31">
        <v>0</v>
      </c>
      <c r="O112" s="31">
        <v>0</v>
      </c>
      <c r="P112" s="31">
        <v>0</v>
      </c>
      <c r="Q112" s="31">
        <v>0</v>
      </c>
      <c r="R112" s="31">
        <v>877</v>
      </c>
      <c r="S112" s="31">
        <v>158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2">
        <v>0</v>
      </c>
      <c r="AE112" s="33">
        <v>0</v>
      </c>
    </row>
    <row r="113" spans="1:31" s="20" customFormat="1" ht="14.1" customHeight="1">
      <c r="A113" s="4"/>
      <c r="B113" s="4"/>
      <c r="C113" s="70" t="s">
        <v>109</v>
      </c>
      <c r="D113" s="70"/>
      <c r="E113" s="70"/>
      <c r="F113" s="68" t="s">
        <v>22</v>
      </c>
      <c r="G113" s="68"/>
      <c r="H113" s="19"/>
      <c r="I113" s="31">
        <v>4196</v>
      </c>
      <c r="J113" s="31">
        <v>4043</v>
      </c>
      <c r="K113" s="31">
        <v>153</v>
      </c>
      <c r="L113" s="31">
        <v>1614</v>
      </c>
      <c r="M113" s="31">
        <v>59</v>
      </c>
      <c r="N113" s="31">
        <v>0</v>
      </c>
      <c r="O113" s="31">
        <v>0</v>
      </c>
      <c r="P113" s="31">
        <v>0</v>
      </c>
      <c r="Q113" s="31">
        <v>0</v>
      </c>
      <c r="R113" s="31">
        <v>1966</v>
      </c>
      <c r="S113" s="31">
        <v>94</v>
      </c>
      <c r="T113" s="31">
        <v>194</v>
      </c>
      <c r="U113" s="31">
        <v>0</v>
      </c>
      <c r="V113" s="31">
        <v>269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2">
        <v>0</v>
      </c>
      <c r="AE113" s="33">
        <v>0</v>
      </c>
    </row>
    <row r="114" spans="1:31" s="20" customFormat="1" ht="14.1" customHeight="1">
      <c r="A114" s="4"/>
      <c r="B114" s="70" t="s">
        <v>110</v>
      </c>
      <c r="C114" s="71"/>
      <c r="D114" s="71"/>
      <c r="E114" s="71"/>
      <c r="F114" s="72"/>
      <c r="G114" s="72"/>
      <c r="H114" s="19"/>
      <c r="I114" s="31">
        <v>120210</v>
      </c>
      <c r="J114" s="31">
        <v>0</v>
      </c>
      <c r="K114" s="31">
        <v>120210</v>
      </c>
      <c r="L114" s="31">
        <v>0</v>
      </c>
      <c r="M114" s="31">
        <v>119944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266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2">
        <v>0</v>
      </c>
      <c r="AE114" s="33">
        <v>0</v>
      </c>
    </row>
    <row r="115" spans="1:31" s="20" customFormat="1" ht="14.1" customHeight="1">
      <c r="A115" s="4"/>
      <c r="B115" s="70" t="s">
        <v>111</v>
      </c>
      <c r="C115" s="71"/>
      <c r="D115" s="71"/>
      <c r="E115" s="71"/>
      <c r="F115" s="68" t="s">
        <v>112</v>
      </c>
      <c r="G115" s="68"/>
      <c r="H115" s="19"/>
      <c r="I115" s="31">
        <v>39313</v>
      </c>
      <c r="J115" s="31">
        <v>39313</v>
      </c>
      <c r="K115" s="31">
        <v>0</v>
      </c>
      <c r="L115" s="31">
        <v>39238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75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2">
        <v>0</v>
      </c>
      <c r="AE115" s="33">
        <v>0</v>
      </c>
    </row>
    <row r="116" spans="1:31" s="20" customFormat="1" ht="14.1" customHeight="1">
      <c r="A116" s="4"/>
      <c r="B116" s="70" t="s">
        <v>113</v>
      </c>
      <c r="C116" s="71"/>
      <c r="D116" s="71"/>
      <c r="E116" s="71"/>
      <c r="F116" s="72"/>
      <c r="G116" s="72"/>
      <c r="H116" s="19"/>
      <c r="I116" s="31">
        <v>557301</v>
      </c>
      <c r="J116" s="31">
        <v>557301</v>
      </c>
      <c r="K116" s="31">
        <v>0</v>
      </c>
      <c r="L116" s="31">
        <v>554597</v>
      </c>
      <c r="M116" s="31">
        <v>0</v>
      </c>
      <c r="N116" s="31">
        <v>51</v>
      </c>
      <c r="O116" s="31">
        <v>0</v>
      </c>
      <c r="P116" s="31">
        <v>0</v>
      </c>
      <c r="Q116" s="31">
        <v>0</v>
      </c>
      <c r="R116" s="31">
        <v>740</v>
      </c>
      <c r="S116" s="31">
        <v>0</v>
      </c>
      <c r="T116" s="31">
        <v>0</v>
      </c>
      <c r="U116" s="31">
        <v>0</v>
      </c>
      <c r="V116" s="31">
        <v>1964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2">
        <v>0</v>
      </c>
      <c r="AE116" s="33">
        <v>0</v>
      </c>
    </row>
    <row r="117" spans="1:31" s="20" customFormat="1" ht="14.1" customHeight="1">
      <c r="A117" s="4"/>
      <c r="B117" s="4"/>
      <c r="C117" s="70" t="s">
        <v>114</v>
      </c>
      <c r="D117" s="70"/>
      <c r="E117" s="70"/>
      <c r="F117" s="68" t="s">
        <v>21</v>
      </c>
      <c r="G117" s="68"/>
      <c r="H117" s="19"/>
      <c r="I117" s="31">
        <v>66422</v>
      </c>
      <c r="J117" s="31">
        <v>11474</v>
      </c>
      <c r="K117" s="31">
        <v>54948</v>
      </c>
      <c r="L117" s="31">
        <v>3372</v>
      </c>
      <c r="M117" s="31">
        <v>54184</v>
      </c>
      <c r="N117" s="31">
        <v>11</v>
      </c>
      <c r="O117" s="31">
        <v>0</v>
      </c>
      <c r="P117" s="31">
        <v>0</v>
      </c>
      <c r="Q117" s="31">
        <v>0</v>
      </c>
      <c r="R117" s="31">
        <v>7314</v>
      </c>
      <c r="S117" s="31">
        <v>639</v>
      </c>
      <c r="T117" s="31">
        <v>1</v>
      </c>
      <c r="U117" s="31">
        <v>0</v>
      </c>
      <c r="V117" s="31">
        <v>787</v>
      </c>
      <c r="W117" s="31">
        <v>125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2">
        <v>0</v>
      </c>
      <c r="AE117" s="33">
        <v>0</v>
      </c>
    </row>
    <row r="118" spans="1:31" s="20" customFormat="1" ht="14.1" customHeight="1">
      <c r="A118" s="4"/>
      <c r="B118" s="4"/>
      <c r="C118" s="70" t="s">
        <v>111</v>
      </c>
      <c r="D118" s="70"/>
      <c r="E118" s="70"/>
      <c r="F118" s="68" t="s">
        <v>22</v>
      </c>
      <c r="G118" s="68"/>
      <c r="H118" s="19"/>
      <c r="I118" s="31">
        <v>19562</v>
      </c>
      <c r="J118" s="31">
        <v>17963</v>
      </c>
      <c r="K118" s="31">
        <v>1599</v>
      </c>
      <c r="L118" s="31">
        <v>5066</v>
      </c>
      <c r="M118" s="31">
        <v>280</v>
      </c>
      <c r="N118" s="31">
        <v>0</v>
      </c>
      <c r="O118" s="31">
        <v>0</v>
      </c>
      <c r="P118" s="31">
        <v>0</v>
      </c>
      <c r="Q118" s="31">
        <v>0</v>
      </c>
      <c r="R118" s="31">
        <v>11890</v>
      </c>
      <c r="S118" s="31">
        <v>1154</v>
      </c>
      <c r="T118" s="31">
        <v>0</v>
      </c>
      <c r="U118" s="31">
        <v>14</v>
      </c>
      <c r="V118" s="31">
        <v>1007</v>
      </c>
      <c r="W118" s="31">
        <v>151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2">
        <v>0</v>
      </c>
      <c r="AE118" s="33">
        <v>0</v>
      </c>
    </row>
    <row r="119" spans="1:31" s="20" customFormat="1" ht="14.1" customHeight="1">
      <c r="A119" s="4"/>
      <c r="B119" s="70" t="s">
        <v>115</v>
      </c>
      <c r="C119" s="71"/>
      <c r="D119" s="71"/>
      <c r="E119" s="71"/>
      <c r="F119" s="72"/>
      <c r="G119" s="72"/>
      <c r="H119" s="19"/>
      <c r="I119" s="31">
        <v>207483</v>
      </c>
      <c r="J119" s="31">
        <v>205058</v>
      </c>
      <c r="K119" s="31">
        <v>2425</v>
      </c>
      <c r="L119" s="31">
        <v>187172</v>
      </c>
      <c r="M119" s="31">
        <v>533</v>
      </c>
      <c r="N119" s="31">
        <v>0</v>
      </c>
      <c r="O119" s="31">
        <v>0</v>
      </c>
      <c r="P119" s="31">
        <v>0</v>
      </c>
      <c r="Q119" s="31">
        <v>0</v>
      </c>
      <c r="R119" s="31">
        <v>15599</v>
      </c>
      <c r="S119" s="31">
        <v>1758</v>
      </c>
      <c r="T119" s="31">
        <v>117</v>
      </c>
      <c r="U119" s="31">
        <v>20</v>
      </c>
      <c r="V119" s="31">
        <v>2170</v>
      </c>
      <c r="W119" s="31">
        <v>114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2">
        <v>0</v>
      </c>
      <c r="AE119" s="33">
        <v>0</v>
      </c>
    </row>
    <row r="120" spans="1:31" s="20" customFormat="1" ht="14.1" customHeight="1">
      <c r="A120" s="4"/>
      <c r="B120" s="4"/>
      <c r="C120" s="70" t="s">
        <v>116</v>
      </c>
      <c r="D120" s="70"/>
      <c r="E120" s="70"/>
      <c r="F120" s="68" t="s">
        <v>22</v>
      </c>
      <c r="G120" s="68"/>
      <c r="H120" s="19"/>
      <c r="I120" s="31">
        <v>6830</v>
      </c>
      <c r="J120" s="31">
        <v>6289</v>
      </c>
      <c r="K120" s="31">
        <v>541</v>
      </c>
      <c r="L120" s="31">
        <v>2239</v>
      </c>
      <c r="M120" s="31">
        <v>214</v>
      </c>
      <c r="N120" s="31">
        <v>0</v>
      </c>
      <c r="O120" s="31">
        <v>0</v>
      </c>
      <c r="P120" s="31">
        <v>0</v>
      </c>
      <c r="Q120" s="31">
        <v>0</v>
      </c>
      <c r="R120" s="31">
        <v>3835</v>
      </c>
      <c r="S120" s="31">
        <v>327</v>
      </c>
      <c r="T120" s="31">
        <v>0</v>
      </c>
      <c r="U120" s="31">
        <v>0</v>
      </c>
      <c r="V120" s="31">
        <v>215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2">
        <v>0</v>
      </c>
      <c r="AE120" s="33">
        <v>0</v>
      </c>
    </row>
    <row r="121" spans="1:31" s="20" customFormat="1" ht="14.1" customHeight="1">
      <c r="A121" s="4"/>
      <c r="B121" s="4"/>
      <c r="C121" s="70" t="s">
        <v>117</v>
      </c>
      <c r="D121" s="70"/>
      <c r="E121" s="70"/>
      <c r="F121" s="68" t="s">
        <v>22</v>
      </c>
      <c r="G121" s="68"/>
      <c r="H121" s="19"/>
      <c r="I121" s="31">
        <v>2211</v>
      </c>
      <c r="J121" s="31">
        <v>2157</v>
      </c>
      <c r="K121" s="31">
        <v>54</v>
      </c>
      <c r="L121" s="31">
        <v>1171</v>
      </c>
      <c r="M121" s="31">
        <v>9</v>
      </c>
      <c r="N121" s="31">
        <v>0</v>
      </c>
      <c r="O121" s="31">
        <v>0</v>
      </c>
      <c r="P121" s="31">
        <v>0</v>
      </c>
      <c r="Q121" s="31">
        <v>0</v>
      </c>
      <c r="R121" s="31">
        <v>870</v>
      </c>
      <c r="S121" s="31">
        <v>45</v>
      </c>
      <c r="T121" s="31">
        <v>0</v>
      </c>
      <c r="U121" s="31">
        <v>0</v>
      </c>
      <c r="V121" s="31">
        <v>116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2">
        <v>0</v>
      </c>
      <c r="AE121" s="33">
        <v>0</v>
      </c>
    </row>
    <row r="122" spans="1:31" s="20" customFormat="1" ht="14.1" customHeight="1">
      <c r="A122" s="4"/>
      <c r="B122" s="70" t="s">
        <v>113</v>
      </c>
      <c r="C122" s="71"/>
      <c r="D122" s="71"/>
      <c r="E122" s="71"/>
      <c r="F122" s="68" t="s">
        <v>98</v>
      </c>
      <c r="G122" s="68"/>
      <c r="H122" s="19"/>
      <c r="I122" s="31">
        <v>217453</v>
      </c>
      <c r="J122" s="31">
        <v>200644</v>
      </c>
      <c r="K122" s="31">
        <v>16809</v>
      </c>
      <c r="L122" s="31">
        <v>76476</v>
      </c>
      <c r="M122" s="31">
        <v>4909</v>
      </c>
      <c r="N122" s="31">
        <v>0</v>
      </c>
      <c r="O122" s="31">
        <v>0</v>
      </c>
      <c r="P122" s="31">
        <v>3660</v>
      </c>
      <c r="Q122" s="31">
        <v>366</v>
      </c>
      <c r="R122" s="31">
        <v>109823</v>
      </c>
      <c r="S122" s="31">
        <v>10087</v>
      </c>
      <c r="T122" s="31">
        <v>2001</v>
      </c>
      <c r="U122" s="31">
        <v>882</v>
      </c>
      <c r="V122" s="31">
        <v>8547</v>
      </c>
      <c r="W122" s="31">
        <v>537</v>
      </c>
      <c r="X122" s="31">
        <v>137</v>
      </c>
      <c r="Y122" s="31">
        <v>28</v>
      </c>
      <c r="Z122" s="31">
        <v>0</v>
      </c>
      <c r="AA122" s="31">
        <v>0</v>
      </c>
      <c r="AB122" s="31">
        <v>0</v>
      </c>
      <c r="AC122" s="31">
        <v>0</v>
      </c>
      <c r="AD122" s="32">
        <v>0</v>
      </c>
      <c r="AE122" s="33">
        <v>0</v>
      </c>
    </row>
    <row r="123" spans="1:31" s="20" customFormat="1" ht="14.1" customHeight="1">
      <c r="A123" s="4"/>
      <c r="B123" s="4"/>
      <c r="C123" s="70" t="s">
        <v>118</v>
      </c>
      <c r="D123" s="70"/>
      <c r="E123" s="70"/>
      <c r="F123" s="68" t="s">
        <v>22</v>
      </c>
      <c r="G123" s="68"/>
      <c r="H123" s="19"/>
      <c r="I123" s="31">
        <v>6089</v>
      </c>
      <c r="J123" s="31">
        <v>6089</v>
      </c>
      <c r="K123" s="31">
        <v>0</v>
      </c>
      <c r="L123" s="31">
        <v>1566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4061</v>
      </c>
      <c r="S123" s="31">
        <v>0</v>
      </c>
      <c r="T123" s="31">
        <v>6</v>
      </c>
      <c r="U123" s="31">
        <v>0</v>
      </c>
      <c r="V123" s="31">
        <v>456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2">
        <v>0</v>
      </c>
      <c r="AE123" s="33">
        <v>0</v>
      </c>
    </row>
    <row r="124" spans="1:31" s="20" customFormat="1" ht="14.1" customHeight="1">
      <c r="A124" s="4"/>
      <c r="B124" s="4"/>
      <c r="C124" s="70" t="s">
        <v>119</v>
      </c>
      <c r="D124" s="70"/>
      <c r="E124" s="70"/>
      <c r="F124" s="68" t="s">
        <v>22</v>
      </c>
      <c r="G124" s="68"/>
      <c r="H124" s="19"/>
      <c r="I124" s="31">
        <v>4284</v>
      </c>
      <c r="J124" s="31">
        <v>4284</v>
      </c>
      <c r="K124" s="31">
        <v>0</v>
      </c>
      <c r="L124" s="31">
        <v>1753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2445</v>
      </c>
      <c r="S124" s="31">
        <v>0</v>
      </c>
      <c r="T124" s="31">
        <v>0</v>
      </c>
      <c r="U124" s="31">
        <v>0</v>
      </c>
      <c r="V124" s="31">
        <v>86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2">
        <v>0</v>
      </c>
      <c r="AE124" s="33">
        <v>0</v>
      </c>
    </row>
    <row r="125" spans="1:31" s="20" customFormat="1" ht="14.1" customHeight="1">
      <c r="A125" s="4"/>
      <c r="B125" s="4"/>
      <c r="C125" s="43"/>
      <c r="D125" s="43"/>
      <c r="E125" s="43"/>
      <c r="F125" s="2"/>
      <c r="G125" s="2"/>
      <c r="H125" s="19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2"/>
      <c r="AE125" s="33"/>
    </row>
    <row r="126" spans="1:31" s="24" customFormat="1" ht="14.1" customHeight="1">
      <c r="A126" s="22"/>
      <c r="B126" s="69" t="s">
        <v>120</v>
      </c>
      <c r="C126" s="69"/>
      <c r="D126" s="69"/>
      <c r="E126" s="69"/>
      <c r="F126" s="69"/>
      <c r="G126" s="69"/>
      <c r="H126" s="23"/>
      <c r="I126" s="34">
        <v>3010848</v>
      </c>
      <c r="J126" s="34">
        <v>2731251</v>
      </c>
      <c r="K126" s="34">
        <v>279597</v>
      </c>
      <c r="L126" s="34">
        <v>2231347</v>
      </c>
      <c r="M126" s="34">
        <v>219328</v>
      </c>
      <c r="N126" s="34">
        <v>77</v>
      </c>
      <c r="O126" s="34">
        <v>0</v>
      </c>
      <c r="P126" s="34">
        <v>6253</v>
      </c>
      <c r="Q126" s="34">
        <v>366</v>
      </c>
      <c r="R126" s="34">
        <v>455475</v>
      </c>
      <c r="S126" s="34">
        <v>55701</v>
      </c>
      <c r="T126" s="34">
        <v>7716</v>
      </c>
      <c r="U126" s="34">
        <v>1820</v>
      </c>
      <c r="V126" s="34">
        <v>30266</v>
      </c>
      <c r="W126" s="34">
        <v>2317</v>
      </c>
      <c r="X126" s="34">
        <v>194</v>
      </c>
      <c r="Y126" s="34">
        <v>65</v>
      </c>
      <c r="Z126" s="34">
        <v>0</v>
      </c>
      <c r="AA126" s="34">
        <v>0</v>
      </c>
      <c r="AB126" s="34">
        <v>0</v>
      </c>
      <c r="AC126" s="34">
        <v>0</v>
      </c>
      <c r="AD126" s="35">
        <v>0</v>
      </c>
      <c r="AE126" s="36">
        <v>0</v>
      </c>
    </row>
    <row r="127" spans="1:31" s="24" customFormat="1" ht="14.1" customHeight="1">
      <c r="A127" s="22"/>
      <c r="B127" s="42"/>
      <c r="C127" s="42"/>
      <c r="D127" s="42"/>
      <c r="E127" s="42"/>
      <c r="F127" s="42"/>
      <c r="G127" s="42"/>
      <c r="H127" s="23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5"/>
      <c r="AE127" s="36"/>
    </row>
    <row r="128" spans="1:31" s="20" customFormat="1" ht="14.1" customHeight="1">
      <c r="A128" s="4"/>
      <c r="B128" s="70" t="s">
        <v>121</v>
      </c>
      <c r="C128" s="71"/>
      <c r="D128" s="71"/>
      <c r="E128" s="71"/>
      <c r="F128" s="72"/>
      <c r="G128" s="72"/>
      <c r="H128" s="19"/>
      <c r="I128" s="31">
        <v>181636</v>
      </c>
      <c r="J128" s="31">
        <v>179680</v>
      </c>
      <c r="K128" s="31">
        <v>1956</v>
      </c>
      <c r="L128" s="31">
        <v>162813</v>
      </c>
      <c r="M128" s="31">
        <v>619</v>
      </c>
      <c r="N128" s="31">
        <v>24</v>
      </c>
      <c r="O128" s="31">
        <v>0</v>
      </c>
      <c r="P128" s="31">
        <v>0</v>
      </c>
      <c r="Q128" s="31">
        <v>0</v>
      </c>
      <c r="R128" s="31">
        <v>15332</v>
      </c>
      <c r="S128" s="31">
        <v>1043</v>
      </c>
      <c r="T128" s="31">
        <v>358</v>
      </c>
      <c r="U128" s="31">
        <v>0</v>
      </c>
      <c r="V128" s="31">
        <v>1140</v>
      </c>
      <c r="W128" s="31">
        <v>294</v>
      </c>
      <c r="X128" s="31">
        <v>37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2">
        <v>0</v>
      </c>
      <c r="AE128" s="33">
        <v>0</v>
      </c>
    </row>
    <row r="129" spans="1:31" s="20" customFormat="1" ht="14.1" customHeight="1">
      <c r="A129" s="4"/>
      <c r="B129" s="4"/>
      <c r="C129" s="70" t="s">
        <v>122</v>
      </c>
      <c r="D129" s="70"/>
      <c r="E129" s="70"/>
      <c r="F129" s="68" t="s">
        <v>22</v>
      </c>
      <c r="G129" s="68"/>
      <c r="H129" s="19"/>
      <c r="I129" s="31">
        <v>2597</v>
      </c>
      <c r="J129" s="31">
        <v>2597</v>
      </c>
      <c r="K129" s="31">
        <v>0</v>
      </c>
      <c r="L129" s="31">
        <v>1182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1270</v>
      </c>
      <c r="S129" s="31">
        <v>0</v>
      </c>
      <c r="T129" s="31">
        <v>0</v>
      </c>
      <c r="U129" s="31">
        <v>0</v>
      </c>
      <c r="V129" s="31">
        <v>145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2">
        <v>0</v>
      </c>
      <c r="AE129" s="33">
        <v>0</v>
      </c>
    </row>
    <row r="130" spans="1:31" s="20" customFormat="1" ht="14.1" customHeight="1">
      <c r="A130" s="4"/>
      <c r="B130" s="70" t="s">
        <v>123</v>
      </c>
      <c r="C130" s="71"/>
      <c r="D130" s="71"/>
      <c r="E130" s="71"/>
      <c r="F130" s="72"/>
      <c r="G130" s="72"/>
      <c r="H130" s="19"/>
      <c r="I130" s="31">
        <v>376289</v>
      </c>
      <c r="J130" s="31">
        <v>376289</v>
      </c>
      <c r="K130" s="31">
        <v>0</v>
      </c>
      <c r="L130" s="31">
        <v>373716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2573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2">
        <v>0</v>
      </c>
      <c r="AE130" s="33">
        <v>0</v>
      </c>
    </row>
    <row r="131" spans="1:31" s="20" customFormat="1" ht="14.1" customHeight="1">
      <c r="A131" s="4"/>
      <c r="B131" s="4"/>
      <c r="C131" s="70" t="s">
        <v>124</v>
      </c>
      <c r="D131" s="70"/>
      <c r="E131" s="70"/>
      <c r="F131" s="68" t="s">
        <v>22</v>
      </c>
      <c r="G131" s="68"/>
      <c r="H131" s="19"/>
      <c r="I131" s="31">
        <v>1280</v>
      </c>
      <c r="J131" s="31">
        <v>1138</v>
      </c>
      <c r="K131" s="31">
        <v>142</v>
      </c>
      <c r="L131" s="31">
        <v>390</v>
      </c>
      <c r="M131" s="31">
        <v>25</v>
      </c>
      <c r="N131" s="31">
        <v>0</v>
      </c>
      <c r="O131" s="31">
        <v>0</v>
      </c>
      <c r="P131" s="31">
        <v>0</v>
      </c>
      <c r="Q131" s="31">
        <v>0</v>
      </c>
      <c r="R131" s="31">
        <v>703</v>
      </c>
      <c r="S131" s="31">
        <v>117</v>
      </c>
      <c r="T131" s="31">
        <v>0</v>
      </c>
      <c r="U131" s="31">
        <v>0</v>
      </c>
      <c r="V131" s="31">
        <v>45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2">
        <v>0</v>
      </c>
      <c r="AE131" s="33">
        <v>0</v>
      </c>
    </row>
    <row r="132" spans="1:31" s="20" customFormat="1" ht="14.1" customHeight="1">
      <c r="A132" s="4"/>
      <c r="B132" s="70" t="s">
        <v>125</v>
      </c>
      <c r="C132" s="71"/>
      <c r="D132" s="71"/>
      <c r="E132" s="71"/>
      <c r="F132" s="72"/>
      <c r="G132" s="72"/>
      <c r="H132" s="19"/>
      <c r="I132" s="31">
        <v>563483</v>
      </c>
      <c r="J132" s="31">
        <v>563483</v>
      </c>
      <c r="K132" s="31">
        <v>0</v>
      </c>
      <c r="L132" s="31">
        <v>544291</v>
      </c>
      <c r="M132" s="31">
        <v>0</v>
      </c>
      <c r="N132" s="31">
        <v>53</v>
      </c>
      <c r="O132" s="31">
        <v>0</v>
      </c>
      <c r="P132" s="31">
        <v>0</v>
      </c>
      <c r="Q132" s="31">
        <v>0</v>
      </c>
      <c r="R132" s="31">
        <v>8676</v>
      </c>
      <c r="S132" s="31">
        <v>0</v>
      </c>
      <c r="T132" s="31">
        <v>59</v>
      </c>
      <c r="U132" s="31">
        <v>0</v>
      </c>
      <c r="V132" s="31">
        <v>10457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2">
        <v>0</v>
      </c>
      <c r="AE132" s="33">
        <v>0</v>
      </c>
    </row>
    <row r="133" spans="1:31" s="20" customFormat="1" ht="14.1" customHeight="1">
      <c r="A133" s="4"/>
      <c r="B133" s="4"/>
      <c r="C133" s="73" t="s">
        <v>126</v>
      </c>
      <c r="D133" s="73"/>
      <c r="E133" s="73"/>
      <c r="F133" s="68" t="s">
        <v>22</v>
      </c>
      <c r="G133" s="68"/>
      <c r="H133" s="19"/>
      <c r="I133" s="31">
        <v>16363</v>
      </c>
      <c r="J133" s="31">
        <v>14640</v>
      </c>
      <c r="K133" s="31">
        <v>1723</v>
      </c>
      <c r="L133" s="31">
        <v>2885</v>
      </c>
      <c r="M133" s="31">
        <v>627</v>
      </c>
      <c r="N133" s="31">
        <v>0</v>
      </c>
      <c r="O133" s="31">
        <v>0</v>
      </c>
      <c r="P133" s="31">
        <v>0</v>
      </c>
      <c r="Q133" s="31">
        <v>0</v>
      </c>
      <c r="R133" s="31">
        <v>11718</v>
      </c>
      <c r="S133" s="31">
        <v>1047</v>
      </c>
      <c r="T133" s="31">
        <v>11</v>
      </c>
      <c r="U133" s="31">
        <v>0</v>
      </c>
      <c r="V133" s="31">
        <v>26</v>
      </c>
      <c r="W133" s="31">
        <v>49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2">
        <v>0</v>
      </c>
      <c r="AE133" s="33">
        <v>0</v>
      </c>
    </row>
    <row r="134" spans="1:31" s="20" customFormat="1" ht="14.1" customHeight="1">
      <c r="A134" s="4"/>
      <c r="B134" s="4"/>
      <c r="C134" s="70" t="s">
        <v>127</v>
      </c>
      <c r="D134" s="70"/>
      <c r="E134" s="70"/>
      <c r="F134" s="68" t="s">
        <v>22</v>
      </c>
      <c r="G134" s="68"/>
      <c r="H134" s="19"/>
      <c r="I134" s="31">
        <v>9053</v>
      </c>
      <c r="J134" s="31">
        <v>7483</v>
      </c>
      <c r="K134" s="31">
        <v>1570</v>
      </c>
      <c r="L134" s="31">
        <v>2327</v>
      </c>
      <c r="M134" s="31">
        <v>170</v>
      </c>
      <c r="N134" s="31">
        <v>0</v>
      </c>
      <c r="O134" s="31">
        <v>0</v>
      </c>
      <c r="P134" s="31">
        <v>0</v>
      </c>
      <c r="Q134" s="31">
        <v>0</v>
      </c>
      <c r="R134" s="31">
        <v>4731</v>
      </c>
      <c r="S134" s="31">
        <v>1344</v>
      </c>
      <c r="T134" s="31">
        <v>232</v>
      </c>
      <c r="U134" s="31">
        <v>0</v>
      </c>
      <c r="V134" s="31">
        <v>193</v>
      </c>
      <c r="W134" s="31">
        <v>56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2">
        <v>0</v>
      </c>
      <c r="AE134" s="33">
        <v>0</v>
      </c>
    </row>
    <row r="135" spans="1:31" s="20" customFormat="1" ht="14.1" customHeight="1">
      <c r="A135" s="4"/>
      <c r="B135" s="4"/>
      <c r="C135" s="70" t="s">
        <v>128</v>
      </c>
      <c r="D135" s="70"/>
      <c r="E135" s="70"/>
      <c r="F135" s="68" t="s">
        <v>22</v>
      </c>
      <c r="G135" s="68"/>
      <c r="H135" s="19"/>
      <c r="I135" s="31">
        <v>21739</v>
      </c>
      <c r="J135" s="31">
        <v>19263</v>
      </c>
      <c r="K135" s="31">
        <v>2476</v>
      </c>
      <c r="L135" s="31">
        <v>6244</v>
      </c>
      <c r="M135" s="31">
        <v>541</v>
      </c>
      <c r="N135" s="31">
        <v>0</v>
      </c>
      <c r="O135" s="31">
        <v>0</v>
      </c>
      <c r="P135" s="31">
        <v>0</v>
      </c>
      <c r="Q135" s="31">
        <v>0</v>
      </c>
      <c r="R135" s="31">
        <v>11151</v>
      </c>
      <c r="S135" s="31">
        <v>1893</v>
      </c>
      <c r="T135" s="31">
        <v>362</v>
      </c>
      <c r="U135" s="31">
        <v>34</v>
      </c>
      <c r="V135" s="31">
        <v>1495</v>
      </c>
      <c r="W135" s="31">
        <v>0</v>
      </c>
      <c r="X135" s="31">
        <v>11</v>
      </c>
      <c r="Y135" s="31">
        <v>8</v>
      </c>
      <c r="Z135" s="31">
        <v>0</v>
      </c>
      <c r="AA135" s="31">
        <v>0</v>
      </c>
      <c r="AB135" s="31">
        <v>0</v>
      </c>
      <c r="AC135" s="31">
        <v>0</v>
      </c>
      <c r="AD135" s="32">
        <v>0</v>
      </c>
      <c r="AE135" s="33">
        <v>0</v>
      </c>
    </row>
    <row r="136" spans="1:31" s="20" customFormat="1" ht="14.1" customHeight="1">
      <c r="A136" s="4"/>
      <c r="B136" s="4"/>
      <c r="C136" s="70" t="s">
        <v>129</v>
      </c>
      <c r="D136" s="70"/>
      <c r="E136" s="70"/>
      <c r="F136" s="68" t="s">
        <v>22</v>
      </c>
      <c r="G136" s="68"/>
      <c r="H136" s="19"/>
      <c r="I136" s="31">
        <v>2590</v>
      </c>
      <c r="J136" s="31">
        <v>2590</v>
      </c>
      <c r="K136" s="31">
        <v>0</v>
      </c>
      <c r="L136" s="31">
        <v>1334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979</v>
      </c>
      <c r="S136" s="31">
        <v>0</v>
      </c>
      <c r="T136" s="31">
        <v>47</v>
      </c>
      <c r="U136" s="31">
        <v>0</v>
      </c>
      <c r="V136" s="31">
        <v>230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2">
        <v>0</v>
      </c>
      <c r="AE136" s="33">
        <v>0</v>
      </c>
    </row>
    <row r="137" spans="1:31" s="20" customFormat="1" ht="14.1" customHeight="1">
      <c r="A137" s="4"/>
      <c r="B137" s="4"/>
      <c r="C137" s="70" t="s">
        <v>130</v>
      </c>
      <c r="D137" s="70"/>
      <c r="E137" s="70"/>
      <c r="F137" s="68" t="s">
        <v>22</v>
      </c>
      <c r="G137" s="68"/>
      <c r="H137" s="19"/>
      <c r="I137" s="31">
        <v>450</v>
      </c>
      <c r="J137" s="31">
        <v>436</v>
      </c>
      <c r="K137" s="31">
        <v>14</v>
      </c>
      <c r="L137" s="31">
        <v>64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350</v>
      </c>
      <c r="S137" s="31">
        <v>14</v>
      </c>
      <c r="T137" s="31">
        <v>0</v>
      </c>
      <c r="U137" s="31">
        <v>0</v>
      </c>
      <c r="V137" s="31">
        <v>22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2">
        <v>0</v>
      </c>
      <c r="AE137" s="33">
        <v>0</v>
      </c>
    </row>
    <row r="138" spans="1:31" s="20" customFormat="1" ht="14.1" customHeight="1">
      <c r="A138" s="4"/>
      <c r="B138" s="70" t="s">
        <v>125</v>
      </c>
      <c r="C138" s="71"/>
      <c r="D138" s="71"/>
      <c r="E138" s="71"/>
      <c r="F138" s="68" t="s">
        <v>112</v>
      </c>
      <c r="G138" s="68"/>
      <c r="H138" s="19"/>
      <c r="I138" s="31">
        <v>31124</v>
      </c>
      <c r="J138" s="31">
        <v>27184</v>
      </c>
      <c r="K138" s="31">
        <v>3940</v>
      </c>
      <c r="L138" s="31">
        <v>26955</v>
      </c>
      <c r="M138" s="31">
        <v>3857</v>
      </c>
      <c r="N138" s="31">
        <v>0</v>
      </c>
      <c r="O138" s="31">
        <v>0</v>
      </c>
      <c r="P138" s="31">
        <v>2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227</v>
      </c>
      <c r="W138" s="31">
        <v>83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2">
        <v>0</v>
      </c>
      <c r="AE138" s="33">
        <v>0</v>
      </c>
    </row>
    <row r="139" spans="1:31" s="20" customFormat="1" ht="14.1" customHeight="1">
      <c r="A139" s="4"/>
      <c r="B139" s="70" t="s">
        <v>131</v>
      </c>
      <c r="C139" s="71"/>
      <c r="D139" s="71"/>
      <c r="E139" s="71"/>
      <c r="F139" s="72"/>
      <c r="G139" s="72"/>
      <c r="H139" s="19"/>
      <c r="I139" s="31">
        <v>431102</v>
      </c>
      <c r="J139" s="31">
        <v>431102</v>
      </c>
      <c r="K139" s="31">
        <v>0</v>
      </c>
      <c r="L139" s="31">
        <v>429269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64</v>
      </c>
      <c r="S139" s="31">
        <v>0</v>
      </c>
      <c r="T139" s="31">
        <v>0</v>
      </c>
      <c r="U139" s="31">
        <v>0</v>
      </c>
      <c r="V139" s="31">
        <v>1769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2">
        <v>0</v>
      </c>
      <c r="AE139" s="33">
        <v>0</v>
      </c>
    </row>
    <row r="140" spans="1:31" s="20" customFormat="1" ht="14.1" customHeight="1">
      <c r="A140" s="4"/>
      <c r="B140" s="4"/>
      <c r="C140" s="70" t="s">
        <v>132</v>
      </c>
      <c r="D140" s="70"/>
      <c r="E140" s="70"/>
      <c r="F140" s="68" t="s">
        <v>22</v>
      </c>
      <c r="G140" s="68"/>
      <c r="H140" s="19"/>
      <c r="I140" s="31">
        <v>1417</v>
      </c>
      <c r="J140" s="31">
        <v>1417</v>
      </c>
      <c r="K140" s="31">
        <v>0</v>
      </c>
      <c r="L140" s="31">
        <v>674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300</v>
      </c>
      <c r="S140" s="31">
        <v>0</v>
      </c>
      <c r="T140" s="31">
        <v>1</v>
      </c>
      <c r="U140" s="31">
        <v>0</v>
      </c>
      <c r="V140" s="31">
        <v>442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2">
        <v>0</v>
      </c>
      <c r="AE140" s="33">
        <v>0</v>
      </c>
    </row>
    <row r="141" spans="1:31" s="20" customFormat="1" ht="14.1" customHeight="1">
      <c r="A141" s="4"/>
      <c r="B141" s="4"/>
      <c r="C141" s="70" t="s">
        <v>133</v>
      </c>
      <c r="D141" s="70"/>
      <c r="E141" s="70"/>
      <c r="F141" s="68" t="s">
        <v>22</v>
      </c>
      <c r="G141" s="68"/>
      <c r="H141" s="19"/>
      <c r="I141" s="31">
        <v>2159</v>
      </c>
      <c r="J141" s="31">
        <v>1903</v>
      </c>
      <c r="K141" s="31">
        <v>256</v>
      </c>
      <c r="L141" s="31">
        <v>766</v>
      </c>
      <c r="M141" s="31">
        <v>103</v>
      </c>
      <c r="N141" s="31">
        <v>0</v>
      </c>
      <c r="O141" s="31">
        <v>0</v>
      </c>
      <c r="P141" s="31">
        <v>0</v>
      </c>
      <c r="Q141" s="31">
        <v>0</v>
      </c>
      <c r="R141" s="31">
        <v>945</v>
      </c>
      <c r="S141" s="31">
        <v>148</v>
      </c>
      <c r="T141" s="31">
        <v>7</v>
      </c>
      <c r="U141" s="31">
        <v>5</v>
      </c>
      <c r="V141" s="31">
        <v>185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2">
        <v>0</v>
      </c>
      <c r="AE141" s="33">
        <v>0</v>
      </c>
    </row>
    <row r="142" spans="1:31" s="20" customFormat="1" ht="14.1" customHeight="1">
      <c r="A142" s="4"/>
      <c r="B142" s="70" t="s">
        <v>134</v>
      </c>
      <c r="C142" s="71"/>
      <c r="D142" s="71"/>
      <c r="E142" s="71"/>
      <c r="F142" s="72"/>
      <c r="G142" s="72"/>
      <c r="H142" s="19"/>
      <c r="I142" s="31">
        <v>337158</v>
      </c>
      <c r="J142" s="31">
        <v>273018</v>
      </c>
      <c r="K142" s="31">
        <v>64140</v>
      </c>
      <c r="L142" s="31">
        <v>272514</v>
      </c>
      <c r="M142" s="31">
        <v>63953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504</v>
      </c>
      <c r="W142" s="31">
        <v>187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2">
        <v>0</v>
      </c>
      <c r="AE142" s="33">
        <v>0</v>
      </c>
    </row>
    <row r="143" spans="1:31" s="20" customFormat="1" ht="14.1" customHeight="1">
      <c r="A143" s="4"/>
      <c r="B143" s="70" t="s">
        <v>135</v>
      </c>
      <c r="C143" s="71"/>
      <c r="D143" s="71"/>
      <c r="E143" s="71"/>
      <c r="F143" s="68" t="s">
        <v>65</v>
      </c>
      <c r="G143" s="68"/>
      <c r="H143" s="19"/>
      <c r="I143" s="31">
        <v>167803</v>
      </c>
      <c r="J143" s="31">
        <v>167803</v>
      </c>
      <c r="K143" s="31">
        <v>0</v>
      </c>
      <c r="L143" s="31">
        <v>167625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178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2">
        <v>0</v>
      </c>
      <c r="AE143" s="33">
        <v>0</v>
      </c>
    </row>
    <row r="144" spans="1:31" s="20" customFormat="1" ht="14.1" customHeight="1">
      <c r="A144" s="4"/>
      <c r="B144" s="70" t="s">
        <v>136</v>
      </c>
      <c r="C144" s="71"/>
      <c r="D144" s="71"/>
      <c r="E144" s="71"/>
      <c r="F144" s="72"/>
      <c r="G144" s="72"/>
      <c r="H144" s="19"/>
      <c r="I144" s="31">
        <v>133028</v>
      </c>
      <c r="J144" s="31">
        <v>0</v>
      </c>
      <c r="K144" s="31">
        <v>133028</v>
      </c>
      <c r="L144" s="31">
        <v>0</v>
      </c>
      <c r="M144" s="31">
        <v>132182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846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2">
        <v>0</v>
      </c>
      <c r="AE144" s="33">
        <v>0</v>
      </c>
    </row>
    <row r="145" spans="1:31" s="20" customFormat="1" ht="14.1" customHeight="1">
      <c r="A145" s="4"/>
      <c r="B145" s="70" t="s">
        <v>137</v>
      </c>
      <c r="C145" s="71"/>
      <c r="D145" s="71"/>
      <c r="E145" s="71"/>
      <c r="F145" s="68" t="s">
        <v>33</v>
      </c>
      <c r="G145" s="68"/>
      <c r="H145" s="19"/>
      <c r="I145" s="31">
        <v>63661</v>
      </c>
      <c r="J145" s="31">
        <v>63661</v>
      </c>
      <c r="K145" s="31">
        <v>0</v>
      </c>
      <c r="L145" s="31">
        <v>63370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291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2">
        <v>0</v>
      </c>
      <c r="AE145" s="33">
        <v>0</v>
      </c>
    </row>
    <row r="146" spans="1:31" s="20" customFormat="1" ht="14.1" customHeight="1">
      <c r="A146" s="4"/>
      <c r="B146" s="4"/>
      <c r="C146" s="70" t="s">
        <v>137</v>
      </c>
      <c r="D146" s="70"/>
      <c r="E146" s="70"/>
      <c r="F146" s="68" t="s">
        <v>22</v>
      </c>
      <c r="G146" s="68"/>
      <c r="H146" s="19"/>
      <c r="I146" s="31">
        <v>29915</v>
      </c>
      <c r="J146" s="31">
        <v>27192</v>
      </c>
      <c r="K146" s="31">
        <v>2723</v>
      </c>
      <c r="L146" s="31">
        <v>8366</v>
      </c>
      <c r="M146" s="31">
        <v>800</v>
      </c>
      <c r="N146" s="31">
        <v>0</v>
      </c>
      <c r="O146" s="31">
        <v>0</v>
      </c>
      <c r="P146" s="31">
        <v>0</v>
      </c>
      <c r="Q146" s="31">
        <v>0</v>
      </c>
      <c r="R146" s="31">
        <v>17302</v>
      </c>
      <c r="S146" s="31">
        <v>1825</v>
      </c>
      <c r="T146" s="31">
        <v>11</v>
      </c>
      <c r="U146" s="31">
        <v>10</v>
      </c>
      <c r="V146" s="31">
        <v>1509</v>
      </c>
      <c r="W146" s="31">
        <v>88</v>
      </c>
      <c r="X146" s="31">
        <v>4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2">
        <v>0</v>
      </c>
      <c r="AE146" s="33">
        <v>0</v>
      </c>
    </row>
    <row r="147" spans="1:31" s="20" customFormat="1" ht="14.1" customHeight="1">
      <c r="A147" s="4"/>
      <c r="B147" s="70" t="s">
        <v>123</v>
      </c>
      <c r="C147" s="71"/>
      <c r="D147" s="71"/>
      <c r="E147" s="71"/>
      <c r="F147" s="68" t="s">
        <v>98</v>
      </c>
      <c r="G147" s="68"/>
      <c r="H147" s="19"/>
      <c r="I147" s="31">
        <v>95107</v>
      </c>
      <c r="J147" s="31">
        <v>84694</v>
      </c>
      <c r="K147" s="31">
        <v>10413</v>
      </c>
      <c r="L147" s="31">
        <v>34692</v>
      </c>
      <c r="M147" s="31">
        <v>2880</v>
      </c>
      <c r="N147" s="31">
        <v>0</v>
      </c>
      <c r="O147" s="31">
        <v>0</v>
      </c>
      <c r="P147" s="31">
        <v>0</v>
      </c>
      <c r="Q147" s="31">
        <v>0</v>
      </c>
      <c r="R147" s="31">
        <v>46526</v>
      </c>
      <c r="S147" s="31">
        <v>6976</v>
      </c>
      <c r="T147" s="31">
        <v>745</v>
      </c>
      <c r="U147" s="31">
        <v>387</v>
      </c>
      <c r="V147" s="31">
        <v>2697</v>
      </c>
      <c r="W147" s="31">
        <v>142</v>
      </c>
      <c r="X147" s="31">
        <v>34</v>
      </c>
      <c r="Y147" s="31">
        <v>28</v>
      </c>
      <c r="Z147" s="31">
        <v>0</v>
      </c>
      <c r="AA147" s="31">
        <v>0</v>
      </c>
      <c r="AB147" s="31">
        <v>0</v>
      </c>
      <c r="AC147" s="31">
        <v>0</v>
      </c>
      <c r="AD147" s="32">
        <v>0</v>
      </c>
      <c r="AE147" s="33">
        <v>0</v>
      </c>
    </row>
    <row r="148" spans="1:31" s="20" customFormat="1" ht="14.1" customHeight="1">
      <c r="A148" s="4"/>
      <c r="B148" s="4"/>
      <c r="C148" s="70" t="s">
        <v>138</v>
      </c>
      <c r="D148" s="70"/>
      <c r="E148" s="70"/>
      <c r="F148" s="68" t="s">
        <v>22</v>
      </c>
      <c r="G148" s="68"/>
      <c r="H148" s="19"/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2">
        <v>0</v>
      </c>
      <c r="AE148" s="33">
        <v>0</v>
      </c>
    </row>
    <row r="149" spans="1:31" s="20" customFormat="1" ht="14.1" customHeight="1">
      <c r="A149" s="4"/>
      <c r="B149" s="4"/>
      <c r="C149" s="70" t="s">
        <v>139</v>
      </c>
      <c r="D149" s="70"/>
      <c r="E149" s="70"/>
      <c r="F149" s="68" t="s">
        <v>22</v>
      </c>
      <c r="G149" s="68"/>
      <c r="H149" s="19"/>
      <c r="I149" s="31">
        <v>12888</v>
      </c>
      <c r="J149" s="31">
        <v>11774</v>
      </c>
      <c r="K149" s="31">
        <v>1114</v>
      </c>
      <c r="L149" s="31">
        <v>3234</v>
      </c>
      <c r="M149" s="31">
        <v>73</v>
      </c>
      <c r="N149" s="31">
        <v>0</v>
      </c>
      <c r="O149" s="31">
        <v>0</v>
      </c>
      <c r="P149" s="31">
        <v>0</v>
      </c>
      <c r="Q149" s="31">
        <v>0</v>
      </c>
      <c r="R149" s="31">
        <v>8061</v>
      </c>
      <c r="S149" s="31">
        <v>992</v>
      </c>
      <c r="T149" s="31">
        <v>337</v>
      </c>
      <c r="U149" s="31">
        <v>49</v>
      </c>
      <c r="V149" s="31">
        <v>142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2">
        <v>0</v>
      </c>
      <c r="AE149" s="33">
        <v>0</v>
      </c>
    </row>
    <row r="150" spans="1:31" s="20" customFormat="1" ht="14.1" customHeight="1">
      <c r="A150" s="4"/>
      <c r="B150" s="70" t="s">
        <v>125</v>
      </c>
      <c r="C150" s="71"/>
      <c r="D150" s="71"/>
      <c r="E150" s="71"/>
      <c r="F150" s="68" t="s">
        <v>98</v>
      </c>
      <c r="G150" s="68"/>
      <c r="H150" s="19"/>
      <c r="I150" s="31">
        <v>403456</v>
      </c>
      <c r="J150" s="31">
        <v>356868</v>
      </c>
      <c r="K150" s="31">
        <v>46588</v>
      </c>
      <c r="L150" s="31">
        <v>80727</v>
      </c>
      <c r="M150" s="31">
        <v>10021</v>
      </c>
      <c r="N150" s="31">
        <v>0</v>
      </c>
      <c r="O150" s="31">
        <v>0</v>
      </c>
      <c r="P150" s="31">
        <v>6251</v>
      </c>
      <c r="Q150" s="31">
        <v>366</v>
      </c>
      <c r="R150" s="31">
        <v>263620</v>
      </c>
      <c r="S150" s="31">
        <v>34637</v>
      </c>
      <c r="T150" s="31">
        <v>4126</v>
      </c>
      <c r="U150" s="31">
        <v>1219</v>
      </c>
      <c r="V150" s="31">
        <v>2073</v>
      </c>
      <c r="W150" s="31">
        <v>320</v>
      </c>
      <c r="X150" s="31">
        <v>71</v>
      </c>
      <c r="Y150" s="31">
        <v>25</v>
      </c>
      <c r="Z150" s="31">
        <v>0</v>
      </c>
      <c r="AA150" s="31">
        <v>0</v>
      </c>
      <c r="AB150" s="31">
        <v>0</v>
      </c>
      <c r="AC150" s="31">
        <v>0</v>
      </c>
      <c r="AD150" s="32">
        <v>0</v>
      </c>
      <c r="AE150" s="33">
        <v>0</v>
      </c>
    </row>
    <row r="151" spans="1:31" s="20" customFormat="1" ht="14.1" customHeight="1">
      <c r="A151" s="4"/>
      <c r="B151" s="4"/>
      <c r="C151" s="70" t="s">
        <v>140</v>
      </c>
      <c r="D151" s="70"/>
      <c r="E151" s="70"/>
      <c r="F151" s="68" t="s">
        <v>22</v>
      </c>
      <c r="G151" s="68"/>
      <c r="H151" s="19"/>
      <c r="I151" s="31">
        <v>25389</v>
      </c>
      <c r="J151" s="31">
        <v>23205</v>
      </c>
      <c r="K151" s="31">
        <v>2184</v>
      </c>
      <c r="L151" s="31">
        <v>8314</v>
      </c>
      <c r="M151" s="31">
        <v>596</v>
      </c>
      <c r="N151" s="31">
        <v>0</v>
      </c>
      <c r="O151" s="31">
        <v>0</v>
      </c>
      <c r="P151" s="31">
        <v>0</v>
      </c>
      <c r="Q151" s="31">
        <v>0</v>
      </c>
      <c r="R151" s="31">
        <v>13944</v>
      </c>
      <c r="S151" s="31">
        <v>1574</v>
      </c>
      <c r="T151" s="31">
        <v>0</v>
      </c>
      <c r="U151" s="31">
        <v>0</v>
      </c>
      <c r="V151" s="31">
        <v>947</v>
      </c>
      <c r="W151" s="31">
        <v>14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2">
        <v>0</v>
      </c>
      <c r="AE151" s="33">
        <v>0</v>
      </c>
    </row>
    <row r="152" spans="1:31" s="20" customFormat="1" ht="14.1" customHeight="1">
      <c r="A152" s="4"/>
      <c r="B152" s="70" t="s">
        <v>131</v>
      </c>
      <c r="C152" s="71"/>
      <c r="D152" s="71"/>
      <c r="E152" s="71"/>
      <c r="F152" s="68" t="s">
        <v>98</v>
      </c>
      <c r="G152" s="68"/>
      <c r="H152" s="19"/>
      <c r="I152" s="31">
        <v>101161</v>
      </c>
      <c r="J152" s="31">
        <v>93831</v>
      </c>
      <c r="K152" s="31">
        <v>7330</v>
      </c>
      <c r="L152" s="31">
        <v>39595</v>
      </c>
      <c r="M152" s="31">
        <v>2881</v>
      </c>
      <c r="N152" s="31">
        <v>0</v>
      </c>
      <c r="O152" s="31">
        <v>0</v>
      </c>
      <c r="P152" s="31">
        <v>0</v>
      </c>
      <c r="Q152" s="31">
        <v>0</v>
      </c>
      <c r="R152" s="31">
        <v>49803</v>
      </c>
      <c r="S152" s="31">
        <v>4091</v>
      </c>
      <c r="T152" s="31">
        <v>1420</v>
      </c>
      <c r="U152" s="31">
        <v>116</v>
      </c>
      <c r="V152" s="31">
        <v>2976</v>
      </c>
      <c r="W152" s="31">
        <v>238</v>
      </c>
      <c r="X152" s="31">
        <v>37</v>
      </c>
      <c r="Y152" s="31">
        <v>4</v>
      </c>
      <c r="Z152" s="31">
        <v>0</v>
      </c>
      <c r="AA152" s="31">
        <v>0</v>
      </c>
      <c r="AB152" s="31">
        <v>0</v>
      </c>
      <c r="AC152" s="31">
        <v>0</v>
      </c>
      <c r="AD152" s="32">
        <v>0</v>
      </c>
      <c r="AE152" s="33">
        <v>0</v>
      </c>
    </row>
    <row r="153" spans="1:31" s="20" customFormat="1" ht="14.1" customHeight="1">
      <c r="A153" s="4"/>
      <c r="B153" s="43"/>
      <c r="C153" s="44"/>
      <c r="D153" s="44"/>
      <c r="E153" s="44"/>
      <c r="F153" s="2"/>
      <c r="G153" s="2"/>
      <c r="H153" s="19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2"/>
      <c r="AE153" s="33"/>
    </row>
    <row r="154" spans="1:31" s="24" customFormat="1" ht="14.1" customHeight="1">
      <c r="A154" s="22"/>
      <c r="B154" s="69" t="s">
        <v>141</v>
      </c>
      <c r="C154" s="69"/>
      <c r="D154" s="69"/>
      <c r="E154" s="69"/>
      <c r="F154" s="69"/>
      <c r="G154" s="69"/>
      <c r="H154" s="23"/>
      <c r="I154" s="34">
        <v>1649636</v>
      </c>
      <c r="J154" s="34">
        <v>1430101</v>
      </c>
      <c r="K154" s="34">
        <v>219535</v>
      </c>
      <c r="L154" s="34">
        <v>1319207</v>
      </c>
      <c r="M154" s="34">
        <v>208118</v>
      </c>
      <c r="N154" s="34">
        <v>0</v>
      </c>
      <c r="O154" s="34">
        <v>1</v>
      </c>
      <c r="P154" s="34">
        <v>1830</v>
      </c>
      <c r="Q154" s="34">
        <v>366</v>
      </c>
      <c r="R154" s="34">
        <v>95135</v>
      </c>
      <c r="S154" s="34">
        <v>9192</v>
      </c>
      <c r="T154" s="34">
        <v>581</v>
      </c>
      <c r="U154" s="34">
        <v>28</v>
      </c>
      <c r="V154" s="34">
        <v>13210</v>
      </c>
      <c r="W154" s="34">
        <v>1831</v>
      </c>
      <c r="X154" s="34">
        <v>138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5">
        <v>0</v>
      </c>
      <c r="AE154" s="36">
        <v>0</v>
      </c>
    </row>
    <row r="155" spans="1:31" s="24" customFormat="1" ht="14.1" customHeight="1">
      <c r="A155" s="22"/>
      <c r="B155" s="42"/>
      <c r="C155" s="42"/>
      <c r="D155" s="42"/>
      <c r="E155" s="42"/>
      <c r="F155" s="42"/>
      <c r="G155" s="42"/>
      <c r="H155" s="23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5"/>
      <c r="AE155" s="36"/>
    </row>
    <row r="156" spans="1:31" s="20" customFormat="1" ht="14.1" customHeight="1">
      <c r="A156" s="4"/>
      <c r="B156" s="70" t="s">
        <v>142</v>
      </c>
      <c r="C156" s="71"/>
      <c r="D156" s="71"/>
      <c r="E156" s="71"/>
      <c r="F156" s="72"/>
      <c r="G156" s="72"/>
      <c r="H156" s="19"/>
      <c r="I156" s="31">
        <v>96455</v>
      </c>
      <c r="J156" s="31">
        <v>95839</v>
      </c>
      <c r="K156" s="31">
        <v>616</v>
      </c>
      <c r="L156" s="31">
        <v>92439</v>
      </c>
      <c r="M156" s="31">
        <v>146</v>
      </c>
      <c r="N156" s="31">
        <v>0</v>
      </c>
      <c r="O156" s="31">
        <v>0</v>
      </c>
      <c r="P156" s="31">
        <v>0</v>
      </c>
      <c r="Q156" s="31">
        <v>0</v>
      </c>
      <c r="R156" s="31">
        <v>2546</v>
      </c>
      <c r="S156" s="31">
        <v>470</v>
      </c>
      <c r="T156" s="31">
        <v>9</v>
      </c>
      <c r="U156" s="31">
        <v>0</v>
      </c>
      <c r="V156" s="31">
        <v>845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2">
        <v>0</v>
      </c>
      <c r="AE156" s="33">
        <v>0</v>
      </c>
    </row>
    <row r="157" spans="1:31" s="20" customFormat="1" ht="14.1" customHeight="1">
      <c r="A157" s="4"/>
      <c r="B157" s="70" t="s">
        <v>143</v>
      </c>
      <c r="C157" s="71"/>
      <c r="D157" s="71"/>
      <c r="E157" s="71"/>
      <c r="F157" s="72"/>
      <c r="G157" s="72"/>
      <c r="H157" s="19"/>
      <c r="I157" s="31">
        <v>163730</v>
      </c>
      <c r="J157" s="31">
        <v>162885</v>
      </c>
      <c r="K157" s="31">
        <v>845</v>
      </c>
      <c r="L157" s="31">
        <v>154030</v>
      </c>
      <c r="M157" s="31">
        <v>308</v>
      </c>
      <c r="N157" s="31">
        <v>0</v>
      </c>
      <c r="O157" s="31">
        <v>0</v>
      </c>
      <c r="P157" s="31">
        <v>0</v>
      </c>
      <c r="Q157" s="31">
        <v>0</v>
      </c>
      <c r="R157" s="31">
        <v>7325</v>
      </c>
      <c r="S157" s="31">
        <v>430</v>
      </c>
      <c r="T157" s="31">
        <v>150</v>
      </c>
      <c r="U157" s="31">
        <v>0</v>
      </c>
      <c r="V157" s="31">
        <v>1340</v>
      </c>
      <c r="W157" s="31">
        <v>107</v>
      </c>
      <c r="X157" s="31">
        <v>40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2">
        <v>0</v>
      </c>
      <c r="AE157" s="33">
        <v>0</v>
      </c>
    </row>
    <row r="158" spans="1:31" s="20" customFormat="1" ht="14.1" customHeight="1">
      <c r="A158" s="4"/>
      <c r="B158" s="4"/>
      <c r="C158" s="70" t="s">
        <v>144</v>
      </c>
      <c r="D158" s="70"/>
      <c r="E158" s="70"/>
      <c r="F158" s="68" t="s">
        <v>22</v>
      </c>
      <c r="G158" s="68"/>
      <c r="H158" s="19"/>
      <c r="I158" s="31">
        <v>2808</v>
      </c>
      <c r="J158" s="31">
        <v>2639</v>
      </c>
      <c r="K158" s="31">
        <v>169</v>
      </c>
      <c r="L158" s="31">
        <v>1291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1188</v>
      </c>
      <c r="S158" s="31">
        <v>89</v>
      </c>
      <c r="T158" s="31">
        <v>0</v>
      </c>
      <c r="U158" s="31">
        <v>0</v>
      </c>
      <c r="V158" s="31">
        <v>160</v>
      </c>
      <c r="W158" s="31">
        <v>80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2">
        <v>0</v>
      </c>
      <c r="AE158" s="33">
        <v>0</v>
      </c>
    </row>
    <row r="159" spans="1:31" s="20" customFormat="1" ht="14.1" customHeight="1">
      <c r="A159" s="4"/>
      <c r="B159" s="70" t="s">
        <v>145</v>
      </c>
      <c r="C159" s="71"/>
      <c r="D159" s="71"/>
      <c r="E159" s="71"/>
      <c r="F159" s="68" t="s">
        <v>65</v>
      </c>
      <c r="G159" s="68"/>
      <c r="H159" s="19"/>
      <c r="I159" s="31">
        <v>360706</v>
      </c>
      <c r="J159" s="31">
        <v>360666</v>
      </c>
      <c r="K159" s="31">
        <v>40</v>
      </c>
      <c r="L159" s="31">
        <v>359118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840</v>
      </c>
      <c r="S159" s="31">
        <v>40</v>
      </c>
      <c r="T159" s="31">
        <v>0</v>
      </c>
      <c r="U159" s="31">
        <v>0</v>
      </c>
      <c r="V159" s="31">
        <v>708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2">
        <v>0</v>
      </c>
      <c r="AE159" s="33">
        <v>0</v>
      </c>
    </row>
    <row r="160" spans="1:31" s="20" customFormat="1" ht="14.1" customHeight="1">
      <c r="A160" s="4"/>
      <c r="B160" s="70" t="s">
        <v>146</v>
      </c>
      <c r="C160" s="71"/>
      <c r="D160" s="71"/>
      <c r="E160" s="71"/>
      <c r="F160" s="72"/>
      <c r="G160" s="72"/>
      <c r="H160" s="19"/>
      <c r="I160" s="31">
        <v>206493</v>
      </c>
      <c r="J160" s="31">
        <v>201569</v>
      </c>
      <c r="K160" s="31">
        <v>4924</v>
      </c>
      <c r="L160" s="31">
        <v>168216</v>
      </c>
      <c r="M160" s="31">
        <v>1505</v>
      </c>
      <c r="N160" s="31">
        <v>0</v>
      </c>
      <c r="O160" s="31">
        <v>0</v>
      </c>
      <c r="P160" s="31">
        <v>0</v>
      </c>
      <c r="Q160" s="31">
        <v>0</v>
      </c>
      <c r="R160" s="31">
        <v>30274</v>
      </c>
      <c r="S160" s="31">
        <v>2717</v>
      </c>
      <c r="T160" s="31">
        <v>0</v>
      </c>
      <c r="U160" s="31">
        <v>0</v>
      </c>
      <c r="V160" s="31">
        <v>3016</v>
      </c>
      <c r="W160" s="31">
        <v>702</v>
      </c>
      <c r="X160" s="31">
        <v>63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2">
        <v>0</v>
      </c>
      <c r="AE160" s="33">
        <v>0</v>
      </c>
    </row>
    <row r="161" spans="1:31" s="20" customFormat="1" ht="14.1" customHeight="1">
      <c r="A161" s="4"/>
      <c r="B161" s="4"/>
      <c r="C161" s="70" t="s">
        <v>147</v>
      </c>
      <c r="D161" s="70"/>
      <c r="E161" s="70"/>
      <c r="F161" s="68" t="s">
        <v>22</v>
      </c>
      <c r="G161" s="68"/>
      <c r="H161" s="19"/>
      <c r="I161" s="31">
        <v>3510</v>
      </c>
      <c r="J161" s="31">
        <v>3267</v>
      </c>
      <c r="K161" s="31">
        <v>243</v>
      </c>
      <c r="L161" s="31">
        <v>795</v>
      </c>
      <c r="M161" s="31">
        <v>11</v>
      </c>
      <c r="N161" s="31">
        <v>0</v>
      </c>
      <c r="O161" s="31">
        <v>0</v>
      </c>
      <c r="P161" s="31">
        <v>0</v>
      </c>
      <c r="Q161" s="31">
        <v>0</v>
      </c>
      <c r="R161" s="31">
        <v>2292</v>
      </c>
      <c r="S161" s="31">
        <v>232</v>
      </c>
      <c r="T161" s="31">
        <v>0</v>
      </c>
      <c r="U161" s="31">
        <v>0</v>
      </c>
      <c r="V161" s="31">
        <v>180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2">
        <v>0</v>
      </c>
      <c r="AE161" s="33">
        <v>0</v>
      </c>
    </row>
    <row r="162" spans="1:31" s="20" customFormat="1" ht="14.1" customHeight="1">
      <c r="A162" s="4"/>
      <c r="B162" s="70" t="s">
        <v>148</v>
      </c>
      <c r="C162" s="71"/>
      <c r="D162" s="71"/>
      <c r="E162" s="71"/>
      <c r="F162" s="72"/>
      <c r="G162" s="72"/>
      <c r="H162" s="19"/>
      <c r="I162" s="31">
        <v>232119</v>
      </c>
      <c r="J162" s="31">
        <v>232119</v>
      </c>
      <c r="K162" s="31">
        <v>0</v>
      </c>
      <c r="L162" s="31">
        <v>229485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301</v>
      </c>
      <c r="S162" s="31">
        <v>0</v>
      </c>
      <c r="T162" s="31">
        <v>0</v>
      </c>
      <c r="U162" s="31">
        <v>0</v>
      </c>
      <c r="V162" s="31">
        <v>2333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2">
        <v>0</v>
      </c>
      <c r="AE162" s="33">
        <v>0</v>
      </c>
    </row>
    <row r="163" spans="1:31" s="20" customFormat="1" ht="14.1" customHeight="1">
      <c r="A163" s="4"/>
      <c r="B163" s="4"/>
      <c r="C163" s="70" t="s">
        <v>149</v>
      </c>
      <c r="D163" s="70"/>
      <c r="E163" s="70"/>
      <c r="F163" s="68" t="s">
        <v>21</v>
      </c>
      <c r="G163" s="68"/>
      <c r="H163" s="19"/>
      <c r="I163" s="31">
        <v>72443</v>
      </c>
      <c r="J163" s="31">
        <v>72105</v>
      </c>
      <c r="K163" s="31">
        <v>338</v>
      </c>
      <c r="L163" s="31">
        <v>68608</v>
      </c>
      <c r="M163" s="31">
        <v>130</v>
      </c>
      <c r="N163" s="31">
        <v>0</v>
      </c>
      <c r="O163" s="31">
        <v>0</v>
      </c>
      <c r="P163" s="31">
        <v>0</v>
      </c>
      <c r="Q163" s="31">
        <v>0</v>
      </c>
      <c r="R163" s="31">
        <v>2539</v>
      </c>
      <c r="S163" s="31">
        <v>208</v>
      </c>
      <c r="T163" s="31">
        <v>19</v>
      </c>
      <c r="U163" s="31">
        <v>0</v>
      </c>
      <c r="V163" s="31">
        <v>939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2">
        <v>0</v>
      </c>
      <c r="AE163" s="33">
        <v>0</v>
      </c>
    </row>
    <row r="164" spans="1:31" s="20" customFormat="1" ht="14.1" customHeight="1">
      <c r="A164" s="4"/>
      <c r="B164" s="4"/>
      <c r="C164" s="73" t="s">
        <v>150</v>
      </c>
      <c r="D164" s="73"/>
      <c r="E164" s="73"/>
      <c r="F164" s="68" t="s">
        <v>22</v>
      </c>
      <c r="G164" s="68"/>
      <c r="H164" s="19"/>
      <c r="I164" s="31">
        <v>2778</v>
      </c>
      <c r="J164" s="31">
        <v>2435</v>
      </c>
      <c r="K164" s="31">
        <v>343</v>
      </c>
      <c r="L164" s="31">
        <v>1334</v>
      </c>
      <c r="M164" s="31">
        <v>112</v>
      </c>
      <c r="N164" s="31">
        <v>0</v>
      </c>
      <c r="O164" s="31">
        <v>0</v>
      </c>
      <c r="P164" s="31">
        <v>0</v>
      </c>
      <c r="Q164" s="31">
        <v>0</v>
      </c>
      <c r="R164" s="31">
        <v>1086</v>
      </c>
      <c r="S164" s="31">
        <v>231</v>
      </c>
      <c r="T164" s="31">
        <v>0</v>
      </c>
      <c r="U164" s="31">
        <v>0</v>
      </c>
      <c r="V164" s="31">
        <v>15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2">
        <v>0</v>
      </c>
      <c r="AE164" s="33">
        <v>0</v>
      </c>
    </row>
    <row r="165" spans="1:31" s="20" customFormat="1" ht="14.1" customHeight="1">
      <c r="A165" s="4"/>
      <c r="B165" s="4"/>
      <c r="C165" s="70" t="s">
        <v>151</v>
      </c>
      <c r="D165" s="70"/>
      <c r="E165" s="70"/>
      <c r="F165" s="68" t="s">
        <v>22</v>
      </c>
      <c r="G165" s="68"/>
      <c r="H165" s="19"/>
      <c r="I165" s="31">
        <v>5831</v>
      </c>
      <c r="J165" s="31">
        <v>5238</v>
      </c>
      <c r="K165" s="31">
        <v>593</v>
      </c>
      <c r="L165" s="31">
        <v>2527</v>
      </c>
      <c r="M165" s="31">
        <v>148</v>
      </c>
      <c r="N165" s="31">
        <v>0</v>
      </c>
      <c r="O165" s="31">
        <v>1</v>
      </c>
      <c r="P165" s="31">
        <v>0</v>
      </c>
      <c r="Q165" s="31">
        <v>0</v>
      </c>
      <c r="R165" s="31">
        <v>2361</v>
      </c>
      <c r="S165" s="31">
        <v>301</v>
      </c>
      <c r="T165" s="31">
        <v>40</v>
      </c>
      <c r="U165" s="31">
        <v>0</v>
      </c>
      <c r="V165" s="31">
        <v>303</v>
      </c>
      <c r="W165" s="31">
        <v>144</v>
      </c>
      <c r="X165" s="31">
        <v>7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2">
        <v>0</v>
      </c>
      <c r="AE165" s="33">
        <v>0</v>
      </c>
    </row>
    <row r="166" spans="1:31" s="20" customFormat="1" ht="14.1" customHeight="1">
      <c r="A166" s="4"/>
      <c r="B166" s="4"/>
      <c r="C166" s="70" t="s">
        <v>152</v>
      </c>
      <c r="D166" s="70"/>
      <c r="E166" s="70"/>
      <c r="F166" s="68" t="s">
        <v>22</v>
      </c>
      <c r="G166" s="68"/>
      <c r="H166" s="19"/>
      <c r="I166" s="31">
        <v>555</v>
      </c>
      <c r="J166" s="31">
        <v>455</v>
      </c>
      <c r="K166" s="31">
        <v>100</v>
      </c>
      <c r="L166" s="31">
        <v>67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388</v>
      </c>
      <c r="S166" s="31">
        <v>100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2">
        <v>0</v>
      </c>
      <c r="AE166" s="33">
        <v>0</v>
      </c>
    </row>
    <row r="167" spans="1:31" s="20" customFormat="1" ht="14.1" customHeight="1">
      <c r="A167" s="4"/>
      <c r="B167" s="70" t="s">
        <v>153</v>
      </c>
      <c r="C167" s="71"/>
      <c r="D167" s="71"/>
      <c r="E167" s="71"/>
      <c r="F167" s="72"/>
      <c r="G167" s="72"/>
      <c r="H167" s="19"/>
      <c r="I167" s="31">
        <v>113022</v>
      </c>
      <c r="J167" s="31">
        <v>111679</v>
      </c>
      <c r="K167" s="31">
        <v>1343</v>
      </c>
      <c r="L167" s="31">
        <v>106497</v>
      </c>
      <c r="M167" s="31">
        <v>358</v>
      </c>
      <c r="N167" s="31">
        <v>0</v>
      </c>
      <c r="O167" s="31">
        <v>0</v>
      </c>
      <c r="P167" s="31">
        <v>0</v>
      </c>
      <c r="Q167" s="31">
        <v>0</v>
      </c>
      <c r="R167" s="31">
        <v>3951</v>
      </c>
      <c r="S167" s="31">
        <v>855</v>
      </c>
      <c r="T167" s="31">
        <v>118</v>
      </c>
      <c r="U167" s="31">
        <v>0</v>
      </c>
      <c r="V167" s="31">
        <v>1106</v>
      </c>
      <c r="W167" s="31">
        <v>130</v>
      </c>
      <c r="X167" s="31">
        <v>7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2">
        <v>0</v>
      </c>
      <c r="AE167" s="33">
        <v>0</v>
      </c>
    </row>
    <row r="168" spans="1:31" s="20" customFormat="1" ht="14.1" customHeight="1">
      <c r="A168" s="4"/>
      <c r="B168" s="4"/>
      <c r="C168" s="70" t="s">
        <v>154</v>
      </c>
      <c r="D168" s="70"/>
      <c r="E168" s="70"/>
      <c r="F168" s="68" t="s">
        <v>22</v>
      </c>
      <c r="G168" s="68"/>
      <c r="H168" s="19"/>
      <c r="I168" s="31">
        <v>5563</v>
      </c>
      <c r="J168" s="31">
        <v>5180</v>
      </c>
      <c r="K168" s="31">
        <v>383</v>
      </c>
      <c r="L168" s="31">
        <v>2363</v>
      </c>
      <c r="M168" s="31">
        <v>166</v>
      </c>
      <c r="N168" s="31">
        <v>0</v>
      </c>
      <c r="O168" s="31">
        <v>0</v>
      </c>
      <c r="P168" s="31">
        <v>0</v>
      </c>
      <c r="Q168" s="31">
        <v>0</v>
      </c>
      <c r="R168" s="31">
        <v>2559</v>
      </c>
      <c r="S168" s="31">
        <v>197</v>
      </c>
      <c r="T168" s="31">
        <v>0</v>
      </c>
      <c r="U168" s="31">
        <v>0</v>
      </c>
      <c r="V168" s="31">
        <v>258</v>
      </c>
      <c r="W168" s="31">
        <v>20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2">
        <v>0</v>
      </c>
      <c r="AE168" s="33">
        <v>0</v>
      </c>
    </row>
    <row r="169" spans="1:31" s="20" customFormat="1" ht="14.1" customHeight="1">
      <c r="A169" s="4"/>
      <c r="B169" s="4"/>
      <c r="C169" s="70" t="s">
        <v>155</v>
      </c>
      <c r="D169" s="70"/>
      <c r="E169" s="70"/>
      <c r="F169" s="68" t="s">
        <v>22</v>
      </c>
      <c r="G169" s="68"/>
      <c r="H169" s="19"/>
      <c r="I169" s="31">
        <v>4327</v>
      </c>
      <c r="J169" s="31">
        <v>4084</v>
      </c>
      <c r="K169" s="31">
        <v>243</v>
      </c>
      <c r="L169" s="31">
        <v>1270</v>
      </c>
      <c r="M169" s="31">
        <v>40</v>
      </c>
      <c r="N169" s="31">
        <v>0</v>
      </c>
      <c r="O169" s="31">
        <v>0</v>
      </c>
      <c r="P169" s="31">
        <v>0</v>
      </c>
      <c r="Q169" s="31">
        <v>0</v>
      </c>
      <c r="R169" s="31">
        <v>2439</v>
      </c>
      <c r="S169" s="31">
        <v>203</v>
      </c>
      <c r="T169" s="31">
        <v>0</v>
      </c>
      <c r="U169" s="31">
        <v>0</v>
      </c>
      <c r="V169" s="31">
        <v>375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2">
        <v>0</v>
      </c>
      <c r="AE169" s="33">
        <v>0</v>
      </c>
    </row>
    <row r="170" spans="1:31" s="20" customFormat="1" ht="14.1" customHeight="1">
      <c r="A170" s="4"/>
      <c r="B170" s="4"/>
      <c r="C170" s="73" t="s">
        <v>156</v>
      </c>
      <c r="D170" s="73"/>
      <c r="E170" s="73"/>
      <c r="F170" s="68" t="s">
        <v>22</v>
      </c>
      <c r="G170" s="68"/>
      <c r="H170" s="19"/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2">
        <v>0</v>
      </c>
      <c r="AE170" s="33">
        <v>0</v>
      </c>
    </row>
    <row r="171" spans="1:31" s="20" customFormat="1" ht="14.1" customHeight="1">
      <c r="A171" s="4"/>
      <c r="B171" s="4"/>
      <c r="C171" s="70" t="s">
        <v>157</v>
      </c>
      <c r="D171" s="70"/>
      <c r="E171" s="70"/>
      <c r="F171" s="68" t="s">
        <v>22</v>
      </c>
      <c r="G171" s="68"/>
      <c r="H171" s="19"/>
      <c r="I171" s="31">
        <v>8636</v>
      </c>
      <c r="J171" s="31">
        <v>8152</v>
      </c>
      <c r="K171" s="31">
        <v>484</v>
      </c>
      <c r="L171" s="31">
        <v>2957</v>
      </c>
      <c r="M171" s="31">
        <v>94</v>
      </c>
      <c r="N171" s="31">
        <v>0</v>
      </c>
      <c r="O171" s="31">
        <v>0</v>
      </c>
      <c r="P171" s="31">
        <v>0</v>
      </c>
      <c r="Q171" s="31">
        <v>0</v>
      </c>
      <c r="R171" s="31">
        <v>4603</v>
      </c>
      <c r="S171" s="31">
        <v>377</v>
      </c>
      <c r="T171" s="31">
        <v>46</v>
      </c>
      <c r="U171" s="31">
        <v>0</v>
      </c>
      <c r="V171" s="31">
        <v>546</v>
      </c>
      <c r="W171" s="31">
        <v>13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2">
        <v>0</v>
      </c>
      <c r="AE171" s="33">
        <v>0</v>
      </c>
    </row>
    <row r="172" spans="1:31" s="20" customFormat="1" ht="14.1" customHeight="1">
      <c r="A172" s="4"/>
      <c r="B172" s="70" t="s">
        <v>158</v>
      </c>
      <c r="C172" s="71"/>
      <c r="D172" s="71"/>
      <c r="E172" s="71"/>
      <c r="F172" s="72"/>
      <c r="G172" s="72"/>
      <c r="H172" s="19"/>
      <c r="I172" s="31">
        <v>85316</v>
      </c>
      <c r="J172" s="31">
        <v>0</v>
      </c>
      <c r="K172" s="31">
        <v>85316</v>
      </c>
      <c r="L172" s="31">
        <v>0</v>
      </c>
      <c r="M172" s="31">
        <v>84976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300</v>
      </c>
      <c r="T172" s="31">
        <v>0</v>
      </c>
      <c r="U172" s="31">
        <v>0</v>
      </c>
      <c r="V172" s="31">
        <v>0</v>
      </c>
      <c r="W172" s="31">
        <v>40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2">
        <v>0</v>
      </c>
      <c r="AE172" s="33">
        <v>0</v>
      </c>
    </row>
    <row r="173" spans="1:31" s="20" customFormat="1" ht="14.1" customHeight="1">
      <c r="A173" s="4"/>
      <c r="B173" s="70" t="s">
        <v>159</v>
      </c>
      <c r="C173" s="71"/>
      <c r="D173" s="71"/>
      <c r="E173" s="71"/>
      <c r="F173" s="68" t="s">
        <v>65</v>
      </c>
      <c r="G173" s="68"/>
      <c r="H173" s="19"/>
      <c r="I173" s="31">
        <v>222243</v>
      </c>
      <c r="J173" s="31">
        <v>103536</v>
      </c>
      <c r="K173" s="31">
        <v>118707</v>
      </c>
      <c r="L173" s="31">
        <v>103381</v>
      </c>
      <c r="M173" s="31">
        <v>118236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155</v>
      </c>
      <c r="W173" s="31">
        <v>471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2">
        <v>0</v>
      </c>
      <c r="AE173" s="33">
        <v>0</v>
      </c>
    </row>
    <row r="174" spans="1:31" s="20" customFormat="1" ht="14.1" customHeight="1">
      <c r="A174" s="4"/>
      <c r="B174" s="70" t="s">
        <v>148</v>
      </c>
      <c r="C174" s="71"/>
      <c r="D174" s="71"/>
      <c r="E174" s="71"/>
      <c r="F174" s="68" t="s">
        <v>98</v>
      </c>
      <c r="G174" s="68"/>
      <c r="H174" s="19"/>
      <c r="I174" s="31">
        <v>63101</v>
      </c>
      <c r="J174" s="31">
        <v>58253</v>
      </c>
      <c r="K174" s="31">
        <v>4848</v>
      </c>
      <c r="L174" s="31">
        <v>24829</v>
      </c>
      <c r="M174" s="31">
        <v>1888</v>
      </c>
      <c r="N174" s="31">
        <v>0</v>
      </c>
      <c r="O174" s="31">
        <v>0</v>
      </c>
      <c r="P174" s="31">
        <v>1830</v>
      </c>
      <c r="Q174" s="31">
        <v>366</v>
      </c>
      <c r="R174" s="31">
        <v>30443</v>
      </c>
      <c r="S174" s="31">
        <v>2442</v>
      </c>
      <c r="T174" s="31">
        <v>199</v>
      </c>
      <c r="U174" s="31">
        <v>28</v>
      </c>
      <c r="V174" s="31">
        <v>931</v>
      </c>
      <c r="W174" s="31">
        <v>124</v>
      </c>
      <c r="X174" s="31">
        <v>21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2">
        <v>0</v>
      </c>
      <c r="AE174" s="33">
        <v>0</v>
      </c>
    </row>
    <row r="175" spans="1:31" s="20" customFormat="1" ht="14.1" customHeight="1">
      <c r="A175" s="4"/>
      <c r="B175" s="43"/>
      <c r="C175" s="44"/>
      <c r="D175" s="44"/>
      <c r="E175" s="44"/>
      <c r="F175" s="2"/>
      <c r="G175" s="2"/>
      <c r="H175" s="19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2"/>
      <c r="AE175" s="33"/>
    </row>
    <row r="176" spans="1:31" s="24" customFormat="1" ht="14.1" customHeight="1">
      <c r="A176" s="22"/>
      <c r="B176" s="69" t="s">
        <v>160</v>
      </c>
      <c r="C176" s="69"/>
      <c r="D176" s="69"/>
      <c r="E176" s="69"/>
      <c r="F176" s="69"/>
      <c r="G176" s="69"/>
      <c r="H176" s="23"/>
      <c r="I176" s="34">
        <v>743228</v>
      </c>
      <c r="J176" s="34">
        <v>711956</v>
      </c>
      <c r="K176" s="34">
        <v>31272</v>
      </c>
      <c r="L176" s="34">
        <v>661407</v>
      </c>
      <c r="M176" s="34">
        <v>26317</v>
      </c>
      <c r="N176" s="34">
        <v>0</v>
      </c>
      <c r="O176" s="34">
        <v>0</v>
      </c>
      <c r="P176" s="34">
        <v>0</v>
      </c>
      <c r="Q176" s="34">
        <v>0</v>
      </c>
      <c r="R176" s="34">
        <v>43453</v>
      </c>
      <c r="S176" s="34">
        <v>4507</v>
      </c>
      <c r="T176" s="34">
        <v>1450</v>
      </c>
      <c r="U176" s="34">
        <v>133</v>
      </c>
      <c r="V176" s="34">
        <v>5607</v>
      </c>
      <c r="W176" s="34">
        <v>315</v>
      </c>
      <c r="X176" s="34">
        <v>39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5">
        <v>0</v>
      </c>
      <c r="AE176" s="36">
        <v>0</v>
      </c>
    </row>
    <row r="177" spans="1:31" s="24" customFormat="1" ht="14.1" customHeight="1">
      <c r="A177" s="22"/>
      <c r="B177" s="42"/>
      <c r="C177" s="42"/>
      <c r="D177" s="42"/>
      <c r="E177" s="42"/>
      <c r="F177" s="42"/>
      <c r="G177" s="42"/>
      <c r="H177" s="23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5"/>
      <c r="AE177" s="36"/>
    </row>
    <row r="178" spans="1:31" s="20" customFormat="1" ht="14.1" customHeight="1">
      <c r="A178" s="4"/>
      <c r="B178" s="70" t="s">
        <v>161</v>
      </c>
      <c r="C178" s="71"/>
      <c r="D178" s="71"/>
      <c r="E178" s="71"/>
      <c r="F178" s="72"/>
      <c r="G178" s="72"/>
      <c r="H178" s="19"/>
      <c r="I178" s="31">
        <v>197287</v>
      </c>
      <c r="J178" s="31">
        <v>196104</v>
      </c>
      <c r="K178" s="31">
        <v>1183</v>
      </c>
      <c r="L178" s="31">
        <v>189588</v>
      </c>
      <c r="M178" s="31">
        <v>472</v>
      </c>
      <c r="N178" s="31">
        <v>0</v>
      </c>
      <c r="O178" s="31">
        <v>0</v>
      </c>
      <c r="P178" s="31">
        <v>0</v>
      </c>
      <c r="Q178" s="31">
        <v>0</v>
      </c>
      <c r="R178" s="31">
        <v>5782</v>
      </c>
      <c r="S178" s="31">
        <v>671</v>
      </c>
      <c r="T178" s="31">
        <v>8</v>
      </c>
      <c r="U178" s="31">
        <v>0</v>
      </c>
      <c r="V178" s="31">
        <v>721</v>
      </c>
      <c r="W178" s="31">
        <v>40</v>
      </c>
      <c r="X178" s="31">
        <v>5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2">
        <v>0</v>
      </c>
      <c r="AE178" s="33">
        <v>0</v>
      </c>
    </row>
    <row r="179" spans="1:31" s="20" customFormat="1" ht="14.1" customHeight="1">
      <c r="A179" s="4"/>
      <c r="B179" s="70" t="s">
        <v>162</v>
      </c>
      <c r="C179" s="71"/>
      <c r="D179" s="71"/>
      <c r="E179" s="71"/>
      <c r="F179" s="72"/>
      <c r="G179" s="72"/>
      <c r="H179" s="19"/>
      <c r="I179" s="31">
        <v>230077</v>
      </c>
      <c r="J179" s="31">
        <v>226345</v>
      </c>
      <c r="K179" s="31">
        <v>3732</v>
      </c>
      <c r="L179" s="31">
        <v>206294</v>
      </c>
      <c r="M179" s="31">
        <v>1755</v>
      </c>
      <c r="N179" s="31">
        <v>0</v>
      </c>
      <c r="O179" s="31">
        <v>0</v>
      </c>
      <c r="P179" s="31">
        <v>0</v>
      </c>
      <c r="Q179" s="31">
        <v>0</v>
      </c>
      <c r="R179" s="31">
        <v>18455</v>
      </c>
      <c r="S179" s="31">
        <v>1879</v>
      </c>
      <c r="T179" s="31">
        <v>375</v>
      </c>
      <c r="U179" s="31">
        <v>38</v>
      </c>
      <c r="V179" s="31">
        <v>1214</v>
      </c>
      <c r="W179" s="31">
        <v>60</v>
      </c>
      <c r="X179" s="31">
        <v>7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2">
        <v>0</v>
      </c>
      <c r="AE179" s="33">
        <v>0</v>
      </c>
    </row>
    <row r="180" spans="1:31" s="20" customFormat="1" ht="14.1" customHeight="1">
      <c r="A180" s="4"/>
      <c r="B180" s="4"/>
      <c r="C180" s="70" t="s">
        <v>163</v>
      </c>
      <c r="D180" s="70"/>
      <c r="E180" s="70"/>
      <c r="F180" s="68" t="s">
        <v>22</v>
      </c>
      <c r="G180" s="68"/>
      <c r="H180" s="19"/>
      <c r="I180" s="31">
        <v>5568</v>
      </c>
      <c r="J180" s="31">
        <v>5568</v>
      </c>
      <c r="K180" s="31">
        <v>0</v>
      </c>
      <c r="L180" s="31">
        <v>2046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3462</v>
      </c>
      <c r="S180" s="31">
        <v>0</v>
      </c>
      <c r="T180" s="31">
        <v>39</v>
      </c>
      <c r="U180" s="31">
        <v>0</v>
      </c>
      <c r="V180" s="31">
        <v>21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2">
        <v>0</v>
      </c>
      <c r="AE180" s="33">
        <v>0</v>
      </c>
    </row>
    <row r="181" spans="1:31" s="20" customFormat="1" ht="14.1" customHeight="1">
      <c r="A181" s="4"/>
      <c r="B181" s="70" t="s">
        <v>164</v>
      </c>
      <c r="C181" s="71"/>
      <c r="D181" s="71"/>
      <c r="E181" s="71"/>
      <c r="F181" s="72"/>
      <c r="G181" s="72"/>
      <c r="H181" s="19"/>
      <c r="I181" s="31">
        <v>176272</v>
      </c>
      <c r="J181" s="31">
        <v>174888</v>
      </c>
      <c r="K181" s="31">
        <v>1384</v>
      </c>
      <c r="L181" s="31">
        <v>167358</v>
      </c>
      <c r="M181" s="31">
        <v>748</v>
      </c>
      <c r="N181" s="31">
        <v>0</v>
      </c>
      <c r="O181" s="31">
        <v>0</v>
      </c>
      <c r="P181" s="31">
        <v>0</v>
      </c>
      <c r="Q181" s="31">
        <v>0</v>
      </c>
      <c r="R181" s="31">
        <v>5671</v>
      </c>
      <c r="S181" s="31">
        <v>515</v>
      </c>
      <c r="T181" s="31">
        <v>960</v>
      </c>
      <c r="U181" s="31">
        <v>95</v>
      </c>
      <c r="V181" s="31">
        <v>879</v>
      </c>
      <c r="W181" s="31">
        <v>26</v>
      </c>
      <c r="X181" s="31">
        <v>20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2">
        <v>0</v>
      </c>
      <c r="AE181" s="33">
        <v>0</v>
      </c>
    </row>
    <row r="182" spans="1:31" s="20" customFormat="1" ht="14.1" customHeight="1">
      <c r="A182" s="4"/>
      <c r="B182" s="4"/>
      <c r="C182" s="70" t="s">
        <v>165</v>
      </c>
      <c r="D182" s="70"/>
      <c r="E182" s="70"/>
      <c r="F182" s="68" t="s">
        <v>21</v>
      </c>
      <c r="G182" s="68"/>
      <c r="H182" s="19"/>
      <c r="I182" s="31">
        <v>25497</v>
      </c>
      <c r="J182" s="31">
        <v>2868</v>
      </c>
      <c r="K182" s="31">
        <v>22629</v>
      </c>
      <c r="L182" s="31">
        <v>894</v>
      </c>
      <c r="M182" s="31">
        <v>22414</v>
      </c>
      <c r="N182" s="31">
        <v>0</v>
      </c>
      <c r="O182" s="31">
        <v>0</v>
      </c>
      <c r="P182" s="31">
        <v>0</v>
      </c>
      <c r="Q182" s="31">
        <v>0</v>
      </c>
      <c r="R182" s="31">
        <v>1397</v>
      </c>
      <c r="S182" s="31">
        <v>135</v>
      </c>
      <c r="T182" s="31">
        <v>0</v>
      </c>
      <c r="U182" s="31">
        <v>0</v>
      </c>
      <c r="V182" s="31">
        <v>577</v>
      </c>
      <c r="W182" s="31">
        <v>80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2">
        <v>0</v>
      </c>
      <c r="AE182" s="33">
        <v>0</v>
      </c>
    </row>
    <row r="183" spans="1:31" s="20" customFormat="1" ht="14.1" customHeight="1">
      <c r="A183" s="4"/>
      <c r="B183" s="4"/>
      <c r="C183" s="70" t="s">
        <v>166</v>
      </c>
      <c r="D183" s="70"/>
      <c r="E183" s="70"/>
      <c r="F183" s="68" t="s">
        <v>22</v>
      </c>
      <c r="G183" s="68"/>
      <c r="H183" s="19"/>
      <c r="I183" s="31">
        <v>2052</v>
      </c>
      <c r="J183" s="31">
        <v>1811</v>
      </c>
      <c r="K183" s="31">
        <v>241</v>
      </c>
      <c r="L183" s="31">
        <v>873</v>
      </c>
      <c r="M183" s="31">
        <v>104</v>
      </c>
      <c r="N183" s="31">
        <v>0</v>
      </c>
      <c r="O183" s="31">
        <v>0</v>
      </c>
      <c r="P183" s="31">
        <v>0</v>
      </c>
      <c r="Q183" s="31">
        <v>0</v>
      </c>
      <c r="R183" s="31">
        <v>732</v>
      </c>
      <c r="S183" s="31">
        <v>137</v>
      </c>
      <c r="T183" s="31">
        <v>0</v>
      </c>
      <c r="U183" s="31">
        <v>0</v>
      </c>
      <c r="V183" s="31">
        <v>206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2">
        <v>0</v>
      </c>
      <c r="AE183" s="33">
        <v>0</v>
      </c>
    </row>
    <row r="184" spans="1:31" s="20" customFormat="1" ht="14.1" customHeight="1">
      <c r="A184" s="4"/>
      <c r="B184" s="4"/>
      <c r="C184" s="70" t="s">
        <v>167</v>
      </c>
      <c r="D184" s="70"/>
      <c r="E184" s="70"/>
      <c r="F184" s="68" t="s">
        <v>22</v>
      </c>
      <c r="G184" s="68"/>
      <c r="H184" s="19"/>
      <c r="I184" s="31">
        <v>1868</v>
      </c>
      <c r="J184" s="31">
        <v>1635</v>
      </c>
      <c r="K184" s="31">
        <v>233</v>
      </c>
      <c r="L184" s="31">
        <v>886</v>
      </c>
      <c r="M184" s="31">
        <v>26</v>
      </c>
      <c r="N184" s="31">
        <v>0</v>
      </c>
      <c r="O184" s="31">
        <v>0</v>
      </c>
      <c r="P184" s="31">
        <v>0</v>
      </c>
      <c r="Q184" s="31">
        <v>0</v>
      </c>
      <c r="R184" s="31">
        <v>505</v>
      </c>
      <c r="S184" s="31">
        <v>207</v>
      </c>
      <c r="T184" s="31">
        <v>0</v>
      </c>
      <c r="U184" s="31">
        <v>0</v>
      </c>
      <c r="V184" s="31">
        <v>244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2">
        <v>0</v>
      </c>
      <c r="AE184" s="33">
        <v>0</v>
      </c>
    </row>
    <row r="185" spans="1:31" s="20" customFormat="1" ht="14.1" customHeight="1">
      <c r="A185" s="4"/>
      <c r="B185" s="4"/>
      <c r="C185" s="70" t="s">
        <v>168</v>
      </c>
      <c r="D185" s="70"/>
      <c r="E185" s="70"/>
      <c r="F185" s="68" t="s">
        <v>22</v>
      </c>
      <c r="G185" s="68"/>
      <c r="H185" s="19"/>
      <c r="I185" s="31">
        <v>673</v>
      </c>
      <c r="J185" s="31">
        <v>633</v>
      </c>
      <c r="K185" s="31">
        <v>40</v>
      </c>
      <c r="L185" s="31">
        <v>388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1">
        <v>115</v>
      </c>
      <c r="S185" s="31">
        <v>0</v>
      </c>
      <c r="T185" s="31">
        <v>0</v>
      </c>
      <c r="U185" s="31">
        <v>0</v>
      </c>
      <c r="V185" s="31">
        <v>130</v>
      </c>
      <c r="W185" s="31">
        <v>40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2">
        <v>0</v>
      </c>
      <c r="AE185" s="33">
        <v>0</v>
      </c>
    </row>
    <row r="186" spans="1:31" s="20" customFormat="1" ht="14.1" customHeight="1">
      <c r="A186" s="4"/>
      <c r="B186" s="70" t="s">
        <v>169</v>
      </c>
      <c r="C186" s="71"/>
      <c r="D186" s="71"/>
      <c r="E186" s="71"/>
      <c r="F186" s="72"/>
      <c r="G186" s="72"/>
      <c r="H186" s="19"/>
      <c r="I186" s="31">
        <v>102985</v>
      </c>
      <c r="J186" s="31">
        <v>101351</v>
      </c>
      <c r="K186" s="31">
        <v>1634</v>
      </c>
      <c r="L186" s="31">
        <v>92973</v>
      </c>
      <c r="M186" s="31">
        <v>764</v>
      </c>
      <c r="N186" s="31">
        <v>0</v>
      </c>
      <c r="O186" s="31">
        <v>0</v>
      </c>
      <c r="P186" s="31">
        <v>0</v>
      </c>
      <c r="Q186" s="31">
        <v>0</v>
      </c>
      <c r="R186" s="31">
        <v>6733</v>
      </c>
      <c r="S186" s="31">
        <v>841</v>
      </c>
      <c r="T186" s="31">
        <v>68</v>
      </c>
      <c r="U186" s="31">
        <v>0</v>
      </c>
      <c r="V186" s="31">
        <v>1570</v>
      </c>
      <c r="W186" s="31">
        <v>29</v>
      </c>
      <c r="X186" s="31">
        <v>7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2">
        <v>0</v>
      </c>
      <c r="AE186" s="33">
        <v>0</v>
      </c>
    </row>
    <row r="187" spans="1:31" s="20" customFormat="1" ht="14.1" customHeight="1">
      <c r="A187" s="4"/>
      <c r="B187" s="4"/>
      <c r="C187" s="70" t="s">
        <v>170</v>
      </c>
      <c r="D187" s="70"/>
      <c r="E187" s="70"/>
      <c r="F187" s="68" t="s">
        <v>22</v>
      </c>
      <c r="G187" s="68"/>
      <c r="H187" s="19"/>
      <c r="I187" s="31">
        <v>949</v>
      </c>
      <c r="J187" s="31">
        <v>753</v>
      </c>
      <c r="K187" s="31">
        <v>196</v>
      </c>
      <c r="L187" s="31">
        <v>107</v>
      </c>
      <c r="M187" s="31">
        <v>34</v>
      </c>
      <c r="N187" s="31">
        <v>0</v>
      </c>
      <c r="O187" s="31">
        <v>0</v>
      </c>
      <c r="P187" s="31">
        <v>0</v>
      </c>
      <c r="Q187" s="31">
        <v>0</v>
      </c>
      <c r="R187" s="31">
        <v>601</v>
      </c>
      <c r="S187" s="31">
        <v>122</v>
      </c>
      <c r="T187" s="31">
        <v>0</v>
      </c>
      <c r="U187" s="31">
        <v>0</v>
      </c>
      <c r="V187" s="31">
        <v>45</v>
      </c>
      <c r="W187" s="31">
        <v>40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2">
        <v>0</v>
      </c>
      <c r="AE187" s="33">
        <v>0</v>
      </c>
    </row>
    <row r="188" spans="1:31" s="20" customFormat="1" ht="14.1" customHeight="1">
      <c r="A188" s="4"/>
      <c r="B188" s="4"/>
      <c r="C188" s="43"/>
      <c r="D188" s="43"/>
      <c r="E188" s="43"/>
      <c r="F188" s="2"/>
      <c r="G188" s="2"/>
      <c r="H188" s="19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2"/>
      <c r="AE188" s="33"/>
    </row>
    <row r="189" spans="1:31" s="24" customFormat="1" ht="14.1" customHeight="1">
      <c r="A189" s="22"/>
      <c r="B189" s="69" t="s">
        <v>171</v>
      </c>
      <c r="C189" s="69"/>
      <c r="D189" s="69"/>
      <c r="E189" s="69"/>
      <c r="F189" s="69"/>
      <c r="G189" s="69"/>
      <c r="H189" s="23"/>
      <c r="I189" s="34">
        <v>1965939</v>
      </c>
      <c r="J189" s="34">
        <v>1844661</v>
      </c>
      <c r="K189" s="34">
        <v>121278</v>
      </c>
      <c r="L189" s="34">
        <v>1594288</v>
      </c>
      <c r="M189" s="34">
        <v>98422</v>
      </c>
      <c r="N189" s="34">
        <v>0</v>
      </c>
      <c r="O189" s="34">
        <v>0</v>
      </c>
      <c r="P189" s="34">
        <v>5124</v>
      </c>
      <c r="Q189" s="34">
        <v>732</v>
      </c>
      <c r="R189" s="34">
        <v>218992</v>
      </c>
      <c r="S189" s="34">
        <v>19935</v>
      </c>
      <c r="T189" s="34">
        <v>2811</v>
      </c>
      <c r="U189" s="34">
        <v>546</v>
      </c>
      <c r="V189" s="34">
        <v>23200</v>
      </c>
      <c r="W189" s="34">
        <v>1591</v>
      </c>
      <c r="X189" s="34">
        <v>246</v>
      </c>
      <c r="Y189" s="34">
        <v>52</v>
      </c>
      <c r="Z189" s="34">
        <v>0</v>
      </c>
      <c r="AA189" s="34">
        <v>0</v>
      </c>
      <c r="AB189" s="34">
        <v>0</v>
      </c>
      <c r="AC189" s="34">
        <v>0</v>
      </c>
      <c r="AD189" s="35">
        <v>0</v>
      </c>
      <c r="AE189" s="36">
        <v>0</v>
      </c>
    </row>
    <row r="190" spans="1:31" s="24" customFormat="1" ht="14.1" customHeight="1">
      <c r="A190" s="22"/>
      <c r="B190" s="42"/>
      <c r="C190" s="42"/>
      <c r="D190" s="42"/>
      <c r="E190" s="42"/>
      <c r="F190" s="42"/>
      <c r="G190" s="42"/>
      <c r="H190" s="23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5"/>
      <c r="AE190" s="36"/>
    </row>
    <row r="191" spans="1:31" s="20" customFormat="1" ht="14.1" customHeight="1">
      <c r="A191" s="4"/>
      <c r="B191" s="70" t="s">
        <v>172</v>
      </c>
      <c r="C191" s="71"/>
      <c r="D191" s="71"/>
      <c r="E191" s="71"/>
      <c r="F191" s="68" t="s">
        <v>112</v>
      </c>
      <c r="G191" s="68"/>
      <c r="H191" s="19"/>
      <c r="I191" s="31">
        <v>41999</v>
      </c>
      <c r="J191" s="31">
        <v>32465</v>
      </c>
      <c r="K191" s="31">
        <v>9534</v>
      </c>
      <c r="L191" s="31">
        <v>32337</v>
      </c>
      <c r="M191" s="31">
        <v>9534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128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2">
        <v>0</v>
      </c>
      <c r="AE191" s="33">
        <v>0</v>
      </c>
    </row>
    <row r="192" spans="1:31" s="20" customFormat="1" ht="14.1" customHeight="1">
      <c r="A192" s="4"/>
      <c r="B192" s="70" t="s">
        <v>173</v>
      </c>
      <c r="C192" s="71"/>
      <c r="D192" s="71"/>
      <c r="E192" s="71"/>
      <c r="F192" s="72"/>
      <c r="G192" s="72"/>
      <c r="H192" s="19"/>
      <c r="I192" s="31">
        <v>394578</v>
      </c>
      <c r="J192" s="31">
        <v>394578</v>
      </c>
      <c r="K192" s="31">
        <v>0</v>
      </c>
      <c r="L192" s="31">
        <v>391180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337</v>
      </c>
      <c r="S192" s="31">
        <v>0</v>
      </c>
      <c r="T192" s="31">
        <v>0</v>
      </c>
      <c r="U192" s="31">
        <v>0</v>
      </c>
      <c r="V192" s="31">
        <v>3061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2">
        <v>0</v>
      </c>
      <c r="AE192" s="33">
        <v>0</v>
      </c>
    </row>
    <row r="193" spans="1:31" s="20" customFormat="1" ht="14.1" customHeight="1">
      <c r="A193" s="4"/>
      <c r="B193" s="4"/>
      <c r="C193" s="70" t="s">
        <v>174</v>
      </c>
      <c r="D193" s="70"/>
      <c r="E193" s="70"/>
      <c r="F193" s="68" t="s">
        <v>22</v>
      </c>
      <c r="G193" s="68"/>
      <c r="H193" s="19"/>
      <c r="I193" s="31">
        <v>3275</v>
      </c>
      <c r="J193" s="31">
        <v>2982</v>
      </c>
      <c r="K193" s="31">
        <v>293</v>
      </c>
      <c r="L193" s="31">
        <v>1652</v>
      </c>
      <c r="M193" s="31">
        <v>60</v>
      </c>
      <c r="N193" s="31">
        <v>0</v>
      </c>
      <c r="O193" s="31">
        <v>0</v>
      </c>
      <c r="P193" s="31">
        <v>0</v>
      </c>
      <c r="Q193" s="31">
        <v>0</v>
      </c>
      <c r="R193" s="31">
        <v>965</v>
      </c>
      <c r="S193" s="31">
        <v>233</v>
      </c>
      <c r="T193" s="31">
        <v>0</v>
      </c>
      <c r="U193" s="31">
        <v>0</v>
      </c>
      <c r="V193" s="31">
        <v>365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2">
        <v>0</v>
      </c>
      <c r="AE193" s="33">
        <v>0</v>
      </c>
    </row>
    <row r="194" spans="1:31" s="20" customFormat="1" ht="14.1" customHeight="1">
      <c r="A194" s="4"/>
      <c r="B194" s="4"/>
      <c r="C194" s="70" t="s">
        <v>175</v>
      </c>
      <c r="D194" s="70"/>
      <c r="E194" s="70"/>
      <c r="F194" s="68" t="s">
        <v>22</v>
      </c>
      <c r="G194" s="68"/>
      <c r="H194" s="19"/>
      <c r="I194" s="31">
        <v>10235</v>
      </c>
      <c r="J194" s="31">
        <v>9481</v>
      </c>
      <c r="K194" s="31">
        <v>754</v>
      </c>
      <c r="L194" s="31">
        <v>3940</v>
      </c>
      <c r="M194" s="31">
        <v>68</v>
      </c>
      <c r="N194" s="31">
        <v>0</v>
      </c>
      <c r="O194" s="31">
        <v>0</v>
      </c>
      <c r="P194" s="31">
        <v>0</v>
      </c>
      <c r="Q194" s="31">
        <v>0</v>
      </c>
      <c r="R194" s="31">
        <v>5419</v>
      </c>
      <c r="S194" s="31">
        <v>686</v>
      </c>
      <c r="T194" s="31">
        <v>0</v>
      </c>
      <c r="U194" s="31">
        <v>0</v>
      </c>
      <c r="V194" s="31">
        <v>122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2">
        <v>0</v>
      </c>
      <c r="AE194" s="33">
        <v>0</v>
      </c>
    </row>
    <row r="195" spans="1:31" s="20" customFormat="1" ht="14.1" customHeight="1">
      <c r="A195" s="4"/>
      <c r="B195" s="4"/>
      <c r="C195" s="70" t="s">
        <v>176</v>
      </c>
      <c r="D195" s="70"/>
      <c r="E195" s="70"/>
      <c r="F195" s="68" t="s">
        <v>22</v>
      </c>
      <c r="G195" s="68"/>
      <c r="H195" s="19"/>
      <c r="I195" s="31">
        <v>13776</v>
      </c>
      <c r="J195" s="31">
        <v>12788</v>
      </c>
      <c r="K195" s="31">
        <v>988</v>
      </c>
      <c r="L195" s="31">
        <v>5433</v>
      </c>
      <c r="M195" s="31">
        <v>271</v>
      </c>
      <c r="N195" s="31">
        <v>0</v>
      </c>
      <c r="O195" s="31">
        <v>0</v>
      </c>
      <c r="P195" s="31">
        <v>0</v>
      </c>
      <c r="Q195" s="31">
        <v>0</v>
      </c>
      <c r="R195" s="31">
        <v>6899</v>
      </c>
      <c r="S195" s="31">
        <v>669</v>
      </c>
      <c r="T195" s="31">
        <v>0</v>
      </c>
      <c r="U195" s="31">
        <v>2</v>
      </c>
      <c r="V195" s="31">
        <v>447</v>
      </c>
      <c r="W195" s="31">
        <v>46</v>
      </c>
      <c r="X195" s="31">
        <v>9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2">
        <v>0</v>
      </c>
      <c r="AE195" s="33">
        <v>0</v>
      </c>
    </row>
    <row r="196" spans="1:31" s="20" customFormat="1" ht="14.1" customHeight="1">
      <c r="A196" s="4"/>
      <c r="B196" s="4"/>
      <c r="C196" s="70" t="s">
        <v>177</v>
      </c>
      <c r="D196" s="70"/>
      <c r="E196" s="70"/>
      <c r="F196" s="68" t="s">
        <v>22</v>
      </c>
      <c r="G196" s="68"/>
      <c r="H196" s="19"/>
      <c r="I196" s="31">
        <v>351</v>
      </c>
      <c r="J196" s="31">
        <v>351</v>
      </c>
      <c r="K196" s="31">
        <v>0</v>
      </c>
      <c r="L196" s="31">
        <v>100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165</v>
      </c>
      <c r="S196" s="31">
        <v>0</v>
      </c>
      <c r="T196" s="31">
        <v>0</v>
      </c>
      <c r="U196" s="31">
        <v>0</v>
      </c>
      <c r="V196" s="31">
        <v>86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2">
        <v>0</v>
      </c>
      <c r="AE196" s="33">
        <v>0</v>
      </c>
    </row>
    <row r="197" spans="1:31" s="20" customFormat="1" ht="14.1" customHeight="1">
      <c r="A197" s="4"/>
      <c r="B197" s="73" t="s">
        <v>178</v>
      </c>
      <c r="C197" s="74"/>
      <c r="D197" s="74"/>
      <c r="E197" s="74"/>
      <c r="F197" s="75"/>
      <c r="G197" s="75"/>
      <c r="H197" s="19"/>
      <c r="I197" s="31">
        <v>80115</v>
      </c>
      <c r="J197" s="31">
        <v>0</v>
      </c>
      <c r="K197" s="31">
        <v>80115</v>
      </c>
      <c r="L197" s="31">
        <v>0</v>
      </c>
      <c r="M197" s="31">
        <v>79664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0</v>
      </c>
      <c r="T197" s="31">
        <v>0</v>
      </c>
      <c r="U197" s="31">
        <v>0</v>
      </c>
      <c r="V197" s="31">
        <v>0</v>
      </c>
      <c r="W197" s="31">
        <v>451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2">
        <v>0</v>
      </c>
      <c r="AE197" s="33">
        <v>0</v>
      </c>
    </row>
    <row r="198" spans="1:31" s="20" customFormat="1" ht="14.1" customHeight="1">
      <c r="A198" s="4"/>
      <c r="B198" s="70" t="s">
        <v>179</v>
      </c>
      <c r="C198" s="71"/>
      <c r="D198" s="71"/>
      <c r="E198" s="71"/>
      <c r="F198" s="72"/>
      <c r="G198" s="72"/>
      <c r="H198" s="19"/>
      <c r="I198" s="31">
        <v>180507</v>
      </c>
      <c r="J198" s="31">
        <v>179932</v>
      </c>
      <c r="K198" s="31">
        <v>575</v>
      </c>
      <c r="L198" s="31">
        <v>177159</v>
      </c>
      <c r="M198" s="31">
        <v>172</v>
      </c>
      <c r="N198" s="31">
        <v>0</v>
      </c>
      <c r="O198" s="31">
        <v>0</v>
      </c>
      <c r="P198" s="31">
        <v>0</v>
      </c>
      <c r="Q198" s="31">
        <v>0</v>
      </c>
      <c r="R198" s="31">
        <v>1185</v>
      </c>
      <c r="S198" s="31">
        <v>348</v>
      </c>
      <c r="T198" s="31">
        <v>0</v>
      </c>
      <c r="U198" s="31">
        <v>0</v>
      </c>
      <c r="V198" s="31">
        <v>1588</v>
      </c>
      <c r="W198" s="31">
        <v>55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2">
        <v>0</v>
      </c>
      <c r="AE198" s="33">
        <v>0</v>
      </c>
    </row>
    <row r="199" spans="1:31" s="20" customFormat="1" ht="14.1" customHeight="1">
      <c r="A199" s="4"/>
      <c r="B199" s="4"/>
      <c r="C199" s="70" t="s">
        <v>179</v>
      </c>
      <c r="D199" s="70"/>
      <c r="E199" s="70"/>
      <c r="F199" s="68" t="s">
        <v>22</v>
      </c>
      <c r="G199" s="68"/>
      <c r="H199" s="19"/>
      <c r="I199" s="31">
        <v>9211</v>
      </c>
      <c r="J199" s="31">
        <v>8253</v>
      </c>
      <c r="K199" s="31">
        <v>958</v>
      </c>
      <c r="L199" s="31">
        <v>2574</v>
      </c>
      <c r="M199" s="31">
        <v>255</v>
      </c>
      <c r="N199" s="31">
        <v>0</v>
      </c>
      <c r="O199" s="31">
        <v>0</v>
      </c>
      <c r="P199" s="31">
        <v>0</v>
      </c>
      <c r="Q199" s="31">
        <v>0</v>
      </c>
      <c r="R199" s="31">
        <v>5542</v>
      </c>
      <c r="S199" s="31">
        <v>669</v>
      </c>
      <c r="T199" s="31">
        <v>126</v>
      </c>
      <c r="U199" s="31">
        <v>34</v>
      </c>
      <c r="V199" s="31">
        <v>0</v>
      </c>
      <c r="W199" s="31">
        <v>0</v>
      </c>
      <c r="X199" s="31">
        <v>11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2">
        <v>0</v>
      </c>
      <c r="AE199" s="33">
        <v>0</v>
      </c>
    </row>
    <row r="200" spans="1:31" s="20" customFormat="1" ht="14.1" customHeight="1">
      <c r="A200" s="4"/>
      <c r="B200" s="4"/>
      <c r="C200" s="70" t="s">
        <v>180</v>
      </c>
      <c r="D200" s="70"/>
      <c r="E200" s="70"/>
      <c r="F200" s="68" t="s">
        <v>22</v>
      </c>
      <c r="G200" s="68"/>
      <c r="H200" s="19"/>
      <c r="I200" s="31">
        <v>4745</v>
      </c>
      <c r="J200" s="31">
        <v>4474</v>
      </c>
      <c r="K200" s="31">
        <v>271</v>
      </c>
      <c r="L200" s="31">
        <v>2277</v>
      </c>
      <c r="M200" s="31">
        <v>62</v>
      </c>
      <c r="N200" s="31">
        <v>0</v>
      </c>
      <c r="O200" s="31">
        <v>0</v>
      </c>
      <c r="P200" s="31">
        <v>0</v>
      </c>
      <c r="Q200" s="31">
        <v>0</v>
      </c>
      <c r="R200" s="31">
        <v>1983</v>
      </c>
      <c r="S200" s="31">
        <v>160</v>
      </c>
      <c r="T200" s="31">
        <v>0</v>
      </c>
      <c r="U200" s="31">
        <v>0</v>
      </c>
      <c r="V200" s="31">
        <v>186</v>
      </c>
      <c r="W200" s="31">
        <v>49</v>
      </c>
      <c r="X200" s="31">
        <v>28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2">
        <v>0</v>
      </c>
      <c r="AE200" s="33">
        <v>0</v>
      </c>
    </row>
    <row r="201" spans="1:31" s="20" customFormat="1" ht="14.1" customHeight="1">
      <c r="A201" s="4"/>
      <c r="B201" s="4"/>
      <c r="C201" s="70" t="s">
        <v>181</v>
      </c>
      <c r="D201" s="70"/>
      <c r="E201" s="70"/>
      <c r="F201" s="68" t="s">
        <v>22</v>
      </c>
      <c r="G201" s="68"/>
      <c r="H201" s="19"/>
      <c r="I201" s="31">
        <v>836</v>
      </c>
      <c r="J201" s="31">
        <v>836</v>
      </c>
      <c r="K201" s="31">
        <v>0</v>
      </c>
      <c r="L201" s="31">
        <v>69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732</v>
      </c>
      <c r="S201" s="31">
        <v>0</v>
      </c>
      <c r="T201" s="31">
        <v>0</v>
      </c>
      <c r="U201" s="31">
        <v>0</v>
      </c>
      <c r="V201" s="31">
        <v>35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2">
        <v>0</v>
      </c>
      <c r="AE201" s="33">
        <v>0</v>
      </c>
    </row>
    <row r="202" spans="1:31" s="20" customFormat="1" ht="14.1" customHeight="1">
      <c r="A202" s="4"/>
      <c r="B202" s="4"/>
      <c r="C202" s="70" t="s">
        <v>182</v>
      </c>
      <c r="D202" s="70"/>
      <c r="E202" s="70"/>
      <c r="F202" s="68" t="s">
        <v>22</v>
      </c>
      <c r="G202" s="68"/>
      <c r="H202" s="19"/>
      <c r="I202" s="31">
        <v>335</v>
      </c>
      <c r="J202" s="31">
        <v>325</v>
      </c>
      <c r="K202" s="31">
        <v>10</v>
      </c>
      <c r="L202" s="31">
        <v>21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218</v>
      </c>
      <c r="S202" s="31">
        <v>10</v>
      </c>
      <c r="T202" s="31">
        <v>12</v>
      </c>
      <c r="U202" s="31">
        <v>0</v>
      </c>
      <c r="V202" s="31">
        <v>74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2">
        <v>0</v>
      </c>
      <c r="AE202" s="33">
        <v>0</v>
      </c>
    </row>
    <row r="203" spans="1:31" s="20" customFormat="1" ht="14.1" customHeight="1">
      <c r="A203" s="4"/>
      <c r="B203" s="70" t="s">
        <v>183</v>
      </c>
      <c r="C203" s="71"/>
      <c r="D203" s="71"/>
      <c r="E203" s="71"/>
      <c r="F203" s="72"/>
      <c r="G203" s="72"/>
      <c r="H203" s="19"/>
      <c r="I203" s="31">
        <v>140580</v>
      </c>
      <c r="J203" s="31">
        <v>140580</v>
      </c>
      <c r="K203" s="31">
        <v>0</v>
      </c>
      <c r="L203" s="31">
        <v>139937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293</v>
      </c>
      <c r="S203" s="31">
        <v>0</v>
      </c>
      <c r="T203" s="31">
        <v>0</v>
      </c>
      <c r="U203" s="31">
        <v>0</v>
      </c>
      <c r="V203" s="31">
        <v>342</v>
      </c>
      <c r="W203" s="31">
        <v>0</v>
      </c>
      <c r="X203" s="31">
        <v>8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2">
        <v>0</v>
      </c>
      <c r="AE203" s="33">
        <v>0</v>
      </c>
    </row>
    <row r="204" spans="1:31" s="20" customFormat="1" ht="14.1" customHeight="1">
      <c r="A204" s="4"/>
      <c r="B204" s="4"/>
      <c r="C204" s="70" t="s">
        <v>184</v>
      </c>
      <c r="D204" s="70"/>
      <c r="E204" s="70"/>
      <c r="F204" s="68" t="s">
        <v>22</v>
      </c>
      <c r="G204" s="68"/>
      <c r="H204" s="19"/>
      <c r="I204" s="31">
        <v>28537</v>
      </c>
      <c r="J204" s="31">
        <v>26995</v>
      </c>
      <c r="K204" s="31">
        <v>1542</v>
      </c>
      <c r="L204" s="31">
        <v>9768</v>
      </c>
      <c r="M204" s="31">
        <v>471</v>
      </c>
      <c r="N204" s="31">
        <v>0</v>
      </c>
      <c r="O204" s="31">
        <v>0</v>
      </c>
      <c r="P204" s="31">
        <v>0</v>
      </c>
      <c r="Q204" s="31">
        <v>0</v>
      </c>
      <c r="R204" s="31">
        <v>14349</v>
      </c>
      <c r="S204" s="31">
        <v>956</v>
      </c>
      <c r="T204" s="31">
        <v>25</v>
      </c>
      <c r="U204" s="31">
        <v>0</v>
      </c>
      <c r="V204" s="31">
        <v>2848</v>
      </c>
      <c r="W204" s="31">
        <v>115</v>
      </c>
      <c r="X204" s="31">
        <v>5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2">
        <v>0</v>
      </c>
      <c r="AE204" s="33">
        <v>0</v>
      </c>
    </row>
    <row r="205" spans="1:31" s="20" customFormat="1" ht="14.1" customHeight="1">
      <c r="A205" s="4"/>
      <c r="B205" s="4"/>
      <c r="C205" s="70" t="s">
        <v>185</v>
      </c>
      <c r="D205" s="70"/>
      <c r="E205" s="70"/>
      <c r="F205" s="68" t="s">
        <v>22</v>
      </c>
      <c r="G205" s="68"/>
      <c r="H205" s="19"/>
      <c r="I205" s="31">
        <v>4623</v>
      </c>
      <c r="J205" s="31">
        <v>4223</v>
      </c>
      <c r="K205" s="31">
        <v>400</v>
      </c>
      <c r="L205" s="31">
        <v>1476</v>
      </c>
      <c r="M205" s="31">
        <v>34</v>
      </c>
      <c r="N205" s="31">
        <v>0</v>
      </c>
      <c r="O205" s="31">
        <v>0</v>
      </c>
      <c r="P205" s="31">
        <v>0</v>
      </c>
      <c r="Q205" s="31">
        <v>0</v>
      </c>
      <c r="R205" s="31">
        <v>2283</v>
      </c>
      <c r="S205" s="31">
        <v>244</v>
      </c>
      <c r="T205" s="31">
        <v>18</v>
      </c>
      <c r="U205" s="31">
        <v>0</v>
      </c>
      <c r="V205" s="31">
        <v>446</v>
      </c>
      <c r="W205" s="31">
        <v>122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2">
        <v>0</v>
      </c>
      <c r="AE205" s="33">
        <v>0</v>
      </c>
    </row>
    <row r="206" spans="1:31" s="20" customFormat="1" ht="14.1" customHeight="1">
      <c r="A206" s="4"/>
      <c r="B206" s="4"/>
      <c r="C206" s="70" t="s">
        <v>186</v>
      </c>
      <c r="D206" s="70"/>
      <c r="E206" s="70"/>
      <c r="F206" s="68" t="s">
        <v>22</v>
      </c>
      <c r="G206" s="68"/>
      <c r="H206" s="19"/>
      <c r="I206" s="31">
        <v>791</v>
      </c>
      <c r="J206" s="31">
        <v>361</v>
      </c>
      <c r="K206" s="31">
        <v>430</v>
      </c>
      <c r="L206" s="31">
        <v>58</v>
      </c>
      <c r="M206" s="31">
        <v>40</v>
      </c>
      <c r="N206" s="31">
        <v>0</v>
      </c>
      <c r="O206" s="31">
        <v>0</v>
      </c>
      <c r="P206" s="31">
        <v>0</v>
      </c>
      <c r="Q206" s="31">
        <v>0</v>
      </c>
      <c r="R206" s="31">
        <v>243</v>
      </c>
      <c r="S206" s="31">
        <v>390</v>
      </c>
      <c r="T206" s="31">
        <v>0</v>
      </c>
      <c r="U206" s="31">
        <v>0</v>
      </c>
      <c r="V206" s="31">
        <v>60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2">
        <v>0</v>
      </c>
      <c r="AE206" s="33">
        <v>0</v>
      </c>
    </row>
    <row r="207" spans="1:31" s="20" customFormat="1" ht="14.1" customHeight="1">
      <c r="A207" s="4"/>
      <c r="B207" s="70" t="s">
        <v>187</v>
      </c>
      <c r="C207" s="71"/>
      <c r="D207" s="71"/>
      <c r="E207" s="71"/>
      <c r="F207" s="72"/>
      <c r="G207" s="72"/>
      <c r="H207" s="19"/>
      <c r="I207" s="31">
        <v>271859</v>
      </c>
      <c r="J207" s="31">
        <v>271077</v>
      </c>
      <c r="K207" s="31">
        <v>782</v>
      </c>
      <c r="L207" s="31">
        <v>262975</v>
      </c>
      <c r="M207" s="31">
        <v>193</v>
      </c>
      <c r="N207" s="31">
        <v>0</v>
      </c>
      <c r="O207" s="31">
        <v>0</v>
      </c>
      <c r="P207" s="31">
        <v>0</v>
      </c>
      <c r="Q207" s="31">
        <v>0</v>
      </c>
      <c r="R207" s="31">
        <v>6592</v>
      </c>
      <c r="S207" s="31">
        <v>444</v>
      </c>
      <c r="T207" s="31">
        <v>93</v>
      </c>
      <c r="U207" s="31">
        <v>0</v>
      </c>
      <c r="V207" s="31">
        <v>1413</v>
      </c>
      <c r="W207" s="31">
        <v>124</v>
      </c>
      <c r="X207" s="31">
        <v>4</v>
      </c>
      <c r="Y207" s="31">
        <v>21</v>
      </c>
      <c r="Z207" s="31">
        <v>0</v>
      </c>
      <c r="AA207" s="31">
        <v>0</v>
      </c>
      <c r="AB207" s="31">
        <v>0</v>
      </c>
      <c r="AC207" s="31">
        <v>0</v>
      </c>
      <c r="AD207" s="32">
        <v>0</v>
      </c>
      <c r="AE207" s="33">
        <v>0</v>
      </c>
    </row>
    <row r="208" spans="1:31" s="20" customFormat="1" ht="14.1" customHeight="1">
      <c r="A208" s="4"/>
      <c r="B208" s="4"/>
      <c r="C208" s="70" t="s">
        <v>188</v>
      </c>
      <c r="D208" s="70"/>
      <c r="E208" s="70"/>
      <c r="F208" s="68" t="s">
        <v>22</v>
      </c>
      <c r="G208" s="68"/>
      <c r="H208" s="19"/>
      <c r="I208" s="31">
        <v>1945</v>
      </c>
      <c r="J208" s="31">
        <v>1945</v>
      </c>
      <c r="K208" s="31">
        <v>0</v>
      </c>
      <c r="L208" s="31">
        <v>788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1021</v>
      </c>
      <c r="S208" s="31">
        <v>0</v>
      </c>
      <c r="T208" s="31">
        <v>0</v>
      </c>
      <c r="U208" s="31">
        <v>0</v>
      </c>
      <c r="V208" s="31">
        <v>136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2">
        <v>0</v>
      </c>
      <c r="AE208" s="33">
        <v>0</v>
      </c>
    </row>
    <row r="209" spans="1:31" s="20" customFormat="1" ht="14.1" customHeight="1">
      <c r="A209" s="4"/>
      <c r="B209" s="70" t="s">
        <v>189</v>
      </c>
      <c r="C209" s="71"/>
      <c r="D209" s="71"/>
      <c r="E209" s="71"/>
      <c r="F209" s="72"/>
      <c r="G209" s="72"/>
      <c r="H209" s="19"/>
      <c r="I209" s="31">
        <v>103577</v>
      </c>
      <c r="J209" s="31">
        <v>103140</v>
      </c>
      <c r="K209" s="31">
        <v>437</v>
      </c>
      <c r="L209" s="31">
        <v>89317</v>
      </c>
      <c r="M209" s="31">
        <v>286</v>
      </c>
      <c r="N209" s="31">
        <v>0</v>
      </c>
      <c r="O209" s="31">
        <v>0</v>
      </c>
      <c r="P209" s="31">
        <v>0</v>
      </c>
      <c r="Q209" s="31">
        <v>0</v>
      </c>
      <c r="R209" s="31">
        <v>11937</v>
      </c>
      <c r="S209" s="31">
        <v>73</v>
      </c>
      <c r="T209" s="31">
        <v>90</v>
      </c>
      <c r="U209" s="31">
        <v>8</v>
      </c>
      <c r="V209" s="31">
        <v>1794</v>
      </c>
      <c r="W209" s="31">
        <v>70</v>
      </c>
      <c r="X209" s="31">
        <v>2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2">
        <v>0</v>
      </c>
      <c r="AE209" s="33">
        <v>0</v>
      </c>
    </row>
    <row r="210" spans="1:31" s="20" customFormat="1" ht="14.1" customHeight="1">
      <c r="A210" s="4"/>
      <c r="B210" s="4"/>
      <c r="C210" s="70" t="s">
        <v>190</v>
      </c>
      <c r="D210" s="70"/>
      <c r="E210" s="70"/>
      <c r="F210" s="68" t="s">
        <v>22</v>
      </c>
      <c r="G210" s="68"/>
      <c r="H210" s="19"/>
      <c r="I210" s="31">
        <v>1716</v>
      </c>
      <c r="J210" s="31">
        <v>1603</v>
      </c>
      <c r="K210" s="31">
        <v>113</v>
      </c>
      <c r="L210" s="31">
        <v>538</v>
      </c>
      <c r="M210" s="31">
        <v>16</v>
      </c>
      <c r="N210" s="31">
        <v>0</v>
      </c>
      <c r="O210" s="31">
        <v>0</v>
      </c>
      <c r="P210" s="31">
        <v>0</v>
      </c>
      <c r="Q210" s="31">
        <v>0</v>
      </c>
      <c r="R210" s="31">
        <v>1010</v>
      </c>
      <c r="S210" s="31">
        <v>97</v>
      </c>
      <c r="T210" s="31">
        <v>0</v>
      </c>
      <c r="U210" s="31">
        <v>0</v>
      </c>
      <c r="V210" s="31">
        <v>55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2">
        <v>0</v>
      </c>
      <c r="AE210" s="33">
        <v>0</v>
      </c>
    </row>
    <row r="211" spans="1:31" s="20" customFormat="1" ht="14.1" customHeight="1">
      <c r="A211" s="4"/>
      <c r="B211" s="4"/>
      <c r="C211" s="70" t="s">
        <v>191</v>
      </c>
      <c r="D211" s="70"/>
      <c r="E211" s="70"/>
      <c r="F211" s="68" t="s">
        <v>22</v>
      </c>
      <c r="G211" s="68"/>
      <c r="H211" s="19"/>
      <c r="I211" s="31">
        <v>3812</v>
      </c>
      <c r="J211" s="31">
        <v>3714</v>
      </c>
      <c r="K211" s="31">
        <v>98</v>
      </c>
      <c r="L211" s="31">
        <v>470</v>
      </c>
      <c r="M211" s="31">
        <v>8</v>
      </c>
      <c r="N211" s="31">
        <v>0</v>
      </c>
      <c r="O211" s="31">
        <v>0</v>
      </c>
      <c r="P211" s="31">
        <v>0</v>
      </c>
      <c r="Q211" s="31">
        <v>0</v>
      </c>
      <c r="R211" s="31">
        <v>3211</v>
      </c>
      <c r="S211" s="31">
        <v>63</v>
      </c>
      <c r="T211" s="31">
        <v>1</v>
      </c>
      <c r="U211" s="31">
        <v>0</v>
      </c>
      <c r="V211" s="31">
        <v>32</v>
      </c>
      <c r="W211" s="31">
        <v>27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2">
        <v>0</v>
      </c>
      <c r="AE211" s="33">
        <v>0</v>
      </c>
    </row>
    <row r="212" spans="1:31" s="20" customFormat="1" ht="14.1" customHeight="1">
      <c r="A212" s="4"/>
      <c r="B212" s="70" t="s">
        <v>192</v>
      </c>
      <c r="C212" s="71"/>
      <c r="D212" s="71"/>
      <c r="E212" s="71"/>
      <c r="F212" s="72"/>
      <c r="G212" s="72"/>
      <c r="H212" s="19"/>
      <c r="I212" s="31">
        <v>128274</v>
      </c>
      <c r="J212" s="31">
        <v>128274</v>
      </c>
      <c r="K212" s="31">
        <v>0</v>
      </c>
      <c r="L212" s="31">
        <v>127407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0</v>
      </c>
      <c r="U212" s="31">
        <v>0</v>
      </c>
      <c r="V212" s="31">
        <v>867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2">
        <v>0</v>
      </c>
      <c r="AE212" s="33">
        <v>0</v>
      </c>
    </row>
    <row r="213" spans="1:31" s="20" customFormat="1" ht="14.1" customHeight="1">
      <c r="A213" s="4"/>
      <c r="B213" s="4"/>
      <c r="C213" s="70" t="s">
        <v>192</v>
      </c>
      <c r="D213" s="70"/>
      <c r="E213" s="70"/>
      <c r="F213" s="68" t="s">
        <v>22</v>
      </c>
      <c r="G213" s="68"/>
      <c r="H213" s="19"/>
      <c r="I213" s="31">
        <v>18872</v>
      </c>
      <c r="J213" s="31">
        <v>17405</v>
      </c>
      <c r="K213" s="31">
        <v>1467</v>
      </c>
      <c r="L213" s="31">
        <v>5347</v>
      </c>
      <c r="M213" s="31">
        <v>668</v>
      </c>
      <c r="N213" s="31">
        <v>0</v>
      </c>
      <c r="O213" s="31">
        <v>0</v>
      </c>
      <c r="P213" s="31">
        <v>0</v>
      </c>
      <c r="Q213" s="31">
        <v>0</v>
      </c>
      <c r="R213" s="31">
        <v>10447</v>
      </c>
      <c r="S213" s="31">
        <v>684</v>
      </c>
      <c r="T213" s="31">
        <v>283</v>
      </c>
      <c r="U213" s="31">
        <v>9</v>
      </c>
      <c r="V213" s="31">
        <v>1308</v>
      </c>
      <c r="W213" s="31">
        <v>106</v>
      </c>
      <c r="X213" s="31">
        <v>20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2">
        <v>0</v>
      </c>
      <c r="AE213" s="33">
        <v>0</v>
      </c>
    </row>
    <row r="214" spans="1:31" s="20" customFormat="1" ht="14.1" customHeight="1">
      <c r="A214" s="4"/>
      <c r="B214" s="4"/>
      <c r="C214" s="70" t="s">
        <v>193</v>
      </c>
      <c r="D214" s="70"/>
      <c r="E214" s="70"/>
      <c r="F214" s="68" t="s">
        <v>22</v>
      </c>
      <c r="G214" s="68"/>
      <c r="H214" s="19"/>
      <c r="I214" s="31">
        <v>2576</v>
      </c>
      <c r="J214" s="31">
        <v>2420</v>
      </c>
      <c r="K214" s="31">
        <v>156</v>
      </c>
      <c r="L214" s="31">
        <v>1103</v>
      </c>
      <c r="M214" s="31">
        <v>14</v>
      </c>
      <c r="N214" s="31">
        <v>0</v>
      </c>
      <c r="O214" s="31">
        <v>0</v>
      </c>
      <c r="P214" s="31">
        <v>0</v>
      </c>
      <c r="Q214" s="31">
        <v>0</v>
      </c>
      <c r="R214" s="31">
        <v>1109</v>
      </c>
      <c r="S214" s="31">
        <v>142</v>
      </c>
      <c r="T214" s="31">
        <v>0</v>
      </c>
      <c r="U214" s="31">
        <v>0</v>
      </c>
      <c r="V214" s="31">
        <v>208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2">
        <v>0</v>
      </c>
      <c r="AE214" s="33">
        <v>0</v>
      </c>
    </row>
    <row r="215" spans="1:31" s="20" customFormat="1" ht="14.1" customHeight="1">
      <c r="A215" s="4"/>
      <c r="B215" s="70" t="s">
        <v>194</v>
      </c>
      <c r="C215" s="71"/>
      <c r="D215" s="71"/>
      <c r="E215" s="71"/>
      <c r="F215" s="72"/>
      <c r="G215" s="72"/>
      <c r="H215" s="19"/>
      <c r="I215" s="31">
        <v>101224</v>
      </c>
      <c r="J215" s="31">
        <v>101224</v>
      </c>
      <c r="K215" s="31">
        <v>0</v>
      </c>
      <c r="L215" s="31">
        <v>100575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649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2">
        <v>0</v>
      </c>
      <c r="AE215" s="33">
        <v>0</v>
      </c>
    </row>
    <row r="216" spans="1:31" s="20" customFormat="1" ht="14.1" customHeight="1">
      <c r="A216" s="4"/>
      <c r="B216" s="4"/>
      <c r="C216" s="70" t="s">
        <v>195</v>
      </c>
      <c r="D216" s="70"/>
      <c r="E216" s="70"/>
      <c r="F216" s="68" t="s">
        <v>21</v>
      </c>
      <c r="G216" s="68"/>
      <c r="H216" s="19"/>
      <c r="I216" s="31">
        <v>2247</v>
      </c>
      <c r="J216" s="31">
        <v>2156</v>
      </c>
      <c r="K216" s="31">
        <v>91</v>
      </c>
      <c r="L216" s="31">
        <v>970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1078</v>
      </c>
      <c r="S216" s="31">
        <v>91</v>
      </c>
      <c r="T216" s="31">
        <v>19</v>
      </c>
      <c r="U216" s="31">
        <v>0</v>
      </c>
      <c r="V216" s="31">
        <v>89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2">
        <v>0</v>
      </c>
      <c r="AE216" s="33">
        <v>0</v>
      </c>
    </row>
    <row r="217" spans="1:31" s="20" customFormat="1" ht="14.1" customHeight="1">
      <c r="A217" s="4"/>
      <c r="B217" s="4"/>
      <c r="C217" s="70" t="s">
        <v>196</v>
      </c>
      <c r="D217" s="70"/>
      <c r="E217" s="70"/>
      <c r="F217" s="68" t="s">
        <v>22</v>
      </c>
      <c r="G217" s="68"/>
      <c r="H217" s="19"/>
      <c r="I217" s="31">
        <v>37594</v>
      </c>
      <c r="J217" s="31">
        <v>35360</v>
      </c>
      <c r="K217" s="31">
        <v>2234</v>
      </c>
      <c r="L217" s="31">
        <v>10490</v>
      </c>
      <c r="M217" s="31">
        <v>397</v>
      </c>
      <c r="N217" s="31">
        <v>0</v>
      </c>
      <c r="O217" s="31">
        <v>0</v>
      </c>
      <c r="P217" s="31">
        <v>0</v>
      </c>
      <c r="Q217" s="31">
        <v>0</v>
      </c>
      <c r="R217" s="31">
        <v>21349</v>
      </c>
      <c r="S217" s="31">
        <v>1378</v>
      </c>
      <c r="T217" s="31">
        <v>1278</v>
      </c>
      <c r="U217" s="31">
        <v>308</v>
      </c>
      <c r="V217" s="31">
        <v>2212</v>
      </c>
      <c r="W217" s="31">
        <v>136</v>
      </c>
      <c r="X217" s="31">
        <v>31</v>
      </c>
      <c r="Y217" s="31">
        <v>15</v>
      </c>
      <c r="Z217" s="31">
        <v>0</v>
      </c>
      <c r="AA217" s="31">
        <v>0</v>
      </c>
      <c r="AB217" s="31">
        <v>0</v>
      </c>
      <c r="AC217" s="31">
        <v>0</v>
      </c>
      <c r="AD217" s="32">
        <v>0</v>
      </c>
      <c r="AE217" s="33">
        <v>0</v>
      </c>
    </row>
    <row r="218" spans="1:31" s="20" customFormat="1" ht="14.1" customHeight="1">
      <c r="A218" s="4"/>
      <c r="B218" s="4"/>
      <c r="C218" s="70" t="s">
        <v>197</v>
      </c>
      <c r="D218" s="70"/>
      <c r="E218" s="70"/>
      <c r="F218" s="68" t="s">
        <v>22</v>
      </c>
      <c r="G218" s="68"/>
      <c r="H218" s="19"/>
      <c r="I218" s="31">
        <v>2214</v>
      </c>
      <c r="J218" s="31">
        <v>2191</v>
      </c>
      <c r="K218" s="31">
        <v>23</v>
      </c>
      <c r="L218" s="31">
        <v>1001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1062</v>
      </c>
      <c r="S218" s="31">
        <v>23</v>
      </c>
      <c r="T218" s="31">
        <v>10</v>
      </c>
      <c r="U218" s="31">
        <v>0</v>
      </c>
      <c r="V218" s="31">
        <v>118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2">
        <v>0</v>
      </c>
      <c r="AE218" s="33">
        <v>0</v>
      </c>
    </row>
    <row r="219" spans="1:31" s="20" customFormat="1" ht="14.1" customHeight="1">
      <c r="A219" s="4"/>
      <c r="B219" s="70" t="s">
        <v>198</v>
      </c>
      <c r="C219" s="71"/>
      <c r="D219" s="71"/>
      <c r="E219" s="71"/>
      <c r="F219" s="68" t="s">
        <v>33</v>
      </c>
      <c r="G219" s="68"/>
      <c r="H219" s="19"/>
      <c r="I219" s="31">
        <v>145170</v>
      </c>
      <c r="J219" s="31">
        <v>144278</v>
      </c>
      <c r="K219" s="31">
        <v>892</v>
      </c>
      <c r="L219" s="31">
        <v>137740</v>
      </c>
      <c r="M219" s="31">
        <v>179</v>
      </c>
      <c r="N219" s="31">
        <v>0</v>
      </c>
      <c r="O219" s="31">
        <v>0</v>
      </c>
      <c r="P219" s="31">
        <v>0</v>
      </c>
      <c r="Q219" s="31">
        <v>0</v>
      </c>
      <c r="R219" s="31">
        <v>5570</v>
      </c>
      <c r="S219" s="31">
        <v>713</v>
      </c>
      <c r="T219" s="31">
        <v>10</v>
      </c>
      <c r="U219" s="31">
        <v>0</v>
      </c>
      <c r="V219" s="31">
        <v>949</v>
      </c>
      <c r="W219" s="31">
        <v>0</v>
      </c>
      <c r="X219" s="31">
        <v>9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2">
        <v>0</v>
      </c>
      <c r="AE219" s="33">
        <v>0</v>
      </c>
    </row>
    <row r="220" spans="1:31" s="20" customFormat="1" ht="14.1" customHeight="1">
      <c r="A220" s="4"/>
      <c r="B220" s="70" t="s">
        <v>173</v>
      </c>
      <c r="C220" s="71"/>
      <c r="D220" s="71"/>
      <c r="E220" s="71"/>
      <c r="F220" s="68" t="s">
        <v>98</v>
      </c>
      <c r="G220" s="68"/>
      <c r="H220" s="19"/>
      <c r="I220" s="31">
        <v>188928</v>
      </c>
      <c r="J220" s="31">
        <v>176048</v>
      </c>
      <c r="K220" s="31">
        <v>12880</v>
      </c>
      <c r="L220" s="31">
        <v>76160</v>
      </c>
      <c r="M220" s="31">
        <v>3721</v>
      </c>
      <c r="N220" s="31">
        <v>0</v>
      </c>
      <c r="O220" s="31">
        <v>0</v>
      </c>
      <c r="P220" s="31">
        <v>5124</v>
      </c>
      <c r="Q220" s="31">
        <v>732</v>
      </c>
      <c r="R220" s="31">
        <v>91674</v>
      </c>
      <c r="S220" s="31">
        <v>8173</v>
      </c>
      <c r="T220" s="31">
        <v>794</v>
      </c>
      <c r="U220" s="31">
        <v>115</v>
      </c>
      <c r="V220" s="31">
        <v>2233</v>
      </c>
      <c r="W220" s="31">
        <v>123</v>
      </c>
      <c r="X220" s="31">
        <v>63</v>
      </c>
      <c r="Y220" s="31">
        <v>16</v>
      </c>
      <c r="Z220" s="31">
        <v>0</v>
      </c>
      <c r="AA220" s="31">
        <v>0</v>
      </c>
      <c r="AB220" s="31">
        <v>0</v>
      </c>
      <c r="AC220" s="31">
        <v>0</v>
      </c>
      <c r="AD220" s="32">
        <v>0</v>
      </c>
      <c r="AE220" s="33">
        <v>0</v>
      </c>
    </row>
    <row r="221" spans="1:31" s="20" customFormat="1" ht="14.1" customHeight="1">
      <c r="A221" s="4"/>
      <c r="B221" s="4"/>
      <c r="C221" s="70" t="s">
        <v>199</v>
      </c>
      <c r="D221" s="70"/>
      <c r="E221" s="70"/>
      <c r="F221" s="68" t="s">
        <v>22</v>
      </c>
      <c r="G221" s="68"/>
      <c r="H221" s="19"/>
      <c r="I221" s="31">
        <v>41437</v>
      </c>
      <c r="J221" s="31">
        <v>35202</v>
      </c>
      <c r="K221" s="31">
        <v>6235</v>
      </c>
      <c r="L221" s="31">
        <v>11426</v>
      </c>
      <c r="M221" s="31">
        <v>2309</v>
      </c>
      <c r="N221" s="31">
        <v>0</v>
      </c>
      <c r="O221" s="31">
        <v>0</v>
      </c>
      <c r="P221" s="31">
        <v>0</v>
      </c>
      <c r="Q221" s="31">
        <v>0</v>
      </c>
      <c r="R221" s="31">
        <v>22319</v>
      </c>
      <c r="S221" s="31">
        <v>3689</v>
      </c>
      <c r="T221" s="31">
        <v>52</v>
      </c>
      <c r="U221" s="31">
        <v>70</v>
      </c>
      <c r="V221" s="31">
        <v>1349</v>
      </c>
      <c r="W221" s="31">
        <v>167</v>
      </c>
      <c r="X221" s="31">
        <v>56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2">
        <v>0</v>
      </c>
      <c r="AE221" s="33">
        <v>0</v>
      </c>
    </row>
    <row r="222" spans="1:31" s="20" customFormat="1" ht="14.1" customHeight="1">
      <c r="A222" s="4"/>
      <c r="B222" s="4"/>
      <c r="C222" s="43"/>
      <c r="D222" s="43"/>
      <c r="E222" s="43"/>
      <c r="F222" s="2"/>
      <c r="G222" s="2"/>
      <c r="H222" s="19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2"/>
      <c r="AE222" s="33"/>
    </row>
    <row r="223" spans="1:31" s="24" customFormat="1" ht="14.1" customHeight="1">
      <c r="A223" s="22"/>
      <c r="B223" s="69" t="s">
        <v>200</v>
      </c>
      <c r="C223" s="69"/>
      <c r="D223" s="69"/>
      <c r="E223" s="69"/>
      <c r="F223" s="69"/>
      <c r="G223" s="69"/>
      <c r="H223" s="23"/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  <c r="Y223" s="34">
        <v>0</v>
      </c>
      <c r="Z223" s="34">
        <v>0</v>
      </c>
      <c r="AA223" s="34">
        <v>0</v>
      </c>
      <c r="AB223" s="34">
        <v>0</v>
      </c>
      <c r="AC223" s="34">
        <v>0</v>
      </c>
      <c r="AD223" s="35">
        <v>0</v>
      </c>
      <c r="AE223" s="36">
        <v>0</v>
      </c>
    </row>
    <row r="224" spans="1:31" s="24" customFormat="1" ht="14.1" customHeight="1">
      <c r="A224" s="22"/>
      <c r="B224" s="42"/>
      <c r="C224" s="42"/>
      <c r="D224" s="42"/>
      <c r="E224" s="42"/>
      <c r="F224" s="42"/>
      <c r="G224" s="42"/>
      <c r="H224" s="23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5"/>
      <c r="AE224" s="36"/>
    </row>
    <row r="225" spans="1:32" ht="5.0999999999999996" customHeight="1">
      <c r="A225" s="1"/>
      <c r="B225" s="1"/>
      <c r="C225" s="1"/>
      <c r="D225" s="1"/>
      <c r="E225" s="1"/>
      <c r="F225" s="1"/>
      <c r="G225" s="1"/>
      <c r="H225" s="25"/>
      <c r="I225" s="29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29"/>
      <c r="AE225" s="30"/>
      <c r="AF225" s="20"/>
    </row>
    <row r="226" spans="1:32" ht="5.0999999999999996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20"/>
    </row>
    <row r="227" spans="1:3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20"/>
    </row>
    <row r="228" spans="1:32" ht="11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20"/>
    </row>
    <row r="229" spans="1:32" ht="11.25" hidden="1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20"/>
    </row>
    <row r="230" spans="1:32" ht="11.25" hidden="1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20"/>
    </row>
    <row r="231" spans="1:32" ht="11.25" hidden="1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20"/>
    </row>
    <row r="232" spans="1:32" ht="11.25" hidden="1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20"/>
    </row>
    <row r="233" spans="1:32" hidden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20"/>
    </row>
    <row r="234" spans="1:32" hidden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20"/>
    </row>
    <row r="235" spans="1:32" hidden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20"/>
    </row>
    <row r="236" spans="1:32" hidden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20"/>
    </row>
    <row r="237" spans="1:32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20"/>
    </row>
    <row r="238" spans="1:32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20"/>
    </row>
    <row r="239" spans="1:32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20"/>
    </row>
    <row r="240" spans="1:32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20"/>
    </row>
    <row r="241" spans="1:32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20"/>
    </row>
    <row r="242" spans="1:32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20"/>
    </row>
    <row r="243" spans="1:32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20"/>
    </row>
    <row r="244" spans="1:32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20"/>
    </row>
    <row r="245" spans="1:32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20"/>
    </row>
    <row r="246" spans="1:32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20"/>
    </row>
    <row r="247" spans="1:32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20"/>
    </row>
    <row r="248" spans="1:32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20"/>
    </row>
    <row r="249" spans="1:32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20"/>
    </row>
    <row r="250" spans="1:32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20"/>
    </row>
    <row r="251" spans="1:32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20"/>
    </row>
    <row r="252" spans="1:32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20"/>
    </row>
    <row r="253" spans="1:32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20"/>
    </row>
    <row r="254" spans="1:32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20"/>
    </row>
    <row r="255" spans="1:32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20"/>
    </row>
    <row r="256" spans="1:32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20"/>
    </row>
    <row r="257" spans="1:32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20"/>
    </row>
    <row r="258" spans="1:32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20"/>
    </row>
    <row r="259" spans="1:32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20"/>
    </row>
    <row r="260" spans="1:32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20"/>
    </row>
    <row r="261" spans="1:32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20"/>
    </row>
    <row r="262" spans="1:32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20"/>
    </row>
    <row r="263" spans="1:32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20"/>
    </row>
    <row r="264" spans="1:32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20"/>
    </row>
    <row r="265" spans="1:32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20"/>
    </row>
    <row r="266" spans="1:32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20"/>
    </row>
    <row r="267" spans="1:32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20"/>
    </row>
    <row r="268" spans="1:32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20"/>
    </row>
    <row r="269" spans="1:32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20"/>
    </row>
    <row r="270" spans="1:32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20"/>
    </row>
    <row r="271" spans="1:32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20"/>
    </row>
    <row r="272" spans="1:32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20"/>
    </row>
    <row r="273" spans="1:32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20"/>
    </row>
    <row r="274" spans="1:32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20"/>
    </row>
    <row r="275" spans="1:32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20"/>
    </row>
    <row r="276" spans="1:32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20"/>
    </row>
    <row r="277" spans="1:32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20"/>
    </row>
    <row r="278" spans="1:32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20"/>
    </row>
    <row r="279" spans="1:32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20"/>
    </row>
    <row r="280" spans="1:32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20"/>
    </row>
    <row r="281" spans="1:32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0"/>
    </row>
    <row r="282" spans="1:32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20"/>
    </row>
    <row r="283" spans="1:32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20"/>
    </row>
    <row r="284" spans="1:32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20"/>
    </row>
    <row r="285" spans="1:32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20"/>
    </row>
    <row r="286" spans="1:32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20"/>
    </row>
    <row r="287" spans="1:32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20"/>
    </row>
    <row r="288" spans="1:32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0"/>
    </row>
    <row r="289" spans="1:32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0"/>
    </row>
    <row r="290" spans="1:32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0"/>
    </row>
    <row r="291" spans="1:32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0"/>
    </row>
    <row r="292" spans="1:32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0"/>
    </row>
    <row r="293" spans="1:32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0"/>
    </row>
    <row r="294" spans="1:32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0"/>
    </row>
    <row r="295" spans="1:32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0"/>
    </row>
    <row r="296" spans="1:32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0"/>
    </row>
    <row r="297" spans="1:32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0"/>
    </row>
    <row r="298" spans="1:32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0"/>
    </row>
    <row r="299" spans="1:32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0"/>
    </row>
    <row r="300" spans="1:32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0"/>
    </row>
    <row r="301" spans="1:32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0"/>
    </row>
    <row r="302" spans="1:32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0"/>
    </row>
    <row r="303" spans="1:32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0"/>
    </row>
    <row r="304" spans="1:32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0"/>
    </row>
    <row r="305" spans="1:32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0"/>
    </row>
    <row r="306" spans="1:32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0"/>
    </row>
    <row r="307" spans="1:32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0"/>
    </row>
    <row r="308" spans="1:32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0"/>
    </row>
    <row r="309" spans="1:32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0"/>
    </row>
    <row r="310" spans="1:32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0"/>
    </row>
    <row r="311" spans="1:32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0"/>
    </row>
    <row r="312" spans="1:32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0"/>
    </row>
    <row r="313" spans="1:32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0"/>
    </row>
    <row r="314" spans="1:32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0"/>
    </row>
    <row r="315" spans="1:32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0"/>
    </row>
    <row r="316" spans="1:32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0"/>
    </row>
    <row r="317" spans="1:32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20"/>
    </row>
    <row r="318" spans="1:32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20"/>
    </row>
    <row r="319" spans="1:32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20"/>
    </row>
    <row r="320" spans="1:32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20"/>
    </row>
    <row r="321" spans="1:32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20"/>
    </row>
    <row r="322" spans="1:32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20"/>
    </row>
    <row r="323" spans="1:32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20"/>
    </row>
    <row r="324" spans="1:32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20"/>
    </row>
    <row r="325" spans="1:32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20"/>
    </row>
    <row r="326" spans="1:32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20"/>
    </row>
    <row r="327" spans="1:32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20"/>
    </row>
    <row r="328" spans="1:32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20"/>
    </row>
    <row r="329" spans="1:32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20"/>
    </row>
    <row r="330" spans="1:32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20"/>
    </row>
    <row r="331" spans="1:32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20"/>
    </row>
    <row r="332" spans="1:32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20"/>
    </row>
    <row r="333" spans="1:32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20"/>
    </row>
    <row r="334" spans="1:32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20"/>
    </row>
    <row r="335" spans="1:32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20"/>
    </row>
    <row r="336" spans="1:32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20"/>
    </row>
    <row r="337" spans="1:32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0"/>
    </row>
    <row r="338" spans="1:32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20"/>
    </row>
    <row r="339" spans="1:32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20"/>
    </row>
    <row r="340" spans="1:32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20"/>
    </row>
    <row r="341" spans="1:32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20"/>
    </row>
    <row r="342" spans="1:32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20"/>
    </row>
    <row r="343" spans="1:32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20"/>
    </row>
    <row r="344" spans="1:32" hidden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20"/>
    </row>
    <row r="345" spans="1:32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20"/>
    </row>
    <row r="346" spans="1:32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20"/>
    </row>
    <row r="347" spans="1:32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20"/>
    </row>
    <row r="348" spans="1:32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20"/>
    </row>
    <row r="349" spans="1:32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20"/>
    </row>
    <row r="350" spans="1:32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20"/>
    </row>
    <row r="351" spans="1:32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20"/>
    </row>
    <row r="352" spans="1:32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20"/>
    </row>
    <row r="353" spans="1:32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20"/>
    </row>
    <row r="354" spans="1:32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20"/>
    </row>
    <row r="355" spans="1:32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20"/>
    </row>
    <row r="356" spans="1:32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20"/>
    </row>
    <row r="357" spans="1:32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20"/>
    </row>
    <row r="358" spans="1:32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20"/>
    </row>
    <row r="359" spans="1:32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20"/>
    </row>
    <row r="360" spans="1:32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20"/>
    </row>
    <row r="361" spans="1:32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20"/>
    </row>
    <row r="362" spans="1:32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20"/>
    </row>
    <row r="363" spans="1:32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20"/>
    </row>
    <row r="364" spans="1:32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20"/>
    </row>
    <row r="365" spans="1:32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20"/>
    </row>
    <row r="366" spans="1:32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20"/>
    </row>
    <row r="367" spans="1:32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20"/>
    </row>
    <row r="368" spans="1:32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20"/>
    </row>
    <row r="369" spans="1:32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20"/>
    </row>
    <row r="370" spans="1:32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20"/>
    </row>
    <row r="371" spans="1:32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20"/>
    </row>
    <row r="372" spans="1:32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20"/>
    </row>
    <row r="373" spans="1:32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20"/>
    </row>
    <row r="374" spans="1:32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20"/>
    </row>
    <row r="375" spans="1:32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20"/>
    </row>
    <row r="376" spans="1:32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20"/>
    </row>
    <row r="377" spans="1:32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20"/>
    </row>
    <row r="378" spans="1:32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20"/>
    </row>
    <row r="379" spans="1:32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20"/>
    </row>
    <row r="380" spans="1:32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20"/>
    </row>
    <row r="381" spans="1:32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20"/>
    </row>
    <row r="382" spans="1:32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20"/>
    </row>
    <row r="383" spans="1:32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20"/>
    </row>
    <row r="384" spans="1:32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20"/>
    </row>
    <row r="385" spans="1:32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20"/>
    </row>
    <row r="386" spans="1:32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20"/>
    </row>
    <row r="387" spans="1:32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20"/>
    </row>
    <row r="388" spans="1:32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20"/>
    </row>
    <row r="389" spans="1:32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20"/>
    </row>
    <row r="390" spans="1:32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20"/>
    </row>
    <row r="391" spans="1:32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20"/>
    </row>
    <row r="392" spans="1:32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20"/>
    </row>
    <row r="393" spans="1:32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20"/>
    </row>
    <row r="394" spans="1:32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20"/>
    </row>
    <row r="395" spans="1:32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20"/>
    </row>
    <row r="396" spans="1:32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20"/>
    </row>
    <row r="397" spans="1:32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20"/>
    </row>
    <row r="398" spans="1:32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20"/>
    </row>
    <row r="399" spans="1:32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20"/>
    </row>
    <row r="400" spans="1:32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20"/>
    </row>
    <row r="401" spans="1:32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20"/>
    </row>
    <row r="402" spans="1:32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20"/>
    </row>
    <row r="403" spans="1:32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20"/>
    </row>
    <row r="404" spans="1:32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20"/>
    </row>
    <row r="405" spans="1:32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20"/>
    </row>
    <row r="406" spans="1:32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20"/>
    </row>
    <row r="407" spans="1:32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20"/>
    </row>
    <row r="408" spans="1:32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20"/>
    </row>
    <row r="409" spans="1:32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20"/>
    </row>
    <row r="410" spans="1:32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20"/>
    </row>
    <row r="411" spans="1:32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20"/>
    </row>
    <row r="412" spans="1:32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20"/>
    </row>
    <row r="413" spans="1:32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20"/>
    </row>
    <row r="414" spans="1:32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20"/>
    </row>
    <row r="415" spans="1:32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20"/>
    </row>
    <row r="416" spans="1:32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20"/>
    </row>
    <row r="417" spans="1:32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20"/>
    </row>
    <row r="418" spans="1:32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20"/>
    </row>
    <row r="419" spans="1:32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20"/>
    </row>
    <row r="420" spans="1:32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20"/>
    </row>
    <row r="421" spans="1:32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20"/>
    </row>
    <row r="422" spans="1:32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20"/>
    </row>
    <row r="423" spans="1:32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20"/>
    </row>
    <row r="424" spans="1:32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20"/>
    </row>
    <row r="425" spans="1:32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20"/>
    </row>
    <row r="426" spans="1:32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20"/>
    </row>
    <row r="427" spans="1:32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20"/>
    </row>
    <row r="428" spans="1:32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20"/>
    </row>
    <row r="429" spans="1:32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20"/>
    </row>
    <row r="430" spans="1:32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20"/>
    </row>
    <row r="431" spans="1:32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20"/>
    </row>
    <row r="432" spans="1:32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20"/>
    </row>
    <row r="433" spans="1:32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20"/>
    </row>
    <row r="434" spans="1:32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20"/>
    </row>
    <row r="435" spans="1:32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20"/>
    </row>
    <row r="436" spans="1:32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20"/>
    </row>
    <row r="437" spans="1:32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20"/>
    </row>
    <row r="438" spans="1:32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20"/>
    </row>
    <row r="439" spans="1:32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20"/>
    </row>
    <row r="440" spans="1:32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20"/>
    </row>
    <row r="441" spans="1:32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20"/>
    </row>
    <row r="442" spans="1:32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20"/>
    </row>
    <row r="443" spans="1:32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20"/>
    </row>
    <row r="444" spans="1:32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20"/>
    </row>
    <row r="445" spans="1:32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20"/>
    </row>
    <row r="446" spans="1:32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20"/>
    </row>
    <row r="447" spans="1:32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20"/>
    </row>
    <row r="448" spans="1:32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20"/>
    </row>
    <row r="449" spans="1:32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0"/>
    </row>
    <row r="450" spans="1:32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20"/>
    </row>
    <row r="451" spans="1:32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20"/>
    </row>
    <row r="452" spans="1:32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20"/>
    </row>
    <row r="453" spans="1:32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20"/>
    </row>
    <row r="454" spans="1:32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20"/>
    </row>
    <row r="455" spans="1:32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20"/>
    </row>
    <row r="456" spans="1:32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20"/>
    </row>
    <row r="457" spans="1:32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20"/>
    </row>
    <row r="458" spans="1:32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20"/>
    </row>
    <row r="459" spans="1:32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20"/>
    </row>
    <row r="460" spans="1:32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20"/>
    </row>
    <row r="461" spans="1:32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20"/>
    </row>
    <row r="462" spans="1:32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20"/>
    </row>
    <row r="463" spans="1:32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20"/>
    </row>
    <row r="464" spans="1:32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20"/>
    </row>
    <row r="465" spans="1:32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20"/>
    </row>
    <row r="466" spans="1:32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20"/>
    </row>
    <row r="467" spans="1:32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20"/>
    </row>
    <row r="468" spans="1:32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20"/>
    </row>
    <row r="469" spans="1:32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20"/>
    </row>
    <row r="470" spans="1:32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20"/>
    </row>
    <row r="471" spans="1:32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20"/>
    </row>
    <row r="472" spans="1:32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20"/>
    </row>
    <row r="473" spans="1:32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20"/>
    </row>
    <row r="474" spans="1:32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20"/>
    </row>
    <row r="475" spans="1:32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20"/>
    </row>
    <row r="476" spans="1:32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20"/>
    </row>
    <row r="477" spans="1:32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20"/>
    </row>
    <row r="478" spans="1:32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20"/>
    </row>
    <row r="479" spans="1:32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20"/>
    </row>
    <row r="480" spans="1:32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20"/>
    </row>
    <row r="481" spans="1:32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20"/>
    </row>
    <row r="482" spans="1:32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20"/>
    </row>
    <row r="483" spans="1:32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20"/>
    </row>
    <row r="484" spans="1:32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20"/>
    </row>
    <row r="485" spans="1:32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20"/>
    </row>
    <row r="486" spans="1:32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20"/>
    </row>
    <row r="487" spans="1:32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20"/>
    </row>
    <row r="488" spans="1:32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20"/>
    </row>
    <row r="489" spans="1:32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20"/>
    </row>
    <row r="490" spans="1:32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20"/>
    </row>
    <row r="491" spans="1:32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20"/>
    </row>
    <row r="492" spans="1:32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20"/>
    </row>
    <row r="493" spans="1:32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20"/>
    </row>
    <row r="494" spans="1:32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20"/>
    </row>
    <row r="495" spans="1:32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20"/>
    </row>
    <row r="496" spans="1:32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20"/>
    </row>
    <row r="497" spans="1:32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20"/>
    </row>
    <row r="498" spans="1:32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20"/>
    </row>
    <row r="499" spans="1:32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20"/>
    </row>
    <row r="500" spans="1:32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20"/>
    </row>
    <row r="501" spans="1:32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20"/>
    </row>
    <row r="502" spans="1:32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20"/>
    </row>
    <row r="503" spans="1:32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20"/>
    </row>
    <row r="504" spans="1:32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20"/>
    </row>
    <row r="505" spans="1:32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0"/>
    </row>
    <row r="506" spans="1:32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20"/>
    </row>
    <row r="507" spans="1:32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20"/>
    </row>
    <row r="508" spans="1:32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20"/>
    </row>
    <row r="509" spans="1:32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20"/>
    </row>
    <row r="510" spans="1:32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20"/>
    </row>
    <row r="511" spans="1:32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20"/>
    </row>
    <row r="512" spans="1:32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20"/>
    </row>
    <row r="513" spans="1:32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20"/>
    </row>
    <row r="514" spans="1:32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20"/>
    </row>
    <row r="515" spans="1:32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20"/>
    </row>
    <row r="516" spans="1:32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20"/>
    </row>
    <row r="517" spans="1:32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20"/>
    </row>
    <row r="518" spans="1:32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20"/>
    </row>
    <row r="519" spans="1:32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20"/>
    </row>
    <row r="520" spans="1:32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20"/>
    </row>
    <row r="521" spans="1:32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20"/>
    </row>
    <row r="522" spans="1:32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20"/>
    </row>
    <row r="523" spans="1:32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20"/>
    </row>
    <row r="524" spans="1:32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20"/>
    </row>
    <row r="525" spans="1:32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20"/>
    </row>
    <row r="526" spans="1:32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20"/>
    </row>
    <row r="527" spans="1:32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20"/>
    </row>
    <row r="528" spans="1:32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20"/>
    </row>
    <row r="529" spans="1:32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20"/>
    </row>
    <row r="530" spans="1:32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20"/>
    </row>
    <row r="531" spans="1:32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20"/>
    </row>
    <row r="532" spans="1:32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20"/>
    </row>
    <row r="533" spans="1:32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20"/>
    </row>
    <row r="534" spans="1:32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20"/>
    </row>
    <row r="535" spans="1:32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20"/>
    </row>
    <row r="536" spans="1:32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20"/>
    </row>
    <row r="537" spans="1:32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20"/>
    </row>
    <row r="538" spans="1:32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20"/>
    </row>
    <row r="539" spans="1:32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20"/>
    </row>
    <row r="540" spans="1:32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20"/>
    </row>
    <row r="541" spans="1:32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20"/>
    </row>
    <row r="542" spans="1:32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20"/>
    </row>
    <row r="543" spans="1:32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20"/>
    </row>
    <row r="544" spans="1:32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20"/>
    </row>
    <row r="545" spans="1:32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20"/>
    </row>
    <row r="546" spans="1:32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20"/>
    </row>
    <row r="547" spans="1:32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20"/>
    </row>
    <row r="548" spans="1:32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20"/>
    </row>
    <row r="549" spans="1:32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20"/>
    </row>
    <row r="550" spans="1:32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20"/>
    </row>
    <row r="551" spans="1:32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20"/>
    </row>
    <row r="552" spans="1:32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20"/>
    </row>
    <row r="553" spans="1:32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20"/>
    </row>
    <row r="554" spans="1:32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20"/>
    </row>
    <row r="555" spans="1:32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20"/>
    </row>
    <row r="556" spans="1:32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20"/>
    </row>
    <row r="557" spans="1:32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20"/>
    </row>
    <row r="558" spans="1:32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20"/>
    </row>
    <row r="559" spans="1:32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20"/>
    </row>
    <row r="560" spans="1:32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20"/>
    </row>
    <row r="561" spans="1:32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0"/>
    </row>
    <row r="562" spans="1:32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20"/>
    </row>
    <row r="563" spans="1:32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20"/>
    </row>
    <row r="564" spans="1:32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20"/>
    </row>
    <row r="565" spans="1:32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20"/>
    </row>
    <row r="566" spans="1:32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20"/>
    </row>
    <row r="567" spans="1:32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20"/>
    </row>
    <row r="568" spans="1:32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20"/>
    </row>
    <row r="569" spans="1:32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20"/>
    </row>
    <row r="570" spans="1:32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20"/>
    </row>
    <row r="571" spans="1:32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20"/>
    </row>
    <row r="572" spans="1:32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20"/>
    </row>
    <row r="573" spans="1:32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20"/>
    </row>
    <row r="574" spans="1:32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20"/>
    </row>
    <row r="575" spans="1:32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20"/>
    </row>
    <row r="576" spans="1:32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20"/>
    </row>
    <row r="577" spans="1:32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20"/>
    </row>
    <row r="578" spans="1:32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20"/>
    </row>
    <row r="579" spans="1:32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20"/>
    </row>
    <row r="580" spans="1:32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20"/>
    </row>
    <row r="581" spans="1:32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20"/>
    </row>
    <row r="582" spans="1:32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20"/>
    </row>
    <row r="583" spans="1:32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20"/>
    </row>
    <row r="584" spans="1:32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20"/>
    </row>
    <row r="585" spans="1:32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20"/>
    </row>
    <row r="586" spans="1:32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20"/>
    </row>
    <row r="587" spans="1:32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20"/>
    </row>
    <row r="588" spans="1:32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20"/>
    </row>
    <row r="589" spans="1:32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20"/>
    </row>
    <row r="590" spans="1:32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20"/>
    </row>
    <row r="591" spans="1:32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20"/>
    </row>
    <row r="592" spans="1:32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20"/>
    </row>
    <row r="593" spans="1:32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20"/>
    </row>
    <row r="594" spans="1:32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20"/>
    </row>
    <row r="595" spans="1:32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20"/>
    </row>
    <row r="596" spans="1:32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20"/>
    </row>
    <row r="597" spans="1:32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20"/>
    </row>
    <row r="598" spans="1:32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20"/>
    </row>
    <row r="599" spans="1:32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20"/>
    </row>
    <row r="600" spans="1:32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20"/>
    </row>
    <row r="601" spans="1:32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20"/>
    </row>
    <row r="602" spans="1:32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20"/>
    </row>
    <row r="603" spans="1:32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20"/>
    </row>
    <row r="604" spans="1:32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20"/>
    </row>
    <row r="605" spans="1:32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20"/>
    </row>
    <row r="606" spans="1:32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20"/>
    </row>
    <row r="607" spans="1:32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20"/>
    </row>
    <row r="608" spans="1:32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20"/>
    </row>
    <row r="609" spans="1:32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20"/>
    </row>
    <row r="610" spans="1:32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20"/>
    </row>
    <row r="611" spans="1:32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20"/>
    </row>
    <row r="612" spans="1:32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20"/>
    </row>
    <row r="613" spans="1:32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20"/>
    </row>
    <row r="614" spans="1:32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20"/>
    </row>
    <row r="615" spans="1:32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20"/>
    </row>
    <row r="616" spans="1:32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20"/>
    </row>
    <row r="617" spans="1:32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0"/>
    </row>
    <row r="618" spans="1:32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20"/>
    </row>
    <row r="619" spans="1:32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20"/>
    </row>
    <row r="620" spans="1:32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20"/>
    </row>
    <row r="621" spans="1:32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20"/>
    </row>
    <row r="622" spans="1:32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20"/>
    </row>
    <row r="623" spans="1:32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20"/>
    </row>
    <row r="624" spans="1:32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20"/>
    </row>
    <row r="625" spans="1:32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20"/>
    </row>
    <row r="626" spans="1:32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20"/>
    </row>
    <row r="627" spans="1:32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20"/>
    </row>
    <row r="628" spans="1:32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20"/>
    </row>
    <row r="629" spans="1:32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20"/>
    </row>
    <row r="630" spans="1:32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20"/>
    </row>
    <row r="631" spans="1:32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20"/>
    </row>
    <row r="632" spans="1:32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20"/>
    </row>
    <row r="633" spans="1:32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20"/>
    </row>
    <row r="634" spans="1:32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20"/>
    </row>
    <row r="635" spans="1:32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20"/>
    </row>
    <row r="636" spans="1:32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20"/>
    </row>
    <row r="637" spans="1:32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20"/>
    </row>
    <row r="638" spans="1:32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20"/>
    </row>
    <row r="639" spans="1:32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20"/>
    </row>
    <row r="640" spans="1:32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20"/>
    </row>
    <row r="641" spans="1:32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20"/>
    </row>
    <row r="642" spans="1:32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20"/>
    </row>
    <row r="643" spans="1:32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20"/>
    </row>
    <row r="644" spans="1:32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20"/>
    </row>
    <row r="645" spans="1:32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20"/>
    </row>
    <row r="646" spans="1:32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20"/>
    </row>
    <row r="647" spans="1:32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20"/>
    </row>
    <row r="648" spans="1:32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20"/>
    </row>
    <row r="649" spans="1:32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20"/>
    </row>
    <row r="650" spans="1:32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20"/>
    </row>
    <row r="651" spans="1:32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20"/>
    </row>
    <row r="652" spans="1:32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20"/>
    </row>
    <row r="653" spans="1:32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20"/>
    </row>
    <row r="654" spans="1:32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20"/>
    </row>
    <row r="655" spans="1:32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20"/>
    </row>
    <row r="656" spans="1:32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20"/>
    </row>
    <row r="657" spans="1:32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20"/>
    </row>
    <row r="658" spans="1:32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20"/>
    </row>
    <row r="659" spans="1:32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20"/>
    </row>
    <row r="660" spans="1:32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20"/>
    </row>
    <row r="661" spans="1:32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20"/>
    </row>
    <row r="662" spans="1:32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20"/>
    </row>
    <row r="663" spans="1:32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20"/>
    </row>
    <row r="664" spans="1:32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20"/>
    </row>
    <row r="665" spans="1:32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20"/>
    </row>
    <row r="666" spans="1:32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20"/>
    </row>
    <row r="667" spans="1:32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20"/>
    </row>
    <row r="668" spans="1:32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20"/>
    </row>
    <row r="669" spans="1:32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20"/>
    </row>
    <row r="670" spans="1:32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20"/>
    </row>
    <row r="671" spans="1:32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20"/>
    </row>
    <row r="672" spans="1:32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20"/>
    </row>
    <row r="673" spans="1:32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0"/>
    </row>
    <row r="674" spans="1:32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20"/>
    </row>
    <row r="675" spans="1:32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20"/>
    </row>
    <row r="676" spans="1:32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20"/>
    </row>
    <row r="677" spans="1:32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20"/>
    </row>
    <row r="678" spans="1:32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20"/>
    </row>
    <row r="679" spans="1:32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20"/>
    </row>
    <row r="680" spans="1:32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20"/>
    </row>
    <row r="681" spans="1:32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20"/>
    </row>
    <row r="682" spans="1:32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20"/>
    </row>
    <row r="683" spans="1:32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20"/>
    </row>
    <row r="684" spans="1:32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20"/>
    </row>
    <row r="685" spans="1:32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20"/>
    </row>
    <row r="686" spans="1:32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20"/>
    </row>
    <row r="687" spans="1:32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20"/>
    </row>
    <row r="688" spans="1:32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20"/>
    </row>
    <row r="689" spans="1:32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20"/>
    </row>
    <row r="690" spans="1:32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20"/>
    </row>
    <row r="691" spans="1:32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20"/>
    </row>
    <row r="692" spans="1:32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20"/>
    </row>
    <row r="693" spans="1:32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20"/>
    </row>
    <row r="694" spans="1:32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20"/>
    </row>
    <row r="695" spans="1:32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20"/>
    </row>
    <row r="696" spans="1:32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20"/>
    </row>
    <row r="697" spans="1:32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20"/>
    </row>
    <row r="698" spans="1:32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20"/>
    </row>
    <row r="699" spans="1:32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20"/>
    </row>
    <row r="700" spans="1:32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20"/>
    </row>
    <row r="701" spans="1:32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20"/>
    </row>
    <row r="702" spans="1:32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20"/>
    </row>
    <row r="703" spans="1:32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20"/>
    </row>
    <row r="704" spans="1:32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20"/>
    </row>
    <row r="705" spans="1:32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20"/>
    </row>
    <row r="706" spans="1:32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20"/>
    </row>
    <row r="707" spans="1:32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20"/>
    </row>
    <row r="708" spans="1:32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20"/>
    </row>
    <row r="709" spans="1:32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20"/>
    </row>
    <row r="710" spans="1:32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20"/>
    </row>
    <row r="711" spans="1:32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20"/>
    </row>
    <row r="712" spans="1:32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20"/>
    </row>
    <row r="713" spans="1:32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20"/>
    </row>
    <row r="714" spans="1:32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20"/>
    </row>
    <row r="715" spans="1:32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20"/>
    </row>
    <row r="716" spans="1:32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20"/>
    </row>
    <row r="717" spans="1:32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20"/>
    </row>
    <row r="718" spans="1:32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20"/>
    </row>
    <row r="719" spans="1:32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20"/>
    </row>
    <row r="720" spans="1:32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20"/>
    </row>
    <row r="721" spans="1:32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20"/>
    </row>
    <row r="722" spans="1:32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20"/>
    </row>
    <row r="723" spans="1:32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20"/>
    </row>
    <row r="724" spans="1:32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20"/>
    </row>
    <row r="725" spans="1:32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20"/>
    </row>
    <row r="726" spans="1:32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20"/>
    </row>
    <row r="727" spans="1:32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20"/>
    </row>
    <row r="728" spans="1:32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20"/>
    </row>
    <row r="729" spans="1:32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20"/>
    </row>
    <row r="730" spans="1:32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20"/>
    </row>
    <row r="731" spans="1:32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20"/>
    </row>
    <row r="732" spans="1:32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20"/>
    </row>
    <row r="733" spans="1:32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20"/>
    </row>
    <row r="734" spans="1:32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20"/>
    </row>
    <row r="735" spans="1:32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20"/>
    </row>
    <row r="736" spans="1:32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20"/>
    </row>
    <row r="737" spans="1:32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20"/>
    </row>
    <row r="738" spans="1:32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20"/>
    </row>
    <row r="739" spans="1:32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20"/>
    </row>
    <row r="740" spans="1:32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20"/>
    </row>
    <row r="741" spans="1:32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20"/>
    </row>
    <row r="742" spans="1:32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20"/>
    </row>
    <row r="743" spans="1:32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20"/>
    </row>
    <row r="744" spans="1:32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20"/>
    </row>
    <row r="745" spans="1:32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20"/>
    </row>
    <row r="746" spans="1:32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20"/>
    </row>
    <row r="747" spans="1:32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20"/>
    </row>
    <row r="748" spans="1:32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20"/>
    </row>
    <row r="749" spans="1:32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20"/>
    </row>
    <row r="750" spans="1:32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20"/>
    </row>
    <row r="751" spans="1:32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20"/>
    </row>
    <row r="752" spans="1:32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20"/>
    </row>
    <row r="753" spans="1:32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20"/>
    </row>
    <row r="754" spans="1:32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20"/>
    </row>
    <row r="755" spans="1:32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20"/>
    </row>
    <row r="756" spans="1:32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20"/>
    </row>
    <row r="757" spans="1:32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20"/>
    </row>
    <row r="758" spans="1:32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20"/>
    </row>
    <row r="759" spans="1:32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20"/>
    </row>
    <row r="760" spans="1:32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20"/>
    </row>
    <row r="761" spans="1:32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20"/>
    </row>
    <row r="762" spans="1:32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20"/>
    </row>
    <row r="763" spans="1:32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20"/>
    </row>
    <row r="764" spans="1:32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20"/>
    </row>
    <row r="765" spans="1:32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20"/>
    </row>
    <row r="766" spans="1:32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20"/>
    </row>
    <row r="767" spans="1:32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20"/>
    </row>
    <row r="768" spans="1:32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20"/>
    </row>
    <row r="769" spans="1:32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20"/>
    </row>
    <row r="770" spans="1:32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20"/>
    </row>
    <row r="771" spans="1:32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20"/>
    </row>
    <row r="772" spans="1:32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20"/>
    </row>
    <row r="773" spans="1:32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20"/>
    </row>
    <row r="774" spans="1:32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20"/>
    </row>
    <row r="775" spans="1:32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20"/>
    </row>
    <row r="776" spans="1:32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20"/>
    </row>
    <row r="777" spans="1:32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20"/>
    </row>
    <row r="778" spans="1:32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20"/>
    </row>
    <row r="779" spans="1:32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20"/>
    </row>
    <row r="780" spans="1:32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20"/>
    </row>
    <row r="781" spans="1:32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20"/>
    </row>
    <row r="782" spans="1:32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20"/>
    </row>
    <row r="783" spans="1:32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20"/>
    </row>
    <row r="784" spans="1:32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20"/>
    </row>
    <row r="785" spans="1:32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20"/>
    </row>
    <row r="786" spans="1:32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20"/>
    </row>
    <row r="787" spans="1:32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20"/>
    </row>
    <row r="788" spans="1:32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20"/>
    </row>
    <row r="789" spans="1:32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20"/>
    </row>
    <row r="790" spans="1:32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20"/>
    </row>
    <row r="791" spans="1:32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20"/>
    </row>
    <row r="792" spans="1:32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20"/>
    </row>
    <row r="793" spans="1:32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20"/>
    </row>
    <row r="794" spans="1:32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20"/>
    </row>
    <row r="795" spans="1:32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20"/>
    </row>
    <row r="796" spans="1:32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20"/>
    </row>
    <row r="797" spans="1:32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20"/>
    </row>
    <row r="798" spans="1:32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20"/>
    </row>
    <row r="799" spans="1:32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20"/>
    </row>
    <row r="800" spans="1:32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20"/>
    </row>
    <row r="801" spans="1:32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20"/>
    </row>
    <row r="802" spans="1:32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20"/>
    </row>
    <row r="803" spans="1:32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20"/>
    </row>
    <row r="804" spans="1:32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20"/>
    </row>
    <row r="805" spans="1:32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20"/>
    </row>
    <row r="806" spans="1:32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20"/>
    </row>
    <row r="807" spans="1:32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20"/>
    </row>
    <row r="808" spans="1:32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20"/>
    </row>
    <row r="809" spans="1:32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20"/>
    </row>
    <row r="810" spans="1:32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20"/>
    </row>
    <row r="811" spans="1:32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20"/>
    </row>
    <row r="812" spans="1:32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20"/>
    </row>
    <row r="813" spans="1:32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20"/>
    </row>
    <row r="814" spans="1:32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20"/>
    </row>
    <row r="815" spans="1:32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20"/>
    </row>
    <row r="816" spans="1:32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20"/>
    </row>
    <row r="817" spans="1:32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20"/>
    </row>
    <row r="818" spans="1:32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20"/>
    </row>
    <row r="819" spans="1:32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20"/>
    </row>
    <row r="820" spans="1:32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20"/>
    </row>
    <row r="821" spans="1:32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20"/>
    </row>
    <row r="822" spans="1:32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20"/>
    </row>
    <row r="823" spans="1:32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20"/>
    </row>
    <row r="824" spans="1:32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20"/>
    </row>
    <row r="825" spans="1:32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20"/>
    </row>
    <row r="826" spans="1:32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20"/>
    </row>
    <row r="827" spans="1:32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20"/>
    </row>
    <row r="828" spans="1:32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20"/>
    </row>
    <row r="829" spans="1:32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20"/>
    </row>
    <row r="830" spans="1:32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20"/>
    </row>
    <row r="831" spans="1:32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20"/>
    </row>
    <row r="832" spans="1:32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20"/>
    </row>
    <row r="833" spans="1:32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20"/>
    </row>
    <row r="834" spans="1:32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20"/>
    </row>
    <row r="835" spans="1:32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20"/>
    </row>
    <row r="836" spans="1:32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20"/>
    </row>
    <row r="837" spans="1:32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20"/>
    </row>
    <row r="838" spans="1:32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20"/>
    </row>
    <row r="839" spans="1:32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20"/>
    </row>
    <row r="840" spans="1:32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20"/>
    </row>
    <row r="841" spans="1:32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20"/>
    </row>
    <row r="842" spans="1:32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20"/>
    </row>
    <row r="843" spans="1:32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20"/>
    </row>
    <row r="844" spans="1:32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20"/>
    </row>
    <row r="845" spans="1:32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20"/>
    </row>
    <row r="846" spans="1:32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20"/>
    </row>
    <row r="847" spans="1:32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20"/>
    </row>
    <row r="848" spans="1:32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20"/>
    </row>
    <row r="849" spans="1:32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20"/>
    </row>
    <row r="850" spans="1:32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20"/>
    </row>
    <row r="851" spans="1:32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20"/>
    </row>
    <row r="852" spans="1:32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20"/>
    </row>
    <row r="853" spans="1:32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20"/>
    </row>
    <row r="854" spans="1:32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20"/>
    </row>
    <row r="855" spans="1:32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20"/>
    </row>
    <row r="856" spans="1:32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20"/>
    </row>
    <row r="857" spans="1:32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20"/>
    </row>
    <row r="858" spans="1:32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20"/>
    </row>
    <row r="859" spans="1:32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20"/>
    </row>
    <row r="860" spans="1:32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20"/>
    </row>
    <row r="861" spans="1:32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20"/>
    </row>
    <row r="862" spans="1:32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20"/>
    </row>
    <row r="863" spans="1:32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20"/>
    </row>
    <row r="864" spans="1:32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20"/>
    </row>
    <row r="865" spans="1:32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20"/>
    </row>
    <row r="866" spans="1:32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20"/>
    </row>
    <row r="867" spans="1:32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20"/>
    </row>
    <row r="868" spans="1:32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20"/>
    </row>
    <row r="869" spans="1:32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20"/>
    </row>
    <row r="870" spans="1:32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20"/>
    </row>
    <row r="871" spans="1:32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20"/>
    </row>
    <row r="872" spans="1:32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20"/>
    </row>
    <row r="873" spans="1:32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20"/>
    </row>
    <row r="874" spans="1:32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20"/>
    </row>
    <row r="875" spans="1:32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20"/>
    </row>
    <row r="876" spans="1:32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20"/>
    </row>
    <row r="877" spans="1:32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20"/>
    </row>
    <row r="878" spans="1:32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20"/>
    </row>
    <row r="879" spans="1:32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20"/>
    </row>
    <row r="880" spans="1:32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20"/>
    </row>
    <row r="881" spans="1:32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20"/>
    </row>
    <row r="882" spans="1:32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20"/>
    </row>
    <row r="883" spans="1:32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20"/>
    </row>
    <row r="884" spans="1:32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20"/>
    </row>
    <row r="885" spans="1:32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20"/>
    </row>
    <row r="886" spans="1:32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20"/>
    </row>
    <row r="887" spans="1:32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20"/>
    </row>
    <row r="888" spans="1:32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20"/>
    </row>
    <row r="889" spans="1:32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20"/>
    </row>
    <row r="890" spans="1:32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20"/>
    </row>
    <row r="891" spans="1:32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20"/>
    </row>
    <row r="892" spans="1:32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20"/>
    </row>
    <row r="893" spans="1:32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20"/>
    </row>
    <row r="894" spans="1:32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20"/>
    </row>
    <row r="895" spans="1:32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20"/>
    </row>
    <row r="896" spans="1:32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20"/>
    </row>
    <row r="897" spans="1:32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20"/>
    </row>
    <row r="898" spans="1:32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20"/>
    </row>
    <row r="899" spans="1:32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20"/>
    </row>
    <row r="900" spans="1:32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20"/>
    </row>
    <row r="901" spans="1:32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20"/>
    </row>
    <row r="902" spans="1:32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20"/>
    </row>
    <row r="903" spans="1:32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20"/>
    </row>
    <row r="904" spans="1:32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20"/>
    </row>
    <row r="905" spans="1:32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20"/>
    </row>
    <row r="906" spans="1:32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20"/>
    </row>
    <row r="907" spans="1:32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20"/>
    </row>
    <row r="908" spans="1:32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20"/>
    </row>
    <row r="909" spans="1:32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20"/>
    </row>
    <row r="910" spans="1:32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20"/>
    </row>
    <row r="911" spans="1:32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20"/>
    </row>
    <row r="912" spans="1:32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20"/>
    </row>
    <row r="913" spans="1:32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20"/>
    </row>
    <row r="914" spans="1:32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20"/>
    </row>
    <row r="915" spans="1:32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20"/>
    </row>
    <row r="916" spans="1:32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20"/>
    </row>
    <row r="917" spans="1:32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20"/>
    </row>
    <row r="918" spans="1:32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20"/>
    </row>
    <row r="919" spans="1:32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20"/>
    </row>
    <row r="920" spans="1:32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20"/>
    </row>
    <row r="921" spans="1:32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20"/>
    </row>
    <row r="922" spans="1:32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20"/>
    </row>
    <row r="923" spans="1:32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20"/>
    </row>
    <row r="924" spans="1:32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20"/>
    </row>
    <row r="925" spans="1:32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20"/>
    </row>
    <row r="926" spans="1:32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20"/>
    </row>
    <row r="927" spans="1:32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20"/>
    </row>
    <row r="928" spans="1:32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20"/>
    </row>
    <row r="929" spans="1:32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20"/>
    </row>
    <row r="930" spans="1:32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20"/>
    </row>
    <row r="931" spans="1:32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20"/>
    </row>
    <row r="932" spans="1:32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20"/>
    </row>
    <row r="933" spans="1:32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20"/>
    </row>
    <row r="934" spans="1:32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20"/>
    </row>
    <row r="935" spans="1:32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20"/>
    </row>
    <row r="936" spans="1:32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20"/>
    </row>
    <row r="937" spans="1:32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20"/>
    </row>
    <row r="938" spans="1:32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20"/>
    </row>
    <row r="939" spans="1:32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20"/>
    </row>
    <row r="940" spans="1:32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20"/>
    </row>
    <row r="941" spans="1:32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20"/>
    </row>
    <row r="942" spans="1:32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20"/>
    </row>
    <row r="943" spans="1:32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20"/>
    </row>
    <row r="944" spans="1:32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20"/>
    </row>
    <row r="945" spans="1:32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20"/>
    </row>
    <row r="946" spans="1:32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20"/>
    </row>
    <row r="947" spans="1:32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20"/>
    </row>
    <row r="948" spans="1:32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20"/>
    </row>
    <row r="949" spans="1:32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20"/>
    </row>
    <row r="950" spans="1:32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20"/>
    </row>
    <row r="951" spans="1:32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20"/>
    </row>
    <row r="952" spans="1:32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20"/>
    </row>
    <row r="953" spans="1:32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20"/>
    </row>
    <row r="954" spans="1:32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20"/>
    </row>
    <row r="955" spans="1:32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20"/>
    </row>
    <row r="956" spans="1:32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20"/>
    </row>
    <row r="957" spans="1:32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20"/>
    </row>
    <row r="958" spans="1:32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20"/>
    </row>
    <row r="959" spans="1:32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20"/>
    </row>
    <row r="960" spans="1:32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20"/>
    </row>
    <row r="961" spans="1:32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20"/>
    </row>
    <row r="962" spans="1:32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20"/>
    </row>
    <row r="963" spans="1:32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20"/>
    </row>
    <row r="964" spans="1:32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20"/>
    </row>
    <row r="965" spans="1:32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20"/>
    </row>
    <row r="966" spans="1:32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20"/>
    </row>
    <row r="967" spans="1:32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20"/>
    </row>
    <row r="968" spans="1:32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20"/>
    </row>
    <row r="969" spans="1:32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20"/>
    </row>
    <row r="970" spans="1:32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20"/>
    </row>
    <row r="971" spans="1:32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20"/>
    </row>
    <row r="972" spans="1:32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20"/>
    </row>
    <row r="973" spans="1:32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20"/>
    </row>
    <row r="974" spans="1:32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20"/>
    </row>
    <row r="975" spans="1:32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20"/>
    </row>
    <row r="976" spans="1:32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20"/>
    </row>
    <row r="977" spans="1:32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20"/>
    </row>
    <row r="978" spans="1:32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20"/>
    </row>
    <row r="979" spans="1:32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20"/>
    </row>
    <row r="980" spans="1:32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20"/>
    </row>
    <row r="981" spans="1:32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20"/>
    </row>
    <row r="982" spans="1:32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20"/>
    </row>
    <row r="983" spans="1:32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20"/>
    </row>
    <row r="984" spans="1:32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20"/>
    </row>
    <row r="985" spans="1:32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20"/>
    </row>
    <row r="986" spans="1:32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20"/>
    </row>
    <row r="987" spans="1:32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20"/>
    </row>
    <row r="988" spans="1:32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20"/>
    </row>
    <row r="989" spans="1:32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20"/>
    </row>
    <row r="990" spans="1:32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20"/>
    </row>
    <row r="991" spans="1:32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20"/>
    </row>
    <row r="992" spans="1:32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20"/>
    </row>
    <row r="993" spans="1:32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20"/>
    </row>
    <row r="994" spans="1:32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20"/>
    </row>
    <row r="995" spans="1:32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20"/>
    </row>
    <row r="996" spans="1:32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20"/>
    </row>
    <row r="997" spans="1:32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20"/>
    </row>
    <row r="998" spans="1:32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20"/>
    </row>
    <row r="999" spans="1:32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20"/>
    </row>
    <row r="1000" spans="1:32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20"/>
    </row>
    <row r="1001" spans="1:32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20"/>
    </row>
    <row r="1002" spans="1:32" hidden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20"/>
    </row>
    <row r="1003" spans="1:32" hidden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20"/>
    </row>
    <row r="1004" spans="1:32" hidden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20"/>
    </row>
    <row r="1005" spans="1:32" hidden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20"/>
    </row>
    <row r="1006" spans="1:32" hidden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20"/>
    </row>
    <row r="1007" spans="1:32" hidden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20"/>
    </row>
    <row r="1008" spans="1:32" hidden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20"/>
    </row>
    <row r="1009" spans="1:32" hidden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20"/>
    </row>
    <row r="1010" spans="1:32" hidden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20"/>
    </row>
    <row r="1011" spans="1:32" hidden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20"/>
    </row>
    <row r="1012" spans="1:32" hidden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20"/>
    </row>
    <row r="1013" spans="1:32" hidden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20"/>
    </row>
    <row r="1014" spans="1:32" hidden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20"/>
    </row>
    <row r="1015" spans="1:32" hidden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20"/>
    </row>
    <row r="1016" spans="1:32" hidden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20"/>
    </row>
    <row r="1017" spans="1:32" hidden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20"/>
    </row>
    <row r="1018" spans="1:32" hidden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20"/>
    </row>
    <row r="1019" spans="1:32" hidden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20"/>
    </row>
    <row r="1020" spans="1:32" hidden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20"/>
    </row>
    <row r="1021" spans="1:32" hidden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20"/>
    </row>
    <row r="1022" spans="1:32" hidden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20"/>
    </row>
    <row r="1023" spans="1:32" hidden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20"/>
    </row>
    <row r="1024" spans="1:32" hidden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20"/>
    </row>
    <row r="1025" spans="1:32" hidden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20"/>
    </row>
    <row r="1026" spans="1:32" hidden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20"/>
    </row>
    <row r="1027" spans="1:32" hidden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20"/>
    </row>
    <row r="1028" spans="1:32" hidden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20"/>
    </row>
    <row r="1029" spans="1:32" hidden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20"/>
    </row>
    <row r="1030" spans="1:32" hidden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20"/>
    </row>
    <row r="1031" spans="1:32" hidden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20"/>
    </row>
    <row r="1032" spans="1:32" hidden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20"/>
    </row>
    <row r="1033" spans="1:32" hidden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20"/>
    </row>
    <row r="1034" spans="1:32" hidden="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20"/>
    </row>
    <row r="1035" spans="1:32" hidden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20"/>
    </row>
    <row r="1036" spans="1:32" hidden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20"/>
    </row>
    <row r="1037" spans="1:32" hidden="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20"/>
    </row>
    <row r="1038" spans="1:32" hidden="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20"/>
    </row>
    <row r="1039" spans="1:32" hidden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20"/>
    </row>
    <row r="1040" spans="1:32" hidden="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20"/>
    </row>
    <row r="1041" spans="1:32" hidden="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20"/>
    </row>
    <row r="1042" spans="1:32" hidden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20"/>
    </row>
    <row r="1043" spans="1:32" hidden="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20"/>
    </row>
    <row r="1044" spans="1:32" hidden="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20"/>
    </row>
    <row r="1045" spans="1:32" hidden="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20"/>
    </row>
    <row r="1046" spans="1:32" hidden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20"/>
    </row>
    <row r="1047" spans="1:32" hidden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20"/>
    </row>
    <row r="1048" spans="1:32" hidden="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20"/>
    </row>
    <row r="1049" spans="1:32" hidden="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20"/>
    </row>
    <row r="1050" spans="1:32" hidden="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20"/>
    </row>
    <row r="1051" spans="1:32" hidden="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20"/>
    </row>
    <row r="1052" spans="1:32" hidden="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20"/>
    </row>
    <row r="1053" spans="1:32" hidden="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20"/>
    </row>
    <row r="1054" spans="1:32" hidden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20"/>
    </row>
    <row r="1055" spans="1:32" hidden="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20"/>
    </row>
    <row r="1056" spans="1:32" hidden="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20"/>
    </row>
    <row r="1057" spans="1:32" hidden="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20"/>
    </row>
    <row r="1058" spans="1:32" hidden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20"/>
    </row>
    <row r="1059" spans="1:32" hidden="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20"/>
    </row>
    <row r="1060" spans="1:32" hidden="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20"/>
    </row>
    <row r="1061" spans="1:32" hidden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20"/>
    </row>
    <row r="1062" spans="1:32" hidden="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20"/>
    </row>
    <row r="1063" spans="1:32" hidden="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20"/>
    </row>
    <row r="1064" spans="1:32" hidden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20"/>
    </row>
    <row r="1065" spans="1:32" hidden="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20"/>
    </row>
    <row r="1066" spans="1:32" hidden="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20"/>
    </row>
    <row r="1067" spans="1:32" hidden="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20"/>
    </row>
    <row r="1068" spans="1:32" hidden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20"/>
    </row>
    <row r="1069" spans="1:32" hidden="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20"/>
    </row>
    <row r="1070" spans="1:32" hidden="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20"/>
    </row>
    <row r="1071" spans="1:32" hidden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20"/>
    </row>
    <row r="1072" spans="1:32" hidden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20"/>
    </row>
    <row r="1073" spans="1:32" hidden="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20"/>
    </row>
    <row r="1074" spans="1:32" hidden="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20"/>
    </row>
    <row r="1075" spans="1:32" hidden="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20"/>
    </row>
    <row r="1076" spans="1:32" hidden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20"/>
    </row>
    <row r="1077" spans="1:32" hidden="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20"/>
    </row>
    <row r="1078" spans="1:32" hidden="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20"/>
    </row>
    <row r="1079" spans="1:32" hidden="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20"/>
    </row>
    <row r="1080" spans="1:32" hidden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20"/>
    </row>
    <row r="1081" spans="1:32" hidden="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20"/>
    </row>
    <row r="1082" spans="1:32" hidden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20"/>
    </row>
    <row r="1083" spans="1:32" hidden="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20"/>
    </row>
    <row r="1084" spans="1:32" hidden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20"/>
    </row>
    <row r="1085" spans="1:32" hidden="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20"/>
    </row>
    <row r="1086" spans="1:32" hidden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20"/>
    </row>
    <row r="1087" spans="1:32" hidden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20"/>
    </row>
    <row r="1088" spans="1:32" hidden="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20"/>
    </row>
    <row r="1089" spans="1:32" hidden="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20"/>
    </row>
    <row r="1090" spans="1:32" hidden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20"/>
    </row>
    <row r="1091" spans="1:32" hidden="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20"/>
    </row>
    <row r="1092" spans="1:32" hidden="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20"/>
    </row>
    <row r="1093" spans="1:32" hidden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20"/>
    </row>
    <row r="1094" spans="1:32" hidden="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20"/>
    </row>
    <row r="1095" spans="1:32" hidden="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20"/>
    </row>
    <row r="1096" spans="1:32" hidden="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20"/>
    </row>
    <row r="1097" spans="1:32" hidden="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20"/>
    </row>
    <row r="1098" spans="1:32" hidden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20"/>
    </row>
    <row r="1099" spans="1:32" hidden="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20"/>
    </row>
    <row r="1100" spans="1:32" hidden="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20"/>
    </row>
    <row r="1101" spans="1:32" hidden="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20"/>
    </row>
    <row r="1102" spans="1:32" hidden="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20"/>
    </row>
    <row r="1103" spans="1:32" hidden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20"/>
    </row>
    <row r="1104" spans="1:32" hidden="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20"/>
    </row>
    <row r="1105" spans="1:32" hidden="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20"/>
    </row>
    <row r="1106" spans="1:32" hidden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20"/>
    </row>
    <row r="1107" spans="1:32" hidden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20"/>
    </row>
    <row r="1108" spans="1:32" hidden="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20"/>
    </row>
    <row r="1109" spans="1:32" hidden="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20"/>
    </row>
    <row r="1110" spans="1:32" hidden="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20"/>
    </row>
    <row r="1111" spans="1:32" hidden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20"/>
    </row>
    <row r="1112" spans="1:32" hidden="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20"/>
    </row>
    <row r="1113" spans="1:32" hidden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20"/>
    </row>
    <row r="1114" spans="1:32" hidden="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20"/>
    </row>
    <row r="1115" spans="1:32" hidden="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20"/>
    </row>
    <row r="1116" spans="1:32" hidden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20"/>
    </row>
    <row r="1117" spans="1:32" hidden="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20"/>
    </row>
    <row r="1118" spans="1:32" hidden="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20"/>
    </row>
    <row r="1119" spans="1:32" hidden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20"/>
    </row>
    <row r="1120" spans="1:32" hidden="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20"/>
    </row>
    <row r="1121" spans="1:32" hidden="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20"/>
    </row>
    <row r="1122" spans="1:32" hidden="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20"/>
    </row>
    <row r="1123" spans="1:32" hidden="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20"/>
    </row>
    <row r="1124" spans="1:32" hidden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20"/>
    </row>
    <row r="1125" spans="1:32" hidden="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20"/>
    </row>
    <row r="1126" spans="1:32" hidden="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20"/>
    </row>
    <row r="1127" spans="1:32" hidden="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20"/>
    </row>
    <row r="1128" spans="1:32" hidden="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20"/>
    </row>
    <row r="1129" spans="1:32" hidden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20"/>
    </row>
    <row r="1130" spans="1:32" hidden="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20"/>
    </row>
    <row r="1131" spans="1:32" hidden="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20"/>
    </row>
    <row r="1132" spans="1:32" hidden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20"/>
    </row>
    <row r="1133" spans="1:32" hidden="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20"/>
    </row>
    <row r="1134" spans="1:32" hidden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20"/>
    </row>
    <row r="1135" spans="1:32" hidden="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20"/>
    </row>
    <row r="1136" spans="1:32" hidden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20"/>
    </row>
    <row r="1137" spans="1:32" hidden="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20"/>
    </row>
    <row r="1138" spans="1:32" hidden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20"/>
    </row>
    <row r="1139" spans="1:32" hidden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20"/>
    </row>
    <row r="1140" spans="1:32" hidden="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20"/>
    </row>
    <row r="1141" spans="1:32" hidden="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20"/>
    </row>
    <row r="1142" spans="1:32" hidden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20"/>
    </row>
    <row r="1143" spans="1:32" hidden="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20"/>
    </row>
    <row r="1144" spans="1:32" hidden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20"/>
    </row>
    <row r="1145" spans="1:32" hidden="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20"/>
    </row>
    <row r="1146" spans="1:32" hidden="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20"/>
    </row>
    <row r="1147" spans="1:32" hidden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20"/>
    </row>
    <row r="1148" spans="1:32" hidden="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20"/>
    </row>
    <row r="1149" spans="1:32" hidden="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20"/>
    </row>
    <row r="1150" spans="1:32" hidden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20"/>
    </row>
    <row r="1151" spans="1:32" hidden="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20"/>
    </row>
    <row r="1152" spans="1:32" hidden="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20"/>
    </row>
    <row r="1153" spans="1:32" hidden="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20"/>
    </row>
    <row r="1154" spans="1:32" hidden="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20"/>
    </row>
    <row r="1155" spans="1:32" hidden="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20"/>
    </row>
    <row r="1156" spans="1:32" hidden="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20"/>
    </row>
    <row r="1157" spans="1:32" hidden="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20"/>
    </row>
    <row r="1158" spans="1:32" hidden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20"/>
    </row>
    <row r="1159" spans="1:32" hidden="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20"/>
    </row>
    <row r="1160" spans="1:32" hidden="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20"/>
    </row>
    <row r="1161" spans="1:32" hidden="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20"/>
    </row>
    <row r="1162" spans="1:32" hidden="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20"/>
    </row>
    <row r="1163" spans="1:32" hidden="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20"/>
    </row>
    <row r="1164" spans="1:32" hidden="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20"/>
    </row>
    <row r="1165" spans="1:32" hidden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20"/>
    </row>
    <row r="1166" spans="1:32" hidden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20"/>
    </row>
    <row r="1167" spans="1:32" hidden="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20"/>
    </row>
    <row r="1168" spans="1:32" hidden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20"/>
    </row>
    <row r="1169" spans="1:32" hidden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20"/>
    </row>
    <row r="1170" spans="1:32" hidden="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20"/>
    </row>
    <row r="1171" spans="1:32" hidden="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20"/>
    </row>
    <row r="1172" spans="1:32" hidden="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20"/>
    </row>
    <row r="1173" spans="1:32" hidden="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20"/>
    </row>
    <row r="1174" spans="1:32" hidden="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20"/>
    </row>
    <row r="1175" spans="1:32" hidden="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20"/>
    </row>
    <row r="1176" spans="1:32" hidden="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20"/>
    </row>
    <row r="1177" spans="1:32" hidden="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20"/>
    </row>
    <row r="1178" spans="1:32" hidden="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20"/>
    </row>
    <row r="1179" spans="1:32" hidden="1"/>
    <row r="1180" spans="1:32" hidden="1"/>
    <row r="1181" spans="1:32" hidden="1"/>
    <row r="1182" spans="1:32" hidden="1"/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</sheetData>
  <mergeCells count="355">
    <mergeCell ref="B220:E220"/>
    <mergeCell ref="F220:G220"/>
    <mergeCell ref="C221:E221"/>
    <mergeCell ref="F221:G221"/>
    <mergeCell ref="B223:G223"/>
    <mergeCell ref="C217:E217"/>
    <mergeCell ref="F217:G217"/>
    <mergeCell ref="C218:E218"/>
    <mergeCell ref="F218:G218"/>
    <mergeCell ref="B219:E219"/>
    <mergeCell ref="F219:G219"/>
    <mergeCell ref="C214:E214"/>
    <mergeCell ref="F214:G214"/>
    <mergeCell ref="B215:G215"/>
    <mergeCell ref="C216:E216"/>
    <mergeCell ref="F216:G216"/>
    <mergeCell ref="C211:E211"/>
    <mergeCell ref="F211:G211"/>
    <mergeCell ref="B212:G212"/>
    <mergeCell ref="C213:E213"/>
    <mergeCell ref="F213:G213"/>
    <mergeCell ref="C208:E208"/>
    <mergeCell ref="F208:G208"/>
    <mergeCell ref="B209:G209"/>
    <mergeCell ref="C210:E210"/>
    <mergeCell ref="F210:G210"/>
    <mergeCell ref="C205:E205"/>
    <mergeCell ref="F205:G205"/>
    <mergeCell ref="C206:E206"/>
    <mergeCell ref="F206:G206"/>
    <mergeCell ref="B207:G207"/>
    <mergeCell ref="C202:E202"/>
    <mergeCell ref="F202:G202"/>
    <mergeCell ref="B203:G203"/>
    <mergeCell ref="C204:E204"/>
    <mergeCell ref="F204:G204"/>
    <mergeCell ref="C199:E199"/>
    <mergeCell ref="F199:G199"/>
    <mergeCell ref="C200:E200"/>
    <mergeCell ref="F200:G200"/>
    <mergeCell ref="C201:E201"/>
    <mergeCell ref="F201:G201"/>
    <mergeCell ref="B197:G197"/>
    <mergeCell ref="B198:G198"/>
    <mergeCell ref="C194:E194"/>
    <mergeCell ref="F194:G194"/>
    <mergeCell ref="C195:E195"/>
    <mergeCell ref="F195:G195"/>
    <mergeCell ref="C196:E196"/>
    <mergeCell ref="F196:G196"/>
    <mergeCell ref="B191:E191"/>
    <mergeCell ref="F191:G191"/>
    <mergeCell ref="B192:G192"/>
    <mergeCell ref="C193:E193"/>
    <mergeCell ref="F193:G193"/>
    <mergeCell ref="B186:G186"/>
    <mergeCell ref="C187:E187"/>
    <mergeCell ref="F187:G187"/>
    <mergeCell ref="B189:G189"/>
    <mergeCell ref="C183:E183"/>
    <mergeCell ref="F183:G183"/>
    <mergeCell ref="C184:E184"/>
    <mergeCell ref="F184:G184"/>
    <mergeCell ref="C185:E185"/>
    <mergeCell ref="F185:G185"/>
    <mergeCell ref="C180:E180"/>
    <mergeCell ref="F180:G180"/>
    <mergeCell ref="B181:G181"/>
    <mergeCell ref="C182:E182"/>
    <mergeCell ref="F182:G182"/>
    <mergeCell ref="B176:G176"/>
    <mergeCell ref="B178:G178"/>
    <mergeCell ref="B179:G179"/>
    <mergeCell ref="B172:G172"/>
    <mergeCell ref="B173:E173"/>
    <mergeCell ref="F173:G173"/>
    <mergeCell ref="B174:E174"/>
    <mergeCell ref="F174:G174"/>
    <mergeCell ref="C169:E169"/>
    <mergeCell ref="F169:G169"/>
    <mergeCell ref="C170:E170"/>
    <mergeCell ref="F170:G170"/>
    <mergeCell ref="C171:E171"/>
    <mergeCell ref="F171:G171"/>
    <mergeCell ref="C166:E166"/>
    <mergeCell ref="F166:G166"/>
    <mergeCell ref="B167:G167"/>
    <mergeCell ref="C168:E168"/>
    <mergeCell ref="F168:G168"/>
    <mergeCell ref="C163:E163"/>
    <mergeCell ref="F163:G163"/>
    <mergeCell ref="C164:E164"/>
    <mergeCell ref="F164:G164"/>
    <mergeCell ref="C165:E165"/>
    <mergeCell ref="F165:G165"/>
    <mergeCell ref="B160:G160"/>
    <mergeCell ref="C161:E161"/>
    <mergeCell ref="F161:G161"/>
    <mergeCell ref="B162:G162"/>
    <mergeCell ref="B157:G157"/>
    <mergeCell ref="C158:E158"/>
    <mergeCell ref="F158:G158"/>
    <mergeCell ref="B159:E159"/>
    <mergeCell ref="F159:G159"/>
    <mergeCell ref="C151:E151"/>
    <mergeCell ref="F151:G151"/>
    <mergeCell ref="B152:E152"/>
    <mergeCell ref="F152:G152"/>
    <mergeCell ref="B154:G154"/>
    <mergeCell ref="B156:G156"/>
    <mergeCell ref="C148:E148"/>
    <mergeCell ref="F148:G148"/>
    <mergeCell ref="C149:E149"/>
    <mergeCell ref="F149:G149"/>
    <mergeCell ref="B150:E150"/>
    <mergeCell ref="F150:G150"/>
    <mergeCell ref="B145:E145"/>
    <mergeCell ref="F145:G145"/>
    <mergeCell ref="C146:E146"/>
    <mergeCell ref="F146:G146"/>
    <mergeCell ref="B147:E147"/>
    <mergeCell ref="F147:G147"/>
    <mergeCell ref="B142:G142"/>
    <mergeCell ref="B143:E143"/>
    <mergeCell ref="F143:G143"/>
    <mergeCell ref="B144:G144"/>
    <mergeCell ref="B139:G139"/>
    <mergeCell ref="C140:E140"/>
    <mergeCell ref="F140:G140"/>
    <mergeCell ref="C141:E141"/>
    <mergeCell ref="F141:G141"/>
    <mergeCell ref="C136:E136"/>
    <mergeCell ref="F136:G136"/>
    <mergeCell ref="C137:E137"/>
    <mergeCell ref="F137:G137"/>
    <mergeCell ref="B138:E138"/>
    <mergeCell ref="F138:G138"/>
    <mergeCell ref="C133:E133"/>
    <mergeCell ref="F133:G133"/>
    <mergeCell ref="C134:E134"/>
    <mergeCell ref="F134:G134"/>
    <mergeCell ref="C135:E135"/>
    <mergeCell ref="F135:G135"/>
    <mergeCell ref="B130:G130"/>
    <mergeCell ref="C131:E131"/>
    <mergeCell ref="F131:G131"/>
    <mergeCell ref="B132:G132"/>
    <mergeCell ref="B126:G126"/>
    <mergeCell ref="B128:G128"/>
    <mergeCell ref="C129:E129"/>
    <mergeCell ref="F129:G129"/>
    <mergeCell ref="B122:E122"/>
    <mergeCell ref="F122:G122"/>
    <mergeCell ref="C123:E123"/>
    <mergeCell ref="F123:G123"/>
    <mergeCell ref="C124:E124"/>
    <mergeCell ref="F124:G124"/>
    <mergeCell ref="B119:G119"/>
    <mergeCell ref="C120:E120"/>
    <mergeCell ref="F120:G120"/>
    <mergeCell ref="C121:E121"/>
    <mergeCell ref="F121:G121"/>
    <mergeCell ref="B116:G116"/>
    <mergeCell ref="C117:E117"/>
    <mergeCell ref="F117:G117"/>
    <mergeCell ref="C118:E118"/>
    <mergeCell ref="F118:G118"/>
    <mergeCell ref="C113:E113"/>
    <mergeCell ref="F113:G113"/>
    <mergeCell ref="B114:G114"/>
    <mergeCell ref="B115:E115"/>
    <mergeCell ref="F115:G115"/>
    <mergeCell ref="B110:G110"/>
    <mergeCell ref="C111:E111"/>
    <mergeCell ref="F111:G111"/>
    <mergeCell ref="C112:E112"/>
    <mergeCell ref="F112:G112"/>
    <mergeCell ref="B107:G107"/>
    <mergeCell ref="C108:E108"/>
    <mergeCell ref="F108:G108"/>
    <mergeCell ref="B109:G109"/>
    <mergeCell ref="B103:G103"/>
    <mergeCell ref="B105:G105"/>
    <mergeCell ref="C106:E106"/>
    <mergeCell ref="F106:G106"/>
    <mergeCell ref="B99:E99"/>
    <mergeCell ref="F99:G99"/>
    <mergeCell ref="C100:E100"/>
    <mergeCell ref="F100:G100"/>
    <mergeCell ref="B101:E101"/>
    <mergeCell ref="F101:G101"/>
    <mergeCell ref="B96:E96"/>
    <mergeCell ref="F96:G96"/>
    <mergeCell ref="C97:E97"/>
    <mergeCell ref="F97:G97"/>
    <mergeCell ref="C98:E98"/>
    <mergeCell ref="F98:G98"/>
    <mergeCell ref="B93:E93"/>
    <mergeCell ref="F93:G93"/>
    <mergeCell ref="C94:E94"/>
    <mergeCell ref="F94:G94"/>
    <mergeCell ref="C95:E95"/>
    <mergeCell ref="F95:G95"/>
    <mergeCell ref="B90:G90"/>
    <mergeCell ref="C91:E91"/>
    <mergeCell ref="F91:G91"/>
    <mergeCell ref="C92:E92"/>
    <mergeCell ref="F92:G92"/>
    <mergeCell ref="B87:G87"/>
    <mergeCell ref="C88:E88"/>
    <mergeCell ref="F88:G88"/>
    <mergeCell ref="C89:E89"/>
    <mergeCell ref="F89:G89"/>
    <mergeCell ref="C84:E84"/>
    <mergeCell ref="F84:G84"/>
    <mergeCell ref="C85:E85"/>
    <mergeCell ref="F85:G85"/>
    <mergeCell ref="B86:G86"/>
    <mergeCell ref="C81:E81"/>
    <mergeCell ref="F81:G81"/>
    <mergeCell ref="B82:G82"/>
    <mergeCell ref="C83:E83"/>
    <mergeCell ref="F83:G83"/>
    <mergeCell ref="C78:E78"/>
    <mergeCell ref="F78:G78"/>
    <mergeCell ref="C79:E79"/>
    <mergeCell ref="F79:G79"/>
    <mergeCell ref="C80:E80"/>
    <mergeCell ref="F80:G80"/>
    <mergeCell ref="B75:E75"/>
    <mergeCell ref="F75:G75"/>
    <mergeCell ref="B76:G76"/>
    <mergeCell ref="B77:G77"/>
    <mergeCell ref="C72:E72"/>
    <mergeCell ref="F72:G72"/>
    <mergeCell ref="C73:E73"/>
    <mergeCell ref="F73:G73"/>
    <mergeCell ref="B74:G74"/>
    <mergeCell ref="C69:E69"/>
    <mergeCell ref="F69:G69"/>
    <mergeCell ref="C70:E70"/>
    <mergeCell ref="F70:G70"/>
    <mergeCell ref="B71:G71"/>
    <mergeCell ref="B66:E66"/>
    <mergeCell ref="F66:G66"/>
    <mergeCell ref="B67:G67"/>
    <mergeCell ref="C68:E68"/>
    <mergeCell ref="F68:G68"/>
    <mergeCell ref="B63:G63"/>
    <mergeCell ref="C64:E64"/>
    <mergeCell ref="F64:G64"/>
    <mergeCell ref="C65:E65"/>
    <mergeCell ref="F65:G65"/>
    <mergeCell ref="C60:E60"/>
    <mergeCell ref="F60:G60"/>
    <mergeCell ref="C61:E61"/>
    <mergeCell ref="F61:G61"/>
    <mergeCell ref="B62:G62"/>
    <mergeCell ref="B56:G56"/>
    <mergeCell ref="B58:G58"/>
    <mergeCell ref="C59:E59"/>
    <mergeCell ref="F59:G59"/>
    <mergeCell ref="C52:E52"/>
    <mergeCell ref="F52:G52"/>
    <mergeCell ref="B53:E53"/>
    <mergeCell ref="F53:G53"/>
    <mergeCell ref="C54:E54"/>
    <mergeCell ref="F54:G54"/>
    <mergeCell ref="C49:E49"/>
    <mergeCell ref="F49:G49"/>
    <mergeCell ref="C50:E50"/>
    <mergeCell ref="F50:G50"/>
    <mergeCell ref="C51:E51"/>
    <mergeCell ref="F51:G51"/>
    <mergeCell ref="C46:E46"/>
    <mergeCell ref="F46:G46"/>
    <mergeCell ref="B47:G47"/>
    <mergeCell ref="C48:E48"/>
    <mergeCell ref="F48:G48"/>
    <mergeCell ref="B43:G43"/>
    <mergeCell ref="C44:E44"/>
    <mergeCell ref="F44:G44"/>
    <mergeCell ref="C45:E45"/>
    <mergeCell ref="F45:G45"/>
    <mergeCell ref="B40:G40"/>
    <mergeCell ref="C41:E41"/>
    <mergeCell ref="F41:G41"/>
    <mergeCell ref="C42:E42"/>
    <mergeCell ref="F42:G42"/>
    <mergeCell ref="C37:E37"/>
    <mergeCell ref="F37:G37"/>
    <mergeCell ref="C38:E38"/>
    <mergeCell ref="F38:G38"/>
    <mergeCell ref="C39:E39"/>
    <mergeCell ref="F39:G39"/>
    <mergeCell ref="C34:E34"/>
    <mergeCell ref="F34:G34"/>
    <mergeCell ref="C35:E35"/>
    <mergeCell ref="F35:G35"/>
    <mergeCell ref="B36:G36"/>
    <mergeCell ref="C28:E28"/>
    <mergeCell ref="F28:G28"/>
    <mergeCell ref="B29:E29"/>
    <mergeCell ref="F29:G29"/>
    <mergeCell ref="B31:G31"/>
    <mergeCell ref="B33:G33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B15:G15"/>
    <mergeCell ref="B17:G17"/>
    <mergeCell ref="C18:E18"/>
    <mergeCell ref="F18:G18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B8:C8"/>
    <mergeCell ref="D8:E8"/>
    <mergeCell ref="F8:G8"/>
    <mergeCell ref="B9:C9"/>
    <mergeCell ref="D9:E9"/>
    <mergeCell ref="F9:G9"/>
    <mergeCell ref="V5:W5"/>
    <mergeCell ref="I5:K5"/>
    <mergeCell ref="L5:M5"/>
    <mergeCell ref="N5:O5"/>
    <mergeCell ref="Z5:AA5"/>
    <mergeCell ref="X5:Y5"/>
    <mergeCell ref="A1:Q1"/>
    <mergeCell ref="R1:AE1"/>
    <mergeCell ref="R2:AE2"/>
    <mergeCell ref="A2:Q2"/>
    <mergeCell ref="B5:G6"/>
    <mergeCell ref="AD5:AE5"/>
    <mergeCell ref="AB5:AC5"/>
    <mergeCell ref="P5:Q5"/>
    <mergeCell ref="R5:S5"/>
    <mergeCell ref="T5:U5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20-00-01</vt:lpstr>
      <vt:lpstr>'20-00-01'!Print_Area</vt:lpstr>
      <vt:lpstr>'20-00-01'!Print_Titles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2021-07-11T04:11:39Z</dcterms:modified>
  <cp:category/>
</cp:coreProperties>
</file>