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66" sheetId="19" r:id="rId1"/>
  </sheets>
  <definedNames>
    <definedName name="_xlnm._FilterDatabase" localSheetId="0" hidden="1">'20-00-66'!$A$1:$W$60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I6" i="19" l="1"/>
  <c r="L6" i="19"/>
  <c r="O6" i="19"/>
  <c r="R6" i="19"/>
  <c r="U6" i="19"/>
  <c r="T5" i="19"/>
  <c r="Q6" i="19"/>
  <c r="Q5" i="19" s="1"/>
  <c r="N6" i="19" l="1"/>
  <c r="N5" i="19" l="1"/>
  <c r="K6" i="19"/>
  <c r="H6" i="19" l="1"/>
  <c r="H5" i="19" s="1"/>
  <c r="K5" i="19"/>
</calcChain>
</file>

<file path=xl/sharedStrings.xml><?xml version="1.0" encoding="utf-8"?>
<sst xmlns="http://schemas.openxmlformats.org/spreadsheetml/2006/main" count="115" uniqueCount="51">
  <si>
    <t>総数</t>
  </si>
  <si>
    <t>男</t>
  </si>
  <si>
    <t>女</t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</si>
  <si>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</si>
  <si>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</si>
  <si>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</si>
  <si>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</si>
  <si>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</si>
  <si>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</si>
  <si>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</si>
  <si>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</si>
  <si>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</si>
  <si>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</si>
  <si>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</si>
  <si>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</si>
  <si>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</si>
  <si>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</si>
  <si>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</si>
  <si>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</si>
  <si>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</si>
  <si>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</si>
  <si>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</si>
  <si>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</si>
  <si>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</si>
  <si>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</si>
  <si>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</si>
  <si>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</si>
  <si>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</si>
  <si>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</si>
  <si>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</si>
  <si>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</si>
  <si>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</si>
  <si>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</si>
  <si>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未決定</t>
  </si>
  <si>
    <t>66　再　入　受　刑　者　の　前　刑　出　所　時　</t>
    <phoneticPr fontId="31"/>
  </si>
  <si>
    <t>属　性　及　び　犯　罪　傾　向　の　進　度　別　　　再　入　状　況</t>
    <phoneticPr fontId="31"/>
  </si>
  <si>
    <t>前刑出所時属性及
び犯罪傾向の進度</t>
    <rPh sb="0" eb="1">
      <t>マエ</t>
    </rPh>
    <rPh sb="1" eb="2">
      <t>ケイ</t>
    </rPh>
    <rPh sb="2" eb="4">
      <t>シュッショ</t>
    </rPh>
    <rPh sb="5" eb="7">
      <t>ゾクセイ</t>
    </rPh>
    <rPh sb="7" eb="8">
      <t>オヨ</t>
    </rPh>
    <rPh sb="12" eb="16">
      <t>ハンザイケイコウ</t>
    </rPh>
    <rPh sb="17" eb="19">
      <t>シンド</t>
    </rPh>
    <phoneticPr fontId="31"/>
  </si>
  <si>
    <t>ＦＢ</t>
    <phoneticPr fontId="31"/>
  </si>
  <si>
    <t>ＷＦＢ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</si>
  <si>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</si>
  <si>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</si>
  <si>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</si>
  <si>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</si>
  <si>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左のうち</t>
    <rPh sb="0" eb="1">
      <t>ヒダリ</t>
    </rPh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</si>
  <si>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</si>
  <si>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末までの</t>
    <phoneticPr fontId="31"/>
  </si>
  <si>
    <t>出所人員</t>
    <phoneticPr fontId="31"/>
  </si>
  <si>
    <t>再入人員</t>
    <phoneticPr fontId="31"/>
  </si>
  <si>
    <t>（％）</t>
    <phoneticPr fontId="31"/>
  </si>
  <si>
    <t>Ｊｔ</t>
    <phoneticPr fontId="31"/>
  </si>
  <si>
    <t>ＪｔＷ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</si>
</sst>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26" formatCode="###.##\ ;\-###.##\ ;&quot;－&quot;"/>
    <numFmt numFmtId="227" formatCode="###.##0;\-###.##\ ;&quot;－&quot;"/>
    <numFmt numFmtId="230" formatCode="###.0\ ;\-###.0\ ;&quot;－&quot;"/>
    <numFmt numFmtId="231" formatCode="##0.0\ ;\-##0.0\ ;&quot;－&quot;"/>
    <numFmt numFmtId="232" formatCode="&quot;平成 &quot;##&quot;年の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81" fontId="35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227" fontId="18" fillId="0" borderId="0" xfId="0" applyNumberFormat="1" applyFont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227" fontId="18" fillId="0" borderId="16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 wrapText="1" justifyLastLine="1"/>
    </xf>
    <xf numFmtId="227" fontId="18" fillId="0" borderId="15" xfId="0" applyNumberFormat="1" applyFont="1" applyBorder="1" applyAlignment="1">
      <alignment horizontal="distributed" vertical="center" wrapText="1" justifyLastLine="1"/>
    </xf>
    <xf numFmtId="0" fontId="18" fillId="0" borderId="15" xfId="0" applyFont="1" applyBorder="1" applyAlignment="1">
      <alignment horizontal="distributed" vertical="center" wrapText="1" justifyLastLine="1"/>
    </xf>
    <xf numFmtId="230" fontId="18" fillId="0" borderId="15" xfId="0" applyNumberFormat="1" applyFont="1" applyBorder="1" applyAlignment="1">
      <alignment horizontal="distributed" vertical="center" wrapText="1" justifyLastLine="1"/>
    </xf>
    <xf numFmtId="181" fontId="35" fillId="0" borderId="17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230" fontId="35" fillId="0" borderId="15" xfId="0" applyNumberFormat="1" applyFont="1" applyBorder="1" applyAlignment="1">
      <alignment horizontal="right" vertical="center"/>
    </xf>
    <xf numFmtId="231" fontId="35" fillId="0" borderId="15" xfId="0" applyNumberFormat="1" applyFont="1" applyBorder="1" applyAlignment="1">
      <alignment horizontal="right" vertical="center"/>
    </xf>
    <xf numFmtId="231" fontId="35" fillId="0" borderId="0" xfId="0" applyNumberFormat="1" applyFont="1" applyAlignment="1">
      <alignment horizontal="right" vertical="center"/>
    </xf>
    <xf numFmtId="230" fontId="35" fillId="0" borderId="0" xfId="0" applyNumberFormat="1" applyFont="1" applyBorder="1" applyAlignment="1">
      <alignment horizontal="right" vertical="center"/>
    </xf>
    <xf numFmtId="230" fontId="18" fillId="0" borderId="0" xfId="0" applyNumberFormat="1" applyFont="1" applyAlignment="1">
      <alignment horizontal="right" vertical="center"/>
    </xf>
    <xf numFmtId="181" fontId="18" fillId="0" borderId="17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230" fontId="18" fillId="0" borderId="15" xfId="0" applyNumberFormat="1" applyFont="1" applyBorder="1" applyAlignment="1">
      <alignment horizontal="right" vertical="center"/>
    </xf>
    <xf numFmtId="231" fontId="18" fillId="0" borderId="15" xfId="0" applyNumberFormat="1" applyFont="1" applyBorder="1" applyAlignment="1">
      <alignment horizontal="right" vertical="center"/>
    </xf>
    <xf numFmtId="231" fontId="18" fillId="0" borderId="0" xfId="0" applyNumberFormat="1" applyFont="1" applyAlignment="1">
      <alignment horizontal="right" vertical="center"/>
    </xf>
    <xf numFmtId="230" fontId="18" fillId="0" borderId="0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230" fontId="18" fillId="0" borderId="14" xfId="0" applyNumberFormat="1" applyFont="1" applyBorder="1" applyAlignment="1">
      <alignment horizontal="right" vertical="center"/>
    </xf>
    <xf numFmtId="226" fontId="18" fillId="0" borderId="14" xfId="0" applyNumberFormat="1" applyFont="1" applyBorder="1" applyAlignment="1">
      <alignment horizontal="right" vertical="center"/>
    </xf>
    <xf numFmtId="230" fontId="18" fillId="0" borderId="13" xfId="0" applyNumberFormat="1" applyFont="1" applyBorder="1">
      <alignment vertical="center"/>
    </xf>
    <xf numFmtId="0" fontId="39" fillId="0" borderId="0" xfId="0" applyFont="1">
      <alignment vertical="center"/>
    </xf>
    <xf numFmtId="0" fontId="39" fillId="0" borderId="0" xfId="0" applyFont="1" applyAlignment="1">
      <alignment vertical="top"/>
    </xf>
    <xf numFmtId="227" fontId="39" fillId="0" borderId="0" xfId="0" applyNumberFormat="1" applyFont="1" applyAlignment="1">
      <alignment vertical="top"/>
    </xf>
    <xf numFmtId="0" fontId="39" fillId="0" borderId="0" xfId="0" applyFont="1" applyAlignment="1">
      <alignment horizontal="right" vertical="center"/>
    </xf>
    <xf numFmtId="227" fontId="39" fillId="0" borderId="0" xfId="0" applyNumberFormat="1" applyFont="1">
      <alignment vertical="center"/>
    </xf>
    <xf numFmtId="0" fontId="18" fillId="0" borderId="13" xfId="0" applyFont="1" applyBorder="1" applyAlignment="1">
      <alignment horizontal="center" vertical="center" wrapText="1"/>
    </xf>
    <xf numFmtId="227" fontId="18" fillId="0" borderId="0" xfId="0" applyNumberFormat="1" applyFont="1">
      <alignment vertical="center"/>
    </xf>
    <xf numFmtId="0" fontId="0" fillId="0" borderId="0" xfId="0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/>
    </xf>
    <xf numFmtId="232" fontId="0" fillId="0" borderId="21" xfId="0" applyNumberForma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center" vertical="center" wrapText="1"/>
    </xf>
    <xf numFmtId="232" fontId="0" fillId="0" borderId="0" xfId="0" applyNumberFormat="1" applyBorder="1" applyAlignment="1">
      <alignment horizontal="distributed" vertical="center" wrapText="1" justifyLastLine="1"/>
    </xf>
    <xf numFmtId="0" fontId="0" fillId="0" borderId="21" xfId="0" applyBorder="1" applyAlignment="1">
      <alignment horizontal="distributed" vertical="center" wrapText="1" justifyLastLine="1"/>
    </xf>
    <xf numFmtId="232" fontId="0" fillId="0" borderId="22" xfId="0" applyNumberForma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center" vertical="center" wrapText="1"/>
    </xf>
    <xf numFmtId="232" fontId="0" fillId="0" borderId="13" xfId="0" applyNumberFormat="1" applyBorder="1" applyAlignment="1">
      <alignment horizontal="distributed" vertical="center" wrapText="1" justifyLastLine="1"/>
    </xf>
    <xf numFmtId="0" fontId="0" fillId="0" borderId="22" xfId="0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40" fillId="0" borderId="21" xfId="0" applyNumberFormat="1" applyFont="1" applyBorder="1" applyAlignment="1">
      <alignment horizontal="distributed" vertical="center" wrapText="1" justifyLastLine="1"/>
    </xf>
    <xf numFmtId="14" fontId="40" fillId="0" borderId="21" xfId="0" applyNumberFormat="1" applyFont="1" applyBorder="1" applyAlignment="1">
      <alignment horizontal="distributed" vertical="center" wrapText="1" justifyLastLine="1"/>
    </xf>
    <xf numFmtId="0" fontId="0" fillId="0" borderId="20" xfId="0" applyNumberFormat="1" applyBorder="1" applyAlignment="1">
      <alignment horizontal="distributed" vertical="center" wrapText="1" justifyLastLine="1"/>
    </xf>
    <xf numFmtId="0" fontId="0" fillId="0" borderId="21" xfId="0" applyNumberForma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0" xfId="0" applyFont="1" applyBorder="1" applyAlignment="1">
      <alignment horizontal="center" vertical="center" wrapText="1" justifyLastLine="1"/>
    </xf>
    <xf numFmtId="0" fontId="18" fillId="0" borderId="13" xfId="0" applyFont="1" applyBorder="1" applyAlignment="1">
      <alignment horizontal="center" vertical="center" wrapText="1" justifyLastLine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Fill="1" applyBorder="1">
      <alignment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51</xdr:row>
      <xdr:rowOff>85725</xdr:rowOff>
    </xdr:from>
    <xdr:to>
      <xdr:col>5</xdr:col>
      <xdr:colOff>19050</xdr:colOff>
      <xdr:row>52</xdr:row>
      <xdr:rowOff>142875</xdr:rowOff>
    </xdr:to>
    <xdr:sp macro="" textlink="">
      <xdr:nvSpPr>
        <xdr:cNvPr id="11345" name="AutoShape 1"/>
        <xdr:cNvSpPr>
          <a:spLocks/>
        </xdr:cNvSpPr>
      </xdr:nvSpPr>
      <xdr:spPr bwMode="auto">
        <a:xfrm>
          <a:off x="1552575" y="954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19050</xdr:colOff>
      <xdr:row>50</xdr:row>
      <xdr:rowOff>142875</xdr:rowOff>
    </xdr:to>
    <xdr:sp macro="" textlink="">
      <xdr:nvSpPr>
        <xdr:cNvPr id="11346" name="AutoShape 2"/>
        <xdr:cNvSpPr>
          <a:spLocks/>
        </xdr:cNvSpPr>
      </xdr:nvSpPr>
      <xdr:spPr bwMode="auto">
        <a:xfrm>
          <a:off x="1552575" y="916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19050</xdr:colOff>
      <xdr:row>44</xdr:row>
      <xdr:rowOff>142875</xdr:rowOff>
    </xdr:to>
    <xdr:sp macro="" textlink="">
      <xdr:nvSpPr>
        <xdr:cNvPr id="11347" name="AutoShape 3"/>
        <xdr:cNvSpPr>
          <a:spLocks/>
        </xdr:cNvSpPr>
      </xdr:nvSpPr>
      <xdr:spPr bwMode="auto">
        <a:xfrm>
          <a:off x="1552575" y="802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19050</xdr:colOff>
      <xdr:row>42</xdr:row>
      <xdr:rowOff>142875</xdr:rowOff>
    </xdr:to>
    <xdr:sp macro="" textlink="">
      <xdr:nvSpPr>
        <xdr:cNvPr id="11348" name="AutoShape 4"/>
        <xdr:cNvSpPr>
          <a:spLocks/>
        </xdr:cNvSpPr>
      </xdr:nvSpPr>
      <xdr:spPr bwMode="auto">
        <a:xfrm>
          <a:off x="1552575" y="763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19050</xdr:colOff>
      <xdr:row>40</xdr:row>
      <xdr:rowOff>142875</xdr:rowOff>
    </xdr:to>
    <xdr:sp macro="" textlink="">
      <xdr:nvSpPr>
        <xdr:cNvPr id="11349" name="AutoShape 5"/>
        <xdr:cNvSpPr>
          <a:spLocks/>
        </xdr:cNvSpPr>
      </xdr:nvSpPr>
      <xdr:spPr bwMode="auto">
        <a:xfrm>
          <a:off x="1552575" y="725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19050</xdr:colOff>
      <xdr:row>38</xdr:row>
      <xdr:rowOff>142875</xdr:rowOff>
    </xdr:to>
    <xdr:sp macro="" textlink="">
      <xdr:nvSpPr>
        <xdr:cNvPr id="11350" name="AutoShape 6"/>
        <xdr:cNvSpPr>
          <a:spLocks/>
        </xdr:cNvSpPr>
      </xdr:nvSpPr>
      <xdr:spPr bwMode="auto">
        <a:xfrm>
          <a:off x="1552575" y="687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19050</xdr:colOff>
      <xdr:row>36</xdr:row>
      <xdr:rowOff>142875</xdr:rowOff>
    </xdr:to>
    <xdr:sp macro="" textlink="">
      <xdr:nvSpPr>
        <xdr:cNvPr id="11351" name="AutoShape 7"/>
        <xdr:cNvSpPr>
          <a:spLocks/>
        </xdr:cNvSpPr>
      </xdr:nvSpPr>
      <xdr:spPr bwMode="auto">
        <a:xfrm>
          <a:off x="1552575" y="649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19050</xdr:colOff>
      <xdr:row>34</xdr:row>
      <xdr:rowOff>142875</xdr:rowOff>
    </xdr:to>
    <xdr:sp macro="" textlink="">
      <xdr:nvSpPr>
        <xdr:cNvPr id="11352" name="AutoShape 8"/>
        <xdr:cNvSpPr>
          <a:spLocks/>
        </xdr:cNvSpPr>
      </xdr:nvSpPr>
      <xdr:spPr bwMode="auto">
        <a:xfrm>
          <a:off x="1552575" y="611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19050</xdr:colOff>
      <xdr:row>32</xdr:row>
      <xdr:rowOff>142875</xdr:rowOff>
    </xdr:to>
    <xdr:sp macro="" textlink="">
      <xdr:nvSpPr>
        <xdr:cNvPr id="11353" name="AutoShape 9"/>
        <xdr:cNvSpPr>
          <a:spLocks/>
        </xdr:cNvSpPr>
      </xdr:nvSpPr>
      <xdr:spPr bwMode="auto">
        <a:xfrm>
          <a:off x="1552575" y="573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19050</xdr:colOff>
      <xdr:row>30</xdr:row>
      <xdr:rowOff>142875</xdr:rowOff>
    </xdr:to>
    <xdr:sp macro="" textlink="">
      <xdr:nvSpPr>
        <xdr:cNvPr id="11354" name="AutoShape 10"/>
        <xdr:cNvSpPr>
          <a:spLocks/>
        </xdr:cNvSpPr>
      </xdr:nvSpPr>
      <xdr:spPr bwMode="auto">
        <a:xfrm>
          <a:off x="1552575" y="535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19050</xdr:colOff>
      <xdr:row>28</xdr:row>
      <xdr:rowOff>142875</xdr:rowOff>
    </xdr:to>
    <xdr:sp macro="" textlink="">
      <xdr:nvSpPr>
        <xdr:cNvPr id="11355" name="AutoShape 11"/>
        <xdr:cNvSpPr>
          <a:spLocks/>
        </xdr:cNvSpPr>
      </xdr:nvSpPr>
      <xdr:spPr bwMode="auto">
        <a:xfrm>
          <a:off x="1552575" y="497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19050</xdr:colOff>
      <xdr:row>26</xdr:row>
      <xdr:rowOff>142875</xdr:rowOff>
    </xdr:to>
    <xdr:sp macro="" textlink="">
      <xdr:nvSpPr>
        <xdr:cNvPr id="11356" name="AutoShape 12"/>
        <xdr:cNvSpPr>
          <a:spLocks/>
        </xdr:cNvSpPr>
      </xdr:nvSpPr>
      <xdr:spPr bwMode="auto">
        <a:xfrm>
          <a:off x="1552575" y="459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85725</xdr:rowOff>
    </xdr:from>
    <xdr:to>
      <xdr:col>5</xdr:col>
      <xdr:colOff>19050</xdr:colOff>
      <xdr:row>24</xdr:row>
      <xdr:rowOff>142875</xdr:rowOff>
    </xdr:to>
    <xdr:sp macro="" textlink="">
      <xdr:nvSpPr>
        <xdr:cNvPr id="11357" name="AutoShape 13"/>
        <xdr:cNvSpPr>
          <a:spLocks/>
        </xdr:cNvSpPr>
      </xdr:nvSpPr>
      <xdr:spPr bwMode="auto">
        <a:xfrm>
          <a:off x="1552575" y="421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85725</xdr:rowOff>
    </xdr:from>
    <xdr:to>
      <xdr:col>5</xdr:col>
      <xdr:colOff>19050</xdr:colOff>
      <xdr:row>22</xdr:row>
      <xdr:rowOff>142875</xdr:rowOff>
    </xdr:to>
    <xdr:sp macro="" textlink="">
      <xdr:nvSpPr>
        <xdr:cNvPr id="11358" name="AutoShape 14"/>
        <xdr:cNvSpPr>
          <a:spLocks/>
        </xdr:cNvSpPr>
      </xdr:nvSpPr>
      <xdr:spPr bwMode="auto">
        <a:xfrm>
          <a:off x="1552575" y="382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85725</xdr:rowOff>
    </xdr:from>
    <xdr:to>
      <xdr:col>5</xdr:col>
      <xdr:colOff>19050</xdr:colOff>
      <xdr:row>20</xdr:row>
      <xdr:rowOff>142875</xdr:rowOff>
    </xdr:to>
    <xdr:sp macro="" textlink="">
      <xdr:nvSpPr>
        <xdr:cNvPr id="11359" name="AutoShape 15"/>
        <xdr:cNvSpPr>
          <a:spLocks/>
        </xdr:cNvSpPr>
      </xdr:nvSpPr>
      <xdr:spPr bwMode="auto">
        <a:xfrm>
          <a:off x="1552575" y="344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85725</xdr:rowOff>
    </xdr:from>
    <xdr:to>
      <xdr:col>5</xdr:col>
      <xdr:colOff>19050</xdr:colOff>
      <xdr:row>18</xdr:row>
      <xdr:rowOff>142875</xdr:rowOff>
    </xdr:to>
    <xdr:sp macro="" textlink="">
      <xdr:nvSpPr>
        <xdr:cNvPr id="11360" name="AutoShape 16"/>
        <xdr:cNvSpPr>
          <a:spLocks/>
        </xdr:cNvSpPr>
      </xdr:nvSpPr>
      <xdr:spPr bwMode="auto">
        <a:xfrm>
          <a:off x="1552575" y="306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85725</xdr:rowOff>
    </xdr:from>
    <xdr:to>
      <xdr:col>5</xdr:col>
      <xdr:colOff>19050</xdr:colOff>
      <xdr:row>16</xdr:row>
      <xdr:rowOff>142875</xdr:rowOff>
    </xdr:to>
    <xdr:sp macro="" textlink="">
      <xdr:nvSpPr>
        <xdr:cNvPr id="11361" name="AutoShape 17"/>
        <xdr:cNvSpPr>
          <a:spLocks/>
        </xdr:cNvSpPr>
      </xdr:nvSpPr>
      <xdr:spPr bwMode="auto">
        <a:xfrm>
          <a:off x="1552575" y="268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85725</xdr:rowOff>
    </xdr:from>
    <xdr:to>
      <xdr:col>5</xdr:col>
      <xdr:colOff>19050</xdr:colOff>
      <xdr:row>14</xdr:row>
      <xdr:rowOff>142875</xdr:rowOff>
    </xdr:to>
    <xdr:sp macro="" textlink="">
      <xdr:nvSpPr>
        <xdr:cNvPr id="11362" name="AutoShape 18"/>
        <xdr:cNvSpPr>
          <a:spLocks/>
        </xdr:cNvSpPr>
      </xdr:nvSpPr>
      <xdr:spPr bwMode="auto">
        <a:xfrm>
          <a:off x="1552575" y="230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19050</xdr:colOff>
      <xdr:row>48</xdr:row>
      <xdr:rowOff>142875</xdr:rowOff>
    </xdr:to>
    <xdr:sp macro="" textlink="">
      <xdr:nvSpPr>
        <xdr:cNvPr id="11363" name="AutoShape 19"/>
        <xdr:cNvSpPr>
          <a:spLocks/>
        </xdr:cNvSpPr>
      </xdr:nvSpPr>
      <xdr:spPr bwMode="auto">
        <a:xfrm>
          <a:off x="1552575" y="878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45</xdr:row>
      <xdr:rowOff>152400</xdr:rowOff>
    </xdr:from>
    <xdr:to>
      <xdr:col>5</xdr:col>
      <xdr:colOff>38100</xdr:colOff>
      <xdr:row>47</xdr:row>
      <xdr:rowOff>19050</xdr:rowOff>
    </xdr:to>
    <xdr:sp macro="" textlink="">
      <xdr:nvSpPr>
        <xdr:cNvPr id="11364" name="AutoShape 20"/>
        <xdr:cNvSpPr>
          <a:spLocks/>
        </xdr:cNvSpPr>
      </xdr:nvSpPr>
      <xdr:spPr bwMode="auto">
        <a:xfrm>
          <a:off x="1571625" y="8467725"/>
          <a:ext cx="171450" cy="247650"/>
        </a:xfrm>
        <a:prstGeom prst="leftBrace">
          <a:avLst>
            <a:gd name="adj1" fmla="val 20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7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6.1640625" style="8" customWidth="1"/>
    <col min="2" max="3" width="7.83203125" style="8" customWidth="1"/>
    <col min="4" max="4" width="4" style="3" bestFit="1" customWidth="1"/>
    <col min="5" max="5" width="4" style="8" bestFit="1" customWidth="1"/>
    <col min="6" max="6" width="4" style="3" bestFit="1" customWidth="1"/>
    <col min="7" max="7" width="4" style="8" bestFit="1" customWidth="1"/>
    <col min="8" max="9" width="12.83203125" style="8" customWidth="1"/>
    <col min="10" max="10" width="12.83203125" style="54" customWidth="1"/>
    <col min="11" max="22" width="12.83203125" style="8" customWidth="1"/>
    <col min="23" max="23" width="9.33203125" style="8" customWidth="1"/>
    <col min="24" max="16384" width="0" style="8" hidden="1"/>
  </cols>
  <sheetData>
    <row r="1" spans="1:22" s="20" customFormat="1" ht="17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</row>
    <row r="2" spans="1:22" s="1" customFormat="1" ht="27" customHeight="1">
      <c r="A2" s="86" t="s">
        <v>34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5" t="s">
        <v>35</v>
      </c>
      <c r="O2" s="85"/>
      <c r="P2" s="85"/>
      <c r="Q2" s="85"/>
      <c r="R2" s="85"/>
      <c r="S2" s="85"/>
      <c r="T2" s="85"/>
      <c r="U2" s="85"/>
      <c r="V2" s="85"/>
    </row>
    <row r="3" spans="1:22" s="4" customFormat="1" ht="10.5" customHeight="1">
      <c r="A3" s="2"/>
      <c r="B3" s="2"/>
      <c r="C3" s="2"/>
      <c r="D3" s="21"/>
      <c r="E3" s="2"/>
      <c r="F3" s="21"/>
      <c r="G3" s="2"/>
      <c r="H3" s="3"/>
      <c r="I3" s="3"/>
      <c r="J3" s="22"/>
      <c r="K3" s="3"/>
      <c r="L3" s="3"/>
      <c r="M3" s="7"/>
      <c r="N3" s="3"/>
      <c r="U3" s="2"/>
    </row>
    <row r="4" spans="1:22" s="4" customFormat="1" ht="2.1" customHeight="1">
      <c r="D4" s="3"/>
      <c r="F4" s="3"/>
      <c r="H4" s="23"/>
      <c r="I4" s="23"/>
      <c r="J4" s="24"/>
      <c r="K4" s="23"/>
      <c r="L4" s="25"/>
      <c r="M4" s="25"/>
      <c r="N4" s="25"/>
      <c r="O4" s="25"/>
      <c r="P4" s="25"/>
      <c r="Q4" s="25"/>
      <c r="R4" s="25"/>
      <c r="S4" s="25"/>
      <c r="T4" s="25"/>
      <c r="U4" s="26"/>
      <c r="V4" s="25"/>
    </row>
    <row r="5" spans="1:22" s="15" customFormat="1" ht="13.5" customHeight="1">
      <c r="A5" s="57"/>
      <c r="B5" s="57"/>
      <c r="C5" s="81" t="s">
        <v>36</v>
      </c>
      <c r="D5" s="81"/>
      <c r="E5" s="81"/>
      <c r="F5" s="81"/>
      <c r="G5" s="58"/>
      <c r="H5" s="79" t="str">
        <f>TEXT(H6,"ggg")&amp;IF(TEXT(H6,"e")="1","元",TEXT(H6,"e"))&amp;"年の"</f>
        <v>平成28年の</v>
      </c>
      <c r="I5" s="64" t="s">
        <v>43</v>
      </c>
      <c r="J5" s="60" t="s">
        <v>44</v>
      </c>
      <c r="K5" s="79" t="str">
        <f>TEXT(K6,"ggg")&amp;IF(TEXT(K6,"e")="1","元",TEXT(K6,"e"))&amp;"年の"</f>
        <v>平成29年の</v>
      </c>
      <c r="L5" s="59" t="s">
        <v>43</v>
      </c>
      <c r="M5" s="65" t="s">
        <v>44</v>
      </c>
      <c r="N5" s="79" t="str">
        <f>TEXT(N6,"ggg")&amp;IF(TEXT(N6,"e")="1","元",TEXT(N6,"e"))&amp;"年の"</f>
        <v>平成30年の</v>
      </c>
      <c r="O5" s="64" t="s">
        <v>43</v>
      </c>
      <c r="P5" s="60" t="s">
        <v>44</v>
      </c>
      <c r="Q5" s="79" t="str">
        <f>TEXT(Q6,"ggg")&amp;IF(TEXT(Q6,"e")="1","元",TEXT(Q6,"e"))&amp;"年の"</f>
        <v>令和元年の</v>
      </c>
      <c r="R5" s="59" t="s">
        <v>43</v>
      </c>
      <c r="S5" s="65" t="s">
        <v>44</v>
      </c>
      <c r="T5" s="79" t="str">
        <f>TEXT(T6,"ggg")&amp;IF(TEXT(T6,"e")="1","元",TEXT(T6,"e"))&amp;"年の"</f>
        <v>令和2年の</v>
      </c>
      <c r="U5" s="64" t="s">
        <v>43</v>
      </c>
      <c r="V5" s="74" t="s">
        <v>44</v>
      </c>
    </row>
    <row r="6" spans="1:22" s="15" customFormat="1" ht="13.5" customHeight="1">
      <c r="A6" s="16"/>
      <c r="B6" s="16"/>
      <c r="C6" s="82"/>
      <c r="D6" s="82"/>
      <c r="E6" s="82"/>
      <c r="F6" s="82"/>
      <c r="G6" s="17"/>
      <c r="H6" s="77">
        <f>DATE(YEAR(K6)-1,5,1)</f>
        <v>42491</v>
      </c>
      <c r="I6" s="80" t="str">
        <f>TEXT(T6,"ggg")&amp;IF(TEXT(T6,"e")="1","元",TEXT(T6," e"))&amp;"年"</f>
        <v>令和 2年</v>
      </c>
      <c r="J6" s="67"/>
      <c r="K6" s="77">
        <f>DATE(YEAR(N6)-1,5,1)</f>
        <v>42856</v>
      </c>
      <c r="L6" s="80" t="str">
        <f>TEXT(T6,"ggg")&amp;IF(TEXT(T6,"e")="1","元",TEXT(T6," e"))&amp;"年"</f>
        <v>令和 2年</v>
      </c>
      <c r="M6" s="56"/>
      <c r="N6" s="77">
        <f>DATE(YEAR(Q6)-1,5,1)</f>
        <v>43221</v>
      </c>
      <c r="O6" s="80" t="str">
        <f>TEXT(T6,"ggg")&amp;IF(TEXT(T6,"e")="1","元",TEXT(T6," e"))&amp;"年"</f>
        <v>令和 2年</v>
      </c>
      <c r="P6" s="67"/>
      <c r="Q6" s="78">
        <f>DATE(YEAR(T6)-1,5,1)</f>
        <v>43586</v>
      </c>
      <c r="R6" s="80" t="str">
        <f>TEXT(T6,"ggg")&amp;IF(TEXT(T6,"e")="1","元",TEXT(T6," e"))&amp;"年"</f>
        <v>令和 2年</v>
      </c>
      <c r="S6" s="56"/>
      <c r="T6" s="78">
        <v>43952</v>
      </c>
      <c r="U6" s="80" t="str">
        <f>TEXT(T6,"ggg")&amp;IF(TEXT(T6,"e")="1","元",TEXT(T6," e"))&amp;"年"</f>
        <v>令和 2年</v>
      </c>
      <c r="V6" s="75"/>
    </row>
    <row r="7" spans="1:22" s="15" customFormat="1" ht="13.5" customHeight="1">
      <c r="A7" s="16"/>
      <c r="B7" s="16"/>
      <c r="C7" s="82"/>
      <c r="D7" s="82"/>
      <c r="E7" s="82"/>
      <c r="F7" s="82"/>
      <c r="G7" s="17"/>
      <c r="H7" s="66"/>
      <c r="I7" s="55" t="s">
        <v>45</v>
      </c>
      <c r="J7" s="67"/>
      <c r="K7" s="68"/>
      <c r="L7" s="69" t="s">
        <v>45</v>
      </c>
      <c r="M7" s="56"/>
      <c r="N7" s="66"/>
      <c r="O7" s="55" t="s">
        <v>45</v>
      </c>
      <c r="P7" s="67"/>
      <c r="Q7" s="68"/>
      <c r="R7" s="69" t="s">
        <v>45</v>
      </c>
      <c r="S7" s="56"/>
      <c r="T7" s="66"/>
      <c r="U7" s="55" t="s">
        <v>45</v>
      </c>
      <c r="V7" s="75"/>
    </row>
    <row r="8" spans="1:22" s="15" customFormat="1" ht="13.5" customHeight="1">
      <c r="A8" s="61"/>
      <c r="B8" s="61"/>
      <c r="C8" s="83"/>
      <c r="D8" s="83"/>
      <c r="E8" s="83"/>
      <c r="F8" s="83"/>
      <c r="G8" s="62"/>
      <c r="H8" s="70" t="s">
        <v>46</v>
      </c>
      <c r="I8" s="63" t="s">
        <v>47</v>
      </c>
      <c r="J8" s="71" t="s">
        <v>48</v>
      </c>
      <c r="K8" s="72" t="s">
        <v>46</v>
      </c>
      <c r="L8" s="73" t="s">
        <v>47</v>
      </c>
      <c r="M8" s="53" t="s">
        <v>48</v>
      </c>
      <c r="N8" s="70" t="s">
        <v>46</v>
      </c>
      <c r="O8" s="63" t="s">
        <v>47</v>
      </c>
      <c r="P8" s="71" t="s">
        <v>48</v>
      </c>
      <c r="Q8" s="72" t="s">
        <v>46</v>
      </c>
      <c r="R8" s="73" t="s">
        <v>47</v>
      </c>
      <c r="S8" s="53" t="s">
        <v>48</v>
      </c>
      <c r="T8" s="70" t="s">
        <v>46</v>
      </c>
      <c r="U8" s="63" t="s">
        <v>47</v>
      </c>
      <c r="V8" s="76" t="s">
        <v>48</v>
      </c>
    </row>
    <row r="9" spans="1:22" s="15" customFormat="1" ht="5.0999999999999996" customHeight="1">
      <c r="A9" s="16"/>
      <c r="B9" s="16"/>
      <c r="C9" s="16"/>
      <c r="D9" s="16"/>
      <c r="E9" s="16"/>
      <c r="F9" s="16"/>
      <c r="G9" s="17"/>
      <c r="H9" s="27"/>
      <c r="I9" s="18"/>
      <c r="J9" s="28"/>
      <c r="K9" s="18"/>
      <c r="L9" s="18"/>
      <c r="M9" s="29"/>
      <c r="N9" s="18"/>
      <c r="O9" s="18"/>
      <c r="P9" s="30"/>
      <c r="Q9" s="18"/>
      <c r="R9" s="18"/>
      <c r="S9" s="29"/>
      <c r="T9" s="18"/>
      <c r="U9" s="18"/>
      <c r="V9" s="18"/>
    </row>
    <row r="10" spans="1:22" s="19" customFormat="1" ht="15" customHeight="1">
      <c r="A10" s="14"/>
      <c r="B10" s="88" t="s">
        <v>0</v>
      </c>
      <c r="C10" s="88"/>
      <c r="D10" s="88"/>
      <c r="E10" s="88"/>
      <c r="F10" s="88"/>
      <c r="G10" s="13"/>
      <c r="H10" s="31">
        <v>22947</v>
      </c>
      <c r="I10" s="32">
        <v>8415</v>
      </c>
      <c r="J10" s="33">
        <v>36.671460321610603</v>
      </c>
      <c r="K10" s="19">
        <v>22025</v>
      </c>
      <c r="L10" s="19">
        <v>7275</v>
      </c>
      <c r="M10" s="33">
        <v>33.0306469920544</v>
      </c>
      <c r="N10" s="19">
        <v>21060</v>
      </c>
      <c r="O10" s="19">
        <v>5300</v>
      </c>
      <c r="P10" s="33">
        <v>25.166191832858502</v>
      </c>
      <c r="Q10" s="19">
        <v>19993</v>
      </c>
      <c r="R10" s="19">
        <v>3125</v>
      </c>
      <c r="S10" s="34">
        <v>15.6304706647326</v>
      </c>
      <c r="T10" s="19">
        <v>18931</v>
      </c>
      <c r="U10" s="19">
        <v>639</v>
      </c>
      <c r="V10" s="35">
        <v>3.3754159843642699</v>
      </c>
    </row>
    <row r="11" spans="1:22" s="19" customFormat="1" ht="15" customHeight="1">
      <c r="A11" s="14"/>
      <c r="B11" s="88" t="s">
        <v>1</v>
      </c>
      <c r="C11" s="88"/>
      <c r="D11" s="88"/>
      <c r="E11" s="88"/>
      <c r="F11" s="88"/>
      <c r="G11" s="13"/>
      <c r="H11" s="31">
        <v>20738</v>
      </c>
      <c r="I11" s="32">
        <v>7679</v>
      </c>
      <c r="J11" s="33">
        <v>37.028643070691402</v>
      </c>
      <c r="K11" s="19">
        <v>19824</v>
      </c>
      <c r="L11" s="19">
        <v>6661</v>
      </c>
      <c r="M11" s="33">
        <v>33.6006860371267</v>
      </c>
      <c r="N11" s="19">
        <v>19010</v>
      </c>
      <c r="O11" s="19">
        <v>4902</v>
      </c>
      <c r="P11" s="33">
        <v>25.786428195686401</v>
      </c>
      <c r="Q11" s="19">
        <v>18095</v>
      </c>
      <c r="R11" s="19">
        <v>2911</v>
      </c>
      <c r="S11" s="34">
        <v>16.087316938380699</v>
      </c>
      <c r="T11" s="19">
        <v>17039</v>
      </c>
      <c r="U11" s="19">
        <v>600</v>
      </c>
      <c r="V11" s="35">
        <v>3.52133341158518</v>
      </c>
    </row>
    <row r="12" spans="1:22" s="19" customFormat="1" ht="15" customHeight="1">
      <c r="A12" s="14"/>
      <c r="B12" s="88" t="s">
        <v>2</v>
      </c>
      <c r="C12" s="88"/>
      <c r="D12" s="88"/>
      <c r="E12" s="88"/>
      <c r="F12" s="88"/>
      <c r="G12" s="13"/>
      <c r="H12" s="31">
        <v>2209</v>
      </c>
      <c r="I12" s="32">
        <v>736</v>
      </c>
      <c r="J12" s="33">
        <v>33.318243549117199</v>
      </c>
      <c r="K12" s="19">
        <v>2201</v>
      </c>
      <c r="L12" s="19">
        <v>614</v>
      </c>
      <c r="M12" s="33">
        <v>27.896410722398901</v>
      </c>
      <c r="N12" s="19">
        <v>2050</v>
      </c>
      <c r="O12" s="19">
        <v>398</v>
      </c>
      <c r="P12" s="36">
        <v>19.414634146341399</v>
      </c>
      <c r="Q12" s="31">
        <v>1898</v>
      </c>
      <c r="R12" s="32">
        <v>214</v>
      </c>
      <c r="S12" s="34">
        <v>11.2750263435194</v>
      </c>
      <c r="T12" s="19">
        <v>1892</v>
      </c>
      <c r="U12" s="19">
        <v>39</v>
      </c>
      <c r="V12" s="35">
        <v>2.0613107822410099</v>
      </c>
    </row>
    <row r="13" spans="1:22" s="6" customFormat="1" ht="15" customHeight="1">
      <c r="A13" s="12"/>
      <c r="B13" s="12"/>
      <c r="C13" s="12"/>
      <c r="D13" s="5"/>
      <c r="E13" s="12"/>
      <c r="F13" s="5"/>
      <c r="G13" s="11"/>
      <c r="J13" s="37"/>
      <c r="K13" s="38"/>
      <c r="L13" s="39"/>
      <c r="M13" s="40"/>
      <c r="P13" s="37"/>
      <c r="Q13" s="38"/>
      <c r="R13" s="39"/>
      <c r="S13" s="41"/>
      <c r="V13" s="42"/>
    </row>
    <row r="14" spans="1:22" s="6" customFormat="1" ht="15" customHeight="1">
      <c r="A14" s="12"/>
      <c r="B14" s="87" t="s">
        <v>3</v>
      </c>
      <c r="C14" s="87"/>
      <c r="D14" s="5"/>
      <c r="E14" s="12"/>
      <c r="F14" s="5" t="s">
        <v>1</v>
      </c>
      <c r="G14" s="11"/>
      <c r="H14" s="38">
        <v>6255</v>
      </c>
      <c r="I14" s="39">
        <v>1271</v>
      </c>
      <c r="J14" s="43">
        <v>20.319744204636201</v>
      </c>
      <c r="K14" s="38">
        <v>5962</v>
      </c>
      <c r="L14" s="39">
        <v>979</v>
      </c>
      <c r="M14" s="40">
        <v>16.420664206642002</v>
      </c>
      <c r="N14" s="6">
        <v>5794</v>
      </c>
      <c r="O14" s="6">
        <v>669</v>
      </c>
      <c r="P14" s="43">
        <v>11.546427338626099</v>
      </c>
      <c r="Q14" s="38">
        <v>5530</v>
      </c>
      <c r="R14" s="39">
        <v>349</v>
      </c>
      <c r="S14" s="41">
        <v>6.31103074141049</v>
      </c>
      <c r="T14" s="6">
        <v>5132</v>
      </c>
      <c r="U14" s="6">
        <v>62</v>
      </c>
      <c r="V14" s="42">
        <v>1.2081060015588401</v>
      </c>
    </row>
    <row r="15" spans="1:22" s="6" customFormat="1" ht="15" customHeight="1">
      <c r="A15" s="12"/>
      <c r="B15" s="87" t="s">
        <v>4</v>
      </c>
      <c r="C15" s="87"/>
      <c r="D15" s="5"/>
      <c r="E15" s="12"/>
      <c r="F15" s="5" t="s">
        <v>2</v>
      </c>
      <c r="G15" s="11"/>
      <c r="H15" s="38">
        <v>1045</v>
      </c>
      <c r="I15" s="39">
        <v>254</v>
      </c>
      <c r="J15" s="43">
        <v>24.3062200956937</v>
      </c>
      <c r="K15" s="38">
        <v>1053</v>
      </c>
      <c r="L15" s="39">
        <v>196</v>
      </c>
      <c r="M15" s="40">
        <v>18.613485280151899</v>
      </c>
      <c r="N15" s="6">
        <v>929</v>
      </c>
      <c r="O15" s="6">
        <v>114</v>
      </c>
      <c r="P15" s="43">
        <v>12.2712594187298</v>
      </c>
      <c r="Q15" s="38">
        <v>806</v>
      </c>
      <c r="R15" s="39">
        <v>46</v>
      </c>
      <c r="S15" s="41">
        <v>5.7071960297766697</v>
      </c>
      <c r="T15" s="6">
        <v>766</v>
      </c>
      <c r="U15" s="6">
        <v>8</v>
      </c>
      <c r="V15" s="42">
        <v>1.0443864229765001</v>
      </c>
    </row>
    <row r="16" spans="1:22" s="6" customFormat="1" ht="15" customHeight="1">
      <c r="A16" s="12"/>
      <c r="B16" s="87" t="s">
        <v>5</v>
      </c>
      <c r="C16" s="87"/>
      <c r="D16" s="5"/>
      <c r="E16" s="12"/>
      <c r="F16" s="5" t="s">
        <v>1</v>
      </c>
      <c r="G16" s="11"/>
      <c r="H16" s="38">
        <v>12697</v>
      </c>
      <c r="I16" s="39">
        <v>6060</v>
      </c>
      <c r="J16" s="40">
        <v>47.727809718831203</v>
      </c>
      <c r="K16" s="6">
        <v>12263</v>
      </c>
      <c r="L16" s="6">
        <v>5406</v>
      </c>
      <c r="M16" s="40">
        <v>44.083829405528803</v>
      </c>
      <c r="N16" s="6">
        <v>11572</v>
      </c>
      <c r="O16" s="6">
        <v>4056</v>
      </c>
      <c r="P16" s="40">
        <v>35.050120981679903</v>
      </c>
      <c r="Q16" s="6">
        <v>11023</v>
      </c>
      <c r="R16" s="6">
        <v>2459</v>
      </c>
      <c r="S16" s="41">
        <v>22.307901660165101</v>
      </c>
      <c r="T16" s="6">
        <v>10503</v>
      </c>
      <c r="U16" s="6">
        <v>515</v>
      </c>
      <c r="V16" s="42">
        <v>4.9033609444920501</v>
      </c>
    </row>
    <row r="17" spans="1:22" s="6" customFormat="1" ht="15" customHeight="1">
      <c r="A17" s="12"/>
      <c r="B17" s="87" t="s">
        <v>6</v>
      </c>
      <c r="C17" s="87"/>
      <c r="D17" s="5"/>
      <c r="E17" s="12"/>
      <c r="F17" s="5" t="s">
        <v>2</v>
      </c>
      <c r="G17" s="11"/>
      <c r="H17" s="38">
        <v>996</v>
      </c>
      <c r="I17" s="39">
        <v>457</v>
      </c>
      <c r="J17" s="40">
        <v>45.883534136546103</v>
      </c>
      <c r="K17" s="6">
        <v>993</v>
      </c>
      <c r="L17" s="6">
        <v>399</v>
      </c>
      <c r="M17" s="40">
        <v>40.181268882175203</v>
      </c>
      <c r="N17" s="6">
        <v>930</v>
      </c>
      <c r="O17" s="6">
        <v>258</v>
      </c>
      <c r="P17" s="40">
        <v>27.7419354838709</v>
      </c>
      <c r="Q17" s="6">
        <v>925</v>
      </c>
      <c r="R17" s="6">
        <v>161</v>
      </c>
      <c r="S17" s="41">
        <v>17.4054054054054</v>
      </c>
      <c r="T17" s="6">
        <v>951</v>
      </c>
      <c r="U17" s="6">
        <v>29</v>
      </c>
      <c r="V17" s="42">
        <v>3.0494216614090401</v>
      </c>
    </row>
    <row r="18" spans="1:22" s="6" customFormat="1" ht="15" customHeight="1">
      <c r="A18" s="12"/>
      <c r="B18" s="87" t="s">
        <v>7</v>
      </c>
      <c r="C18" s="87"/>
      <c r="D18" s="5"/>
      <c r="E18" s="12"/>
      <c r="F18" s="5" t="s">
        <v>1</v>
      </c>
      <c r="G18" s="11"/>
      <c r="H18" s="38">
        <v>353</v>
      </c>
      <c r="I18" s="39">
        <v>11</v>
      </c>
      <c r="J18" s="40">
        <v>3.1161473087818701</v>
      </c>
      <c r="K18" s="6">
        <v>313</v>
      </c>
      <c r="L18" s="6">
        <v>8</v>
      </c>
      <c r="M18" s="40">
        <v>2.5559105431309899</v>
      </c>
      <c r="N18" s="6">
        <v>312</v>
      </c>
      <c r="O18" s="6">
        <v>5</v>
      </c>
      <c r="P18" s="40">
        <v>1.6025641025641</v>
      </c>
      <c r="Q18" s="6">
        <v>303</v>
      </c>
      <c r="R18" s="6">
        <v>2</v>
      </c>
      <c r="S18" s="41">
        <v>0.66006600660065995</v>
      </c>
      <c r="T18" s="6">
        <v>227</v>
      </c>
      <c r="U18" s="6">
        <v>2</v>
      </c>
      <c r="V18" s="42">
        <v>0.88105726872246004</v>
      </c>
    </row>
    <row r="19" spans="1:22" s="6" customFormat="1" ht="15" customHeight="1">
      <c r="A19" s="12"/>
      <c r="B19" s="87" t="s">
        <v>8</v>
      </c>
      <c r="C19" s="87"/>
      <c r="D19" s="5"/>
      <c r="E19" s="12"/>
      <c r="F19" s="5" t="s">
        <v>2</v>
      </c>
      <c r="G19" s="11"/>
      <c r="H19" s="38">
        <v>66</v>
      </c>
      <c r="I19" s="39">
        <v>4</v>
      </c>
      <c r="J19" s="40">
        <v>6.0606060606060597</v>
      </c>
      <c r="K19" s="6">
        <v>62</v>
      </c>
      <c r="L19" s="6">
        <v>1</v>
      </c>
      <c r="M19" s="40">
        <v>1.61290322580645</v>
      </c>
      <c r="N19" s="6">
        <v>78</v>
      </c>
      <c r="O19" s="6">
        <v>0</v>
      </c>
      <c r="P19" s="40">
        <v>0</v>
      </c>
      <c r="Q19" s="6">
        <v>65</v>
      </c>
      <c r="R19" s="6">
        <v>1</v>
      </c>
      <c r="S19" s="41">
        <v>1.5384615384615301</v>
      </c>
      <c r="T19" s="6">
        <v>68</v>
      </c>
      <c r="U19" s="6">
        <v>0</v>
      </c>
      <c r="V19" s="42">
        <v>0</v>
      </c>
    </row>
    <row r="20" spans="1:22" s="6" customFormat="1" ht="15" customHeight="1">
      <c r="A20" s="12"/>
      <c r="B20" s="89" t="s">
        <v>37</v>
      </c>
      <c r="C20" s="89"/>
      <c r="D20" s="5"/>
      <c r="E20" s="12"/>
      <c r="F20" s="5" t="s">
        <v>1</v>
      </c>
      <c r="G20" s="11"/>
      <c r="H20" s="38">
        <v>69</v>
      </c>
      <c r="I20" s="39">
        <v>11</v>
      </c>
      <c r="J20" s="40">
        <v>15.9420289855072</v>
      </c>
      <c r="K20" s="6">
        <v>58</v>
      </c>
      <c r="L20" s="6">
        <v>6</v>
      </c>
      <c r="M20" s="40">
        <v>10.344827586206801</v>
      </c>
      <c r="N20" s="6">
        <v>76</v>
      </c>
      <c r="O20" s="6">
        <v>3</v>
      </c>
      <c r="P20" s="40">
        <v>3.9473684210526301</v>
      </c>
      <c r="Q20" s="6">
        <v>71</v>
      </c>
      <c r="R20" s="6">
        <v>0</v>
      </c>
      <c r="S20" s="41">
        <v>0</v>
      </c>
      <c r="T20" s="6">
        <v>45</v>
      </c>
      <c r="U20" s="6">
        <v>2</v>
      </c>
      <c r="V20" s="42">
        <v>4.4444444444444402</v>
      </c>
    </row>
    <row r="21" spans="1:22" s="6" customFormat="1" ht="15" customHeight="1">
      <c r="A21" s="12"/>
      <c r="B21" s="89" t="s">
        <v>38</v>
      </c>
      <c r="C21" s="89"/>
      <c r="D21" s="5"/>
      <c r="E21" s="12"/>
      <c r="F21" s="5" t="s">
        <v>2</v>
      </c>
      <c r="G21" s="11"/>
      <c r="H21" s="38">
        <v>9</v>
      </c>
      <c r="I21" s="39">
        <v>1</v>
      </c>
      <c r="J21" s="40">
        <v>11.1111111111111</v>
      </c>
      <c r="K21" s="6">
        <v>17</v>
      </c>
      <c r="L21" s="6">
        <v>1</v>
      </c>
      <c r="M21" s="40">
        <v>5.8823529411764701</v>
      </c>
      <c r="N21" s="6">
        <v>14</v>
      </c>
      <c r="O21" s="6">
        <v>3</v>
      </c>
      <c r="P21" s="40">
        <v>21.428571428571399</v>
      </c>
      <c r="Q21" s="6">
        <v>12</v>
      </c>
      <c r="R21" s="6">
        <v>0</v>
      </c>
      <c r="S21" s="41">
        <v>0</v>
      </c>
      <c r="T21" s="6">
        <v>10</v>
      </c>
      <c r="U21" s="6">
        <v>0</v>
      </c>
      <c r="V21" s="42">
        <v>0</v>
      </c>
    </row>
    <row r="22" spans="1:22" s="6" customFormat="1" ht="15" customHeight="1">
      <c r="A22" s="12"/>
      <c r="B22" s="87" t="s">
        <v>9</v>
      </c>
      <c r="C22" s="87"/>
      <c r="D22" s="5"/>
      <c r="E22" s="12"/>
      <c r="F22" s="5" t="s">
        <v>1</v>
      </c>
      <c r="G22" s="11"/>
      <c r="H22" s="38">
        <v>85</v>
      </c>
      <c r="I22" s="39">
        <v>3</v>
      </c>
      <c r="J22" s="40">
        <v>3.52941176470588</v>
      </c>
      <c r="K22" s="6">
        <v>54</v>
      </c>
      <c r="L22" s="6">
        <v>1</v>
      </c>
      <c r="M22" s="40">
        <v>1.8518518518518501</v>
      </c>
      <c r="N22" s="6">
        <v>64</v>
      </c>
      <c r="O22" s="6">
        <v>1</v>
      </c>
      <c r="P22" s="40">
        <v>1.5625</v>
      </c>
      <c r="Q22" s="6">
        <v>50</v>
      </c>
      <c r="R22" s="6">
        <v>0</v>
      </c>
      <c r="S22" s="41">
        <v>0</v>
      </c>
      <c r="T22" s="6">
        <v>50</v>
      </c>
      <c r="U22" s="6">
        <v>1</v>
      </c>
      <c r="V22" s="42">
        <v>2</v>
      </c>
    </row>
    <row r="23" spans="1:22" s="6" customFormat="1" ht="15" customHeight="1">
      <c r="A23" s="12"/>
      <c r="B23" s="87" t="s">
        <v>10</v>
      </c>
      <c r="C23" s="87"/>
      <c r="D23" s="5"/>
      <c r="E23" s="12"/>
      <c r="F23" s="5" t="s">
        <v>2</v>
      </c>
      <c r="G23" s="11"/>
      <c r="H23" s="38">
        <v>8</v>
      </c>
      <c r="I23" s="39">
        <v>0</v>
      </c>
      <c r="J23" s="40">
        <v>0</v>
      </c>
      <c r="K23" s="6">
        <v>4</v>
      </c>
      <c r="L23" s="6">
        <v>0</v>
      </c>
      <c r="M23" s="40">
        <v>0</v>
      </c>
      <c r="N23" s="6">
        <v>3</v>
      </c>
      <c r="O23" s="6">
        <v>0</v>
      </c>
      <c r="P23" s="40">
        <v>0</v>
      </c>
      <c r="Q23" s="6">
        <v>4</v>
      </c>
      <c r="R23" s="6">
        <v>0</v>
      </c>
      <c r="S23" s="41">
        <v>0</v>
      </c>
      <c r="T23" s="6">
        <v>5</v>
      </c>
      <c r="U23" s="6">
        <v>0</v>
      </c>
      <c r="V23" s="42">
        <v>0</v>
      </c>
    </row>
    <row r="24" spans="1:22" s="6" customFormat="1" ht="15" customHeight="1">
      <c r="A24" s="12"/>
      <c r="B24" s="87" t="s">
        <v>11</v>
      </c>
      <c r="C24" s="87"/>
      <c r="D24" s="5"/>
      <c r="E24" s="12"/>
      <c r="F24" s="5" t="s">
        <v>1</v>
      </c>
      <c r="G24" s="11"/>
      <c r="H24" s="38">
        <v>10</v>
      </c>
      <c r="I24" s="39">
        <v>2</v>
      </c>
      <c r="J24" s="40">
        <v>20</v>
      </c>
      <c r="K24" s="6">
        <v>10</v>
      </c>
      <c r="L24" s="6">
        <v>0</v>
      </c>
      <c r="M24" s="40">
        <v>0</v>
      </c>
      <c r="N24" s="6">
        <v>9</v>
      </c>
      <c r="O24" s="6">
        <v>2</v>
      </c>
      <c r="P24" s="40">
        <v>22.2222222222222</v>
      </c>
      <c r="Q24" s="6">
        <v>12</v>
      </c>
      <c r="R24" s="6">
        <v>0</v>
      </c>
      <c r="S24" s="41">
        <v>0</v>
      </c>
      <c r="T24" s="6">
        <v>7</v>
      </c>
      <c r="U24" s="6">
        <v>0</v>
      </c>
      <c r="V24" s="42">
        <v>0</v>
      </c>
    </row>
    <row r="25" spans="1:22" s="6" customFormat="1" ht="15" customHeight="1">
      <c r="A25" s="12"/>
      <c r="B25" s="87" t="s">
        <v>12</v>
      </c>
      <c r="C25" s="87"/>
      <c r="D25" s="5"/>
      <c r="E25" s="12"/>
      <c r="F25" s="5" t="s">
        <v>2</v>
      </c>
      <c r="G25" s="11"/>
      <c r="H25" s="38">
        <v>1</v>
      </c>
      <c r="I25" s="39">
        <v>0</v>
      </c>
      <c r="J25" s="40">
        <v>0</v>
      </c>
      <c r="K25" s="6">
        <v>0</v>
      </c>
      <c r="L25" s="6">
        <v>0</v>
      </c>
      <c r="M25" s="40">
        <v>0</v>
      </c>
      <c r="N25" s="6">
        <v>0</v>
      </c>
      <c r="O25" s="6">
        <v>0</v>
      </c>
      <c r="P25" s="40">
        <v>0</v>
      </c>
      <c r="Q25" s="6">
        <v>1</v>
      </c>
      <c r="R25" s="6">
        <v>0</v>
      </c>
      <c r="S25" s="41">
        <v>0</v>
      </c>
      <c r="T25" s="6">
        <v>0</v>
      </c>
      <c r="U25" s="6">
        <v>0</v>
      </c>
      <c r="V25" s="42">
        <v>0</v>
      </c>
    </row>
    <row r="26" spans="1:22" s="6" customFormat="1" ht="15" customHeight="1">
      <c r="A26" s="12"/>
      <c r="B26" s="87" t="s">
        <v>13</v>
      </c>
      <c r="C26" s="87"/>
      <c r="D26" s="5"/>
      <c r="E26" s="12"/>
      <c r="F26" s="5" t="s">
        <v>1</v>
      </c>
      <c r="G26" s="11"/>
      <c r="H26" s="38">
        <v>0</v>
      </c>
      <c r="I26" s="39">
        <v>0</v>
      </c>
      <c r="J26" s="40">
        <v>0</v>
      </c>
      <c r="K26" s="6">
        <v>0</v>
      </c>
      <c r="L26" s="6">
        <v>0</v>
      </c>
      <c r="M26" s="40">
        <v>0</v>
      </c>
      <c r="N26" s="6">
        <v>0</v>
      </c>
      <c r="O26" s="6">
        <v>0</v>
      </c>
      <c r="P26" s="40">
        <v>0</v>
      </c>
      <c r="Q26" s="6">
        <v>0</v>
      </c>
      <c r="R26" s="6">
        <v>0</v>
      </c>
      <c r="S26" s="41">
        <v>0</v>
      </c>
      <c r="T26" s="6">
        <v>0</v>
      </c>
      <c r="U26" s="6">
        <v>0</v>
      </c>
      <c r="V26" s="42">
        <v>0</v>
      </c>
    </row>
    <row r="27" spans="1:22" s="6" customFormat="1" ht="15" customHeight="1">
      <c r="A27" s="12"/>
      <c r="B27" s="87" t="s">
        <v>14</v>
      </c>
      <c r="C27" s="87"/>
      <c r="D27" s="5"/>
      <c r="E27" s="12"/>
      <c r="F27" s="5" t="s">
        <v>2</v>
      </c>
      <c r="G27" s="11"/>
      <c r="H27" s="38">
        <v>0</v>
      </c>
      <c r="I27" s="39">
        <v>0</v>
      </c>
      <c r="J27" s="40">
        <v>0</v>
      </c>
      <c r="K27" s="6">
        <v>0</v>
      </c>
      <c r="L27" s="6">
        <v>0</v>
      </c>
      <c r="M27" s="40">
        <v>0</v>
      </c>
      <c r="N27" s="6">
        <v>0</v>
      </c>
      <c r="O27" s="6">
        <v>0</v>
      </c>
      <c r="P27" s="40">
        <v>0</v>
      </c>
      <c r="Q27" s="6">
        <v>0</v>
      </c>
      <c r="R27" s="6">
        <v>0</v>
      </c>
      <c r="S27" s="41">
        <v>0</v>
      </c>
      <c r="T27" s="6">
        <v>0</v>
      </c>
      <c r="U27" s="6">
        <v>0</v>
      </c>
      <c r="V27" s="42">
        <v>0</v>
      </c>
    </row>
    <row r="28" spans="1:22" s="6" customFormat="1" ht="15" customHeight="1">
      <c r="A28" s="12"/>
      <c r="B28" s="87" t="s">
        <v>15</v>
      </c>
      <c r="C28" s="87"/>
      <c r="D28" s="5"/>
      <c r="E28" s="12"/>
      <c r="F28" s="5" t="s">
        <v>1</v>
      </c>
      <c r="G28" s="11"/>
      <c r="H28" s="38">
        <v>0</v>
      </c>
      <c r="I28" s="39">
        <v>0</v>
      </c>
      <c r="J28" s="40">
        <v>0</v>
      </c>
      <c r="K28" s="6">
        <v>0</v>
      </c>
      <c r="L28" s="6">
        <v>0</v>
      </c>
      <c r="M28" s="40">
        <v>0</v>
      </c>
      <c r="N28" s="6">
        <v>0</v>
      </c>
      <c r="O28" s="6">
        <v>0</v>
      </c>
      <c r="P28" s="40">
        <v>0</v>
      </c>
      <c r="Q28" s="6">
        <v>0</v>
      </c>
      <c r="R28" s="6">
        <v>0</v>
      </c>
      <c r="S28" s="41">
        <v>0</v>
      </c>
      <c r="T28" s="6">
        <v>0</v>
      </c>
      <c r="U28" s="6">
        <v>0</v>
      </c>
      <c r="V28" s="42">
        <v>0</v>
      </c>
    </row>
    <row r="29" spans="1:22" s="6" customFormat="1" ht="15" customHeight="1">
      <c r="A29" s="12"/>
      <c r="B29" s="87" t="s">
        <v>16</v>
      </c>
      <c r="C29" s="87"/>
      <c r="D29" s="5"/>
      <c r="E29" s="12"/>
      <c r="F29" s="5" t="s">
        <v>2</v>
      </c>
      <c r="G29" s="11"/>
      <c r="H29" s="38">
        <v>0</v>
      </c>
      <c r="I29" s="39">
        <v>0</v>
      </c>
      <c r="J29" s="40">
        <v>0</v>
      </c>
      <c r="K29" s="6">
        <v>0</v>
      </c>
      <c r="L29" s="6">
        <v>0</v>
      </c>
      <c r="M29" s="40">
        <v>0</v>
      </c>
      <c r="N29" s="6">
        <v>0</v>
      </c>
      <c r="O29" s="6">
        <v>0</v>
      </c>
      <c r="P29" s="40">
        <v>0</v>
      </c>
      <c r="Q29" s="6">
        <v>0</v>
      </c>
      <c r="R29" s="6">
        <v>0</v>
      </c>
      <c r="S29" s="41">
        <v>0</v>
      </c>
      <c r="T29" s="6">
        <v>0</v>
      </c>
      <c r="U29" s="6">
        <v>0</v>
      </c>
      <c r="V29" s="42">
        <v>0</v>
      </c>
    </row>
    <row r="30" spans="1:22" s="6" customFormat="1" ht="15" customHeight="1">
      <c r="A30" s="12"/>
      <c r="B30" s="87" t="s">
        <v>17</v>
      </c>
      <c r="C30" s="87"/>
      <c r="D30" s="5"/>
      <c r="E30" s="12"/>
      <c r="F30" s="5" t="s">
        <v>1</v>
      </c>
      <c r="G30" s="11"/>
      <c r="H30" s="38">
        <v>137</v>
      </c>
      <c r="I30" s="39">
        <v>8</v>
      </c>
      <c r="J30" s="40">
        <v>5.8394160583941597</v>
      </c>
      <c r="K30" s="6">
        <v>152</v>
      </c>
      <c r="L30" s="6">
        <v>9</v>
      </c>
      <c r="M30" s="40">
        <v>5.9210526315789398</v>
      </c>
      <c r="N30" s="6">
        <v>176</v>
      </c>
      <c r="O30" s="6">
        <v>3</v>
      </c>
      <c r="P30" s="40">
        <v>1.7045454545454499</v>
      </c>
      <c r="Q30" s="6">
        <v>151</v>
      </c>
      <c r="R30" s="6">
        <v>3</v>
      </c>
      <c r="S30" s="41">
        <v>1.98675496688741</v>
      </c>
      <c r="T30" s="6">
        <v>153</v>
      </c>
      <c r="U30" s="6">
        <v>0</v>
      </c>
      <c r="V30" s="42">
        <v>0</v>
      </c>
    </row>
    <row r="31" spans="1:22" s="6" customFormat="1" ht="15" customHeight="1">
      <c r="A31" s="12"/>
      <c r="B31" s="87" t="s">
        <v>18</v>
      </c>
      <c r="C31" s="87"/>
      <c r="D31" s="5"/>
      <c r="E31" s="12"/>
      <c r="F31" s="5" t="s">
        <v>2</v>
      </c>
      <c r="G31" s="11"/>
      <c r="H31" s="38">
        <v>18</v>
      </c>
      <c r="I31" s="39">
        <v>1</v>
      </c>
      <c r="J31" s="40">
        <v>5.55555555555555</v>
      </c>
      <c r="K31" s="6">
        <v>16</v>
      </c>
      <c r="L31" s="6">
        <v>1</v>
      </c>
      <c r="M31" s="40">
        <v>6.25</v>
      </c>
      <c r="N31" s="6">
        <v>22</v>
      </c>
      <c r="O31" s="6">
        <v>1</v>
      </c>
      <c r="P31" s="40">
        <v>4.5454545454545396</v>
      </c>
      <c r="Q31" s="6">
        <v>16</v>
      </c>
      <c r="R31" s="6">
        <v>0</v>
      </c>
      <c r="S31" s="41">
        <v>0</v>
      </c>
      <c r="T31" s="6">
        <v>18</v>
      </c>
      <c r="U31" s="6">
        <v>0</v>
      </c>
      <c r="V31" s="42">
        <v>0</v>
      </c>
    </row>
    <row r="32" spans="1:22" s="6" customFormat="1" ht="15" customHeight="1">
      <c r="A32" s="12"/>
      <c r="B32" s="87" t="s">
        <v>19</v>
      </c>
      <c r="C32" s="87"/>
      <c r="D32" s="5"/>
      <c r="E32" s="12"/>
      <c r="F32" s="5" t="s">
        <v>1</v>
      </c>
      <c r="G32" s="11"/>
      <c r="H32" s="38">
        <v>150</v>
      </c>
      <c r="I32" s="39">
        <v>50</v>
      </c>
      <c r="J32" s="40">
        <v>33.3333333333333</v>
      </c>
      <c r="K32" s="6">
        <v>155</v>
      </c>
      <c r="L32" s="6">
        <v>28</v>
      </c>
      <c r="M32" s="40">
        <v>18.064516129032199</v>
      </c>
      <c r="N32" s="6">
        <v>150</v>
      </c>
      <c r="O32" s="6">
        <v>26</v>
      </c>
      <c r="P32" s="40">
        <v>17.3333333333333</v>
      </c>
      <c r="Q32" s="6">
        <v>136</v>
      </c>
      <c r="R32" s="6">
        <v>11</v>
      </c>
      <c r="S32" s="41">
        <v>8.0882352941176396</v>
      </c>
      <c r="T32" s="6">
        <v>151</v>
      </c>
      <c r="U32" s="6">
        <v>1</v>
      </c>
      <c r="V32" s="42">
        <v>0.66225165562913002</v>
      </c>
    </row>
    <row r="33" spans="1:22" s="6" customFormat="1" ht="15" customHeight="1">
      <c r="A33" s="12"/>
      <c r="B33" s="87" t="s">
        <v>20</v>
      </c>
      <c r="C33" s="87"/>
      <c r="D33" s="5"/>
      <c r="E33" s="12"/>
      <c r="F33" s="5" t="s">
        <v>2</v>
      </c>
      <c r="G33" s="11"/>
      <c r="H33" s="38">
        <v>1</v>
      </c>
      <c r="I33" s="39">
        <v>0</v>
      </c>
      <c r="J33" s="40">
        <v>0</v>
      </c>
      <c r="K33" s="6">
        <v>2</v>
      </c>
      <c r="L33" s="6">
        <v>0</v>
      </c>
      <c r="M33" s="40">
        <v>0</v>
      </c>
      <c r="N33" s="6">
        <v>2</v>
      </c>
      <c r="O33" s="6">
        <v>0</v>
      </c>
      <c r="P33" s="40">
        <v>0</v>
      </c>
      <c r="Q33" s="6">
        <v>1</v>
      </c>
      <c r="R33" s="6">
        <v>0</v>
      </c>
      <c r="S33" s="41">
        <v>0</v>
      </c>
      <c r="T33" s="6">
        <v>0</v>
      </c>
      <c r="U33" s="6">
        <v>0</v>
      </c>
      <c r="V33" s="42">
        <v>0</v>
      </c>
    </row>
    <row r="34" spans="1:22" s="6" customFormat="1" ht="15" customHeight="1">
      <c r="A34" s="12"/>
      <c r="B34" s="87" t="s">
        <v>21</v>
      </c>
      <c r="C34" s="87"/>
      <c r="D34" s="5"/>
      <c r="E34" s="12"/>
      <c r="F34" s="5" t="s">
        <v>1</v>
      </c>
      <c r="G34" s="11"/>
      <c r="H34" s="38">
        <v>595</v>
      </c>
      <c r="I34" s="39">
        <v>118</v>
      </c>
      <c r="J34" s="40">
        <v>19.831932773109202</v>
      </c>
      <c r="K34" s="6">
        <v>517</v>
      </c>
      <c r="L34" s="6">
        <v>100</v>
      </c>
      <c r="M34" s="40">
        <v>19.342359767891601</v>
      </c>
      <c r="N34" s="6">
        <v>525</v>
      </c>
      <c r="O34" s="6">
        <v>53</v>
      </c>
      <c r="P34" s="40">
        <v>10.095238095238001</v>
      </c>
      <c r="Q34" s="6">
        <v>487</v>
      </c>
      <c r="R34" s="6">
        <v>21</v>
      </c>
      <c r="S34" s="41">
        <v>4.3121149897330602</v>
      </c>
      <c r="T34" s="6">
        <v>486</v>
      </c>
      <c r="U34" s="6">
        <v>6</v>
      </c>
      <c r="V34" s="42">
        <v>1.2345679012345601</v>
      </c>
    </row>
    <row r="35" spans="1:22" s="6" customFormat="1" ht="15" customHeight="1">
      <c r="A35" s="12"/>
      <c r="B35" s="87" t="s">
        <v>22</v>
      </c>
      <c r="C35" s="87"/>
      <c r="D35" s="5"/>
      <c r="E35" s="12"/>
      <c r="F35" s="5" t="s">
        <v>2</v>
      </c>
      <c r="G35" s="11"/>
      <c r="H35" s="38">
        <v>33</v>
      </c>
      <c r="I35" s="39">
        <v>8</v>
      </c>
      <c r="J35" s="40">
        <v>24.2424242424242</v>
      </c>
      <c r="K35" s="6">
        <v>27</v>
      </c>
      <c r="L35" s="6">
        <v>4</v>
      </c>
      <c r="M35" s="40">
        <v>14.814814814814801</v>
      </c>
      <c r="N35" s="6">
        <v>35</v>
      </c>
      <c r="O35" s="6">
        <v>7</v>
      </c>
      <c r="P35" s="40">
        <v>20</v>
      </c>
      <c r="Q35" s="6">
        <v>28</v>
      </c>
      <c r="R35" s="6">
        <v>0</v>
      </c>
      <c r="S35" s="41">
        <v>0</v>
      </c>
      <c r="T35" s="6">
        <v>36</v>
      </c>
      <c r="U35" s="6">
        <v>0</v>
      </c>
      <c r="V35" s="42">
        <v>0</v>
      </c>
    </row>
    <row r="36" spans="1:22" s="6" customFormat="1" ht="15" customHeight="1">
      <c r="A36" s="12"/>
      <c r="B36" s="87" t="s">
        <v>23</v>
      </c>
      <c r="C36" s="87"/>
      <c r="D36" s="5"/>
      <c r="E36" s="12"/>
      <c r="F36" s="5" t="s">
        <v>1</v>
      </c>
      <c r="G36" s="11"/>
      <c r="H36" s="38">
        <v>172</v>
      </c>
      <c r="I36" s="39">
        <v>84</v>
      </c>
      <c r="J36" s="40">
        <v>48.837209302325498</v>
      </c>
      <c r="K36" s="6">
        <v>166</v>
      </c>
      <c r="L36" s="6">
        <v>79</v>
      </c>
      <c r="M36" s="40">
        <v>47.590361445783103</v>
      </c>
      <c r="N36" s="6">
        <v>147</v>
      </c>
      <c r="O36" s="6">
        <v>48</v>
      </c>
      <c r="P36" s="40">
        <v>32.653061224489797</v>
      </c>
      <c r="Q36" s="6">
        <v>125</v>
      </c>
      <c r="R36" s="6">
        <v>34</v>
      </c>
      <c r="S36" s="41">
        <v>27.2</v>
      </c>
      <c r="T36" s="6">
        <v>104</v>
      </c>
      <c r="U36" s="6">
        <v>5</v>
      </c>
      <c r="V36" s="42">
        <v>4.8076923076923102</v>
      </c>
    </row>
    <row r="37" spans="1:22" s="6" customFormat="1" ht="15" customHeight="1">
      <c r="A37" s="12"/>
      <c r="B37" s="87" t="s">
        <v>24</v>
      </c>
      <c r="C37" s="87"/>
      <c r="D37" s="5"/>
      <c r="E37" s="12"/>
      <c r="F37" s="5" t="s">
        <v>2</v>
      </c>
      <c r="G37" s="11"/>
      <c r="H37" s="38">
        <v>2</v>
      </c>
      <c r="I37" s="39">
        <v>1</v>
      </c>
      <c r="J37" s="40">
        <v>50</v>
      </c>
      <c r="K37" s="6">
        <v>3</v>
      </c>
      <c r="L37" s="6">
        <v>1</v>
      </c>
      <c r="M37" s="40">
        <v>33.3333333333333</v>
      </c>
      <c r="N37" s="6">
        <v>2</v>
      </c>
      <c r="O37" s="6">
        <v>1</v>
      </c>
      <c r="P37" s="40">
        <v>50</v>
      </c>
      <c r="Q37" s="6">
        <v>5</v>
      </c>
      <c r="R37" s="6">
        <v>1</v>
      </c>
      <c r="S37" s="41">
        <v>20</v>
      </c>
      <c r="T37" s="6">
        <v>3</v>
      </c>
      <c r="U37" s="6">
        <v>1</v>
      </c>
      <c r="V37" s="42">
        <v>33.3333333333333</v>
      </c>
    </row>
    <row r="38" spans="1:22" s="6" customFormat="1" ht="15" customHeight="1">
      <c r="A38" s="12"/>
      <c r="B38" s="87" t="s">
        <v>25</v>
      </c>
      <c r="C38" s="87"/>
      <c r="D38" s="5"/>
      <c r="E38" s="12"/>
      <c r="F38" s="5" t="s">
        <v>1</v>
      </c>
      <c r="G38" s="11"/>
      <c r="H38" s="38">
        <v>33</v>
      </c>
      <c r="I38" s="39">
        <v>3</v>
      </c>
      <c r="J38" s="40">
        <v>9.0909090909090899</v>
      </c>
      <c r="K38" s="6">
        <v>32</v>
      </c>
      <c r="L38" s="6">
        <v>7</v>
      </c>
      <c r="M38" s="40">
        <v>21.875</v>
      </c>
      <c r="N38" s="6">
        <v>37</v>
      </c>
      <c r="O38" s="6">
        <v>4</v>
      </c>
      <c r="P38" s="40">
        <v>10.8108108108108</v>
      </c>
      <c r="Q38" s="6">
        <v>32</v>
      </c>
      <c r="R38" s="6">
        <v>1</v>
      </c>
      <c r="S38" s="41">
        <v>3.125</v>
      </c>
      <c r="T38" s="6">
        <v>28</v>
      </c>
      <c r="U38" s="6">
        <v>1</v>
      </c>
      <c r="V38" s="42">
        <v>3.5714285714285698</v>
      </c>
    </row>
    <row r="39" spans="1:22" s="6" customFormat="1" ht="15" customHeight="1">
      <c r="A39" s="12"/>
      <c r="B39" s="87" t="s">
        <v>26</v>
      </c>
      <c r="C39" s="87"/>
      <c r="D39" s="5"/>
      <c r="E39" s="12"/>
      <c r="F39" s="5" t="s">
        <v>2</v>
      </c>
      <c r="G39" s="11"/>
      <c r="H39" s="38">
        <v>15</v>
      </c>
      <c r="I39" s="39">
        <v>5</v>
      </c>
      <c r="J39" s="40">
        <v>33.3333333333333</v>
      </c>
      <c r="K39" s="6">
        <v>5</v>
      </c>
      <c r="L39" s="6">
        <v>3</v>
      </c>
      <c r="M39" s="40">
        <v>60</v>
      </c>
      <c r="N39" s="6">
        <v>13</v>
      </c>
      <c r="O39" s="6">
        <v>5</v>
      </c>
      <c r="P39" s="40">
        <v>38.461538461538403</v>
      </c>
      <c r="Q39" s="6">
        <v>14</v>
      </c>
      <c r="R39" s="6">
        <v>2</v>
      </c>
      <c r="S39" s="41">
        <v>14.285714285714199</v>
      </c>
      <c r="T39" s="6">
        <v>11</v>
      </c>
      <c r="U39" s="6">
        <v>1</v>
      </c>
      <c r="V39" s="42">
        <v>9.0909090909090899</v>
      </c>
    </row>
    <row r="40" spans="1:22" s="6" customFormat="1" ht="15" customHeight="1">
      <c r="A40" s="12"/>
      <c r="B40" s="87" t="s">
        <v>27</v>
      </c>
      <c r="C40" s="87"/>
      <c r="D40" s="5"/>
      <c r="E40" s="12"/>
      <c r="F40" s="5" t="s">
        <v>1</v>
      </c>
      <c r="G40" s="11"/>
      <c r="H40" s="38">
        <v>63</v>
      </c>
      <c r="I40" s="39">
        <v>30</v>
      </c>
      <c r="J40" s="40">
        <v>47.619047619047599</v>
      </c>
      <c r="K40" s="6">
        <v>53</v>
      </c>
      <c r="L40" s="6">
        <v>20</v>
      </c>
      <c r="M40" s="40">
        <v>37.735849056603698</v>
      </c>
      <c r="N40" s="6">
        <v>45</v>
      </c>
      <c r="O40" s="6">
        <v>21</v>
      </c>
      <c r="P40" s="40">
        <v>46.6666666666666</v>
      </c>
      <c r="Q40" s="6">
        <v>49</v>
      </c>
      <c r="R40" s="6">
        <v>15</v>
      </c>
      <c r="S40" s="41">
        <v>30.612244897959101</v>
      </c>
      <c r="T40" s="6">
        <v>36</v>
      </c>
      <c r="U40" s="6">
        <v>2</v>
      </c>
      <c r="V40" s="42">
        <v>5.55555555555555</v>
      </c>
    </row>
    <row r="41" spans="1:22" s="6" customFormat="1" ht="15" customHeight="1">
      <c r="A41" s="12"/>
      <c r="B41" s="87" t="s">
        <v>28</v>
      </c>
      <c r="C41" s="87"/>
      <c r="D41" s="5"/>
      <c r="E41" s="12"/>
      <c r="F41" s="5" t="s">
        <v>2</v>
      </c>
      <c r="G41" s="11"/>
      <c r="H41" s="38">
        <v>10</v>
      </c>
      <c r="I41" s="39">
        <v>5</v>
      </c>
      <c r="J41" s="40">
        <v>50</v>
      </c>
      <c r="K41" s="6">
        <v>10</v>
      </c>
      <c r="L41" s="6">
        <v>6</v>
      </c>
      <c r="M41" s="40">
        <v>60</v>
      </c>
      <c r="N41" s="6">
        <v>14</v>
      </c>
      <c r="O41" s="6">
        <v>8</v>
      </c>
      <c r="P41" s="40">
        <v>57.142857142857103</v>
      </c>
      <c r="Q41" s="6">
        <v>11</v>
      </c>
      <c r="R41" s="6">
        <v>3</v>
      </c>
      <c r="S41" s="41">
        <v>27.272727272727199</v>
      </c>
      <c r="T41" s="6">
        <v>17</v>
      </c>
      <c r="U41" s="6">
        <v>0</v>
      </c>
      <c r="V41" s="42">
        <v>0</v>
      </c>
    </row>
    <row r="42" spans="1:22" s="6" customFormat="1" ht="15" customHeight="1">
      <c r="A42" s="12"/>
      <c r="B42" s="87" t="s">
        <v>29</v>
      </c>
      <c r="C42" s="87"/>
      <c r="D42" s="5"/>
      <c r="E42" s="12"/>
      <c r="F42" s="5" t="s">
        <v>1</v>
      </c>
      <c r="G42" s="11"/>
      <c r="H42" s="38">
        <v>34</v>
      </c>
      <c r="I42" s="39">
        <v>8</v>
      </c>
      <c r="J42" s="40">
        <v>23.529411764705799</v>
      </c>
      <c r="K42" s="6">
        <v>29</v>
      </c>
      <c r="L42" s="6">
        <v>6</v>
      </c>
      <c r="M42" s="40">
        <v>20.689655172413701</v>
      </c>
      <c r="N42" s="6">
        <v>31</v>
      </c>
      <c r="O42" s="6">
        <v>2</v>
      </c>
      <c r="P42" s="40">
        <v>6.4516129032257998</v>
      </c>
      <c r="Q42" s="6">
        <v>34</v>
      </c>
      <c r="R42" s="6">
        <v>1</v>
      </c>
      <c r="S42" s="41">
        <v>2.9411764705882302</v>
      </c>
      <c r="T42" s="6">
        <v>36</v>
      </c>
      <c r="U42" s="6">
        <v>0</v>
      </c>
      <c r="V42" s="42">
        <v>0</v>
      </c>
    </row>
    <row r="43" spans="1:22" s="6" customFormat="1" ht="15" customHeight="1">
      <c r="A43" s="12"/>
      <c r="B43" s="87" t="s">
        <v>30</v>
      </c>
      <c r="C43" s="87"/>
      <c r="D43" s="5"/>
      <c r="E43" s="12"/>
      <c r="F43" s="5" t="s">
        <v>2</v>
      </c>
      <c r="G43" s="11"/>
      <c r="H43" s="38">
        <v>2</v>
      </c>
      <c r="I43" s="39">
        <v>0</v>
      </c>
      <c r="J43" s="40">
        <v>0</v>
      </c>
      <c r="K43" s="6">
        <v>6</v>
      </c>
      <c r="L43" s="6">
        <v>2</v>
      </c>
      <c r="M43" s="40">
        <v>33.3333333333333</v>
      </c>
      <c r="N43" s="6">
        <v>2</v>
      </c>
      <c r="O43" s="6">
        <v>0</v>
      </c>
      <c r="P43" s="40">
        <v>0</v>
      </c>
      <c r="Q43" s="6">
        <v>6</v>
      </c>
      <c r="R43" s="6">
        <v>0</v>
      </c>
      <c r="S43" s="41">
        <v>0</v>
      </c>
      <c r="T43" s="6">
        <v>2</v>
      </c>
      <c r="U43" s="6">
        <v>0</v>
      </c>
      <c r="V43" s="42">
        <v>0</v>
      </c>
    </row>
    <row r="44" spans="1:22" s="6" customFormat="1" ht="15" customHeight="1">
      <c r="A44" s="12"/>
      <c r="B44" s="87" t="s">
        <v>31</v>
      </c>
      <c r="C44" s="87"/>
      <c r="D44" s="5"/>
      <c r="E44" s="12"/>
      <c r="F44" s="5" t="s">
        <v>1</v>
      </c>
      <c r="G44" s="11"/>
      <c r="H44" s="38">
        <v>77</v>
      </c>
      <c r="I44" s="39">
        <v>20</v>
      </c>
      <c r="J44" s="40">
        <v>25.974025974025899</v>
      </c>
      <c r="K44" s="6">
        <v>54</v>
      </c>
      <c r="L44" s="6">
        <v>10</v>
      </c>
      <c r="M44" s="40">
        <v>18.518518518518501</v>
      </c>
      <c r="N44" s="6">
        <v>67</v>
      </c>
      <c r="O44" s="6">
        <v>9</v>
      </c>
      <c r="P44" s="40">
        <v>13.4328358208955</v>
      </c>
      <c r="Q44" s="6">
        <v>87</v>
      </c>
      <c r="R44" s="6">
        <v>15</v>
      </c>
      <c r="S44" s="41">
        <v>17.241379310344801</v>
      </c>
      <c r="T44" s="6">
        <v>73</v>
      </c>
      <c r="U44" s="6">
        <v>3</v>
      </c>
      <c r="V44" s="42">
        <v>4.10958904109589</v>
      </c>
    </row>
    <row r="45" spans="1:22" s="6" customFormat="1" ht="15" customHeight="1">
      <c r="A45" s="12"/>
      <c r="B45" s="87" t="s">
        <v>32</v>
      </c>
      <c r="C45" s="87"/>
      <c r="D45" s="5"/>
      <c r="E45" s="12"/>
      <c r="F45" s="5" t="s">
        <v>2</v>
      </c>
      <c r="G45" s="11"/>
      <c r="H45" s="38">
        <v>2</v>
      </c>
      <c r="I45" s="39">
        <v>0</v>
      </c>
      <c r="J45" s="40">
        <v>0</v>
      </c>
      <c r="K45" s="6">
        <v>2</v>
      </c>
      <c r="L45" s="6">
        <v>0</v>
      </c>
      <c r="M45" s="40">
        <v>0</v>
      </c>
      <c r="N45" s="6">
        <v>6</v>
      </c>
      <c r="O45" s="6">
        <v>1</v>
      </c>
      <c r="P45" s="40">
        <v>16.6666666666666</v>
      </c>
      <c r="Q45" s="6">
        <v>4</v>
      </c>
      <c r="R45" s="6">
        <v>0</v>
      </c>
      <c r="S45" s="41">
        <v>0</v>
      </c>
      <c r="T45" s="6">
        <v>5</v>
      </c>
      <c r="U45" s="6">
        <v>0</v>
      </c>
      <c r="V45" s="42">
        <v>0</v>
      </c>
    </row>
    <row r="46" spans="1:22" s="6" customFormat="1" ht="15" customHeight="1">
      <c r="A46" s="12"/>
      <c r="B46" s="87" t="s">
        <v>49</v>
      </c>
      <c r="C46" s="87"/>
      <c r="D46" s="5"/>
      <c r="E46" s="12"/>
      <c r="F46" s="5" t="s">
        <v>1</v>
      </c>
      <c r="G46" s="11"/>
      <c r="H46" s="38">
        <v>0</v>
      </c>
      <c r="I46" s="39">
        <v>0</v>
      </c>
      <c r="J46" s="40">
        <v>0</v>
      </c>
      <c r="K46" s="6">
        <v>0</v>
      </c>
      <c r="L46" s="6">
        <v>0</v>
      </c>
      <c r="M46" s="40">
        <v>0</v>
      </c>
      <c r="N46" s="6">
        <v>0</v>
      </c>
      <c r="O46" s="6">
        <v>0</v>
      </c>
      <c r="P46" s="40">
        <v>0</v>
      </c>
      <c r="Q46" s="6">
        <v>0</v>
      </c>
      <c r="R46" s="6">
        <v>0</v>
      </c>
      <c r="S46" s="41">
        <v>0</v>
      </c>
      <c r="T46" s="6">
        <v>0</v>
      </c>
      <c r="U46" s="6">
        <v>0</v>
      </c>
      <c r="V46" s="42">
        <v>0</v>
      </c>
    </row>
    <row r="47" spans="1:22" s="6" customFormat="1" ht="15" customHeight="1">
      <c r="A47" s="12"/>
      <c r="B47" s="87" t="s">
        <v>50</v>
      </c>
      <c r="C47" s="87"/>
      <c r="D47" s="5"/>
      <c r="E47" s="12"/>
      <c r="F47" s="5" t="s">
        <v>2</v>
      </c>
      <c r="G47" s="11"/>
      <c r="H47" s="38">
        <v>0</v>
      </c>
      <c r="I47" s="39">
        <v>0</v>
      </c>
      <c r="J47" s="40">
        <v>0</v>
      </c>
      <c r="K47" s="6">
        <v>0</v>
      </c>
      <c r="L47" s="6">
        <v>0</v>
      </c>
      <c r="M47" s="40">
        <v>0</v>
      </c>
      <c r="N47" s="6">
        <v>0</v>
      </c>
      <c r="O47" s="6">
        <v>0</v>
      </c>
      <c r="P47" s="40">
        <v>0</v>
      </c>
      <c r="Q47" s="6">
        <v>0</v>
      </c>
      <c r="R47" s="6">
        <v>0</v>
      </c>
      <c r="S47" s="41">
        <v>0</v>
      </c>
      <c r="T47" s="6">
        <v>0</v>
      </c>
      <c r="U47" s="6">
        <v>0</v>
      </c>
      <c r="V47" s="42">
        <v>0</v>
      </c>
    </row>
    <row r="48" spans="1:22" s="6" customFormat="1" ht="15" customHeight="1">
      <c r="A48" s="12"/>
      <c r="B48" s="87" t="s">
        <v>39</v>
      </c>
      <c r="C48" s="87"/>
      <c r="D48" s="5"/>
      <c r="E48" s="12"/>
      <c r="F48" s="5" t="s">
        <v>1</v>
      </c>
      <c r="G48" s="11"/>
      <c r="H48" s="38">
        <v>1</v>
      </c>
      <c r="I48" s="39">
        <v>0</v>
      </c>
      <c r="J48" s="40">
        <v>0</v>
      </c>
      <c r="K48" s="6">
        <v>1</v>
      </c>
      <c r="L48" s="6">
        <v>0</v>
      </c>
      <c r="M48" s="40">
        <v>0</v>
      </c>
      <c r="N48" s="6">
        <v>1</v>
      </c>
      <c r="O48" s="6">
        <v>0</v>
      </c>
      <c r="P48" s="40">
        <v>0</v>
      </c>
      <c r="Q48" s="6">
        <v>2</v>
      </c>
      <c r="R48" s="6">
        <v>0</v>
      </c>
      <c r="S48" s="41">
        <v>0</v>
      </c>
      <c r="T48" s="6">
        <v>2</v>
      </c>
      <c r="U48" s="6">
        <v>0</v>
      </c>
      <c r="V48" s="42">
        <v>0</v>
      </c>
    </row>
    <row r="49" spans="1:22" s="6" customFormat="1" ht="15" customHeight="1">
      <c r="A49" s="12"/>
      <c r="B49" s="87" t="s">
        <v>40</v>
      </c>
      <c r="C49" s="87"/>
      <c r="D49" s="5"/>
      <c r="E49" s="12"/>
      <c r="F49" s="5" t="s">
        <v>2</v>
      </c>
      <c r="G49" s="11"/>
      <c r="H49" s="38">
        <v>1</v>
      </c>
      <c r="I49" s="39">
        <v>0</v>
      </c>
      <c r="J49" s="40">
        <v>0</v>
      </c>
      <c r="K49" s="6">
        <v>0</v>
      </c>
      <c r="L49" s="6">
        <v>0</v>
      </c>
      <c r="M49" s="40">
        <v>0</v>
      </c>
      <c r="N49" s="6">
        <v>0</v>
      </c>
      <c r="O49" s="6">
        <v>0</v>
      </c>
      <c r="P49" s="40">
        <v>0</v>
      </c>
      <c r="Q49" s="6">
        <v>0</v>
      </c>
      <c r="R49" s="6">
        <v>0</v>
      </c>
      <c r="S49" s="41">
        <v>0</v>
      </c>
      <c r="T49" s="6">
        <v>0</v>
      </c>
      <c r="U49" s="6">
        <v>0</v>
      </c>
      <c r="V49" s="42">
        <v>0</v>
      </c>
    </row>
    <row r="50" spans="1:22" s="6" customFormat="1" ht="15" customHeight="1">
      <c r="A50" s="12"/>
      <c r="B50" s="87" t="s">
        <v>41</v>
      </c>
      <c r="C50" s="87"/>
      <c r="D50" s="5"/>
      <c r="E50" s="12"/>
      <c r="F50" s="5" t="s">
        <v>1</v>
      </c>
      <c r="G50" s="11"/>
      <c r="H50" s="38">
        <v>0</v>
      </c>
      <c r="I50" s="39">
        <v>0</v>
      </c>
      <c r="J50" s="40">
        <v>0</v>
      </c>
      <c r="K50" s="6">
        <v>2</v>
      </c>
      <c r="L50" s="6">
        <v>1</v>
      </c>
      <c r="M50" s="40">
        <v>50</v>
      </c>
      <c r="N50" s="6">
        <v>2</v>
      </c>
      <c r="O50" s="6">
        <v>0</v>
      </c>
      <c r="P50" s="40">
        <v>0</v>
      </c>
      <c r="Q50" s="6">
        <v>1</v>
      </c>
      <c r="R50" s="6">
        <v>0</v>
      </c>
      <c r="S50" s="41">
        <v>0</v>
      </c>
      <c r="T50" s="6">
        <v>2</v>
      </c>
      <c r="U50" s="6">
        <v>0</v>
      </c>
      <c r="V50" s="42">
        <v>0</v>
      </c>
    </row>
    <row r="51" spans="1:22" s="6" customFormat="1" ht="15" customHeight="1">
      <c r="A51" s="12"/>
      <c r="B51" s="87" t="s">
        <v>42</v>
      </c>
      <c r="C51" s="87"/>
      <c r="D51" s="5"/>
      <c r="E51" s="12"/>
      <c r="F51" s="5" t="s">
        <v>2</v>
      </c>
      <c r="G51" s="11"/>
      <c r="H51" s="38">
        <v>0</v>
      </c>
      <c r="I51" s="39">
        <v>0</v>
      </c>
      <c r="J51" s="40">
        <v>0</v>
      </c>
      <c r="K51" s="6">
        <v>0</v>
      </c>
      <c r="L51" s="6">
        <v>0</v>
      </c>
      <c r="M51" s="40">
        <v>0</v>
      </c>
      <c r="N51" s="6">
        <v>0</v>
      </c>
      <c r="O51" s="6">
        <v>0</v>
      </c>
      <c r="P51" s="40">
        <v>0</v>
      </c>
      <c r="Q51" s="6">
        <v>0</v>
      </c>
      <c r="R51" s="6">
        <v>0</v>
      </c>
      <c r="S51" s="41">
        <v>0</v>
      </c>
      <c r="T51" s="6">
        <v>0</v>
      </c>
      <c r="U51" s="6">
        <v>0</v>
      </c>
      <c r="V51" s="42">
        <v>0</v>
      </c>
    </row>
    <row r="52" spans="1:22" s="6" customFormat="1" ht="15" customHeight="1">
      <c r="A52" s="12"/>
      <c r="B52" s="90" t="s">
        <v>33</v>
      </c>
      <c r="C52" s="90"/>
      <c r="D52" s="90"/>
      <c r="E52" s="12"/>
      <c r="F52" s="5" t="s">
        <v>1</v>
      </c>
      <c r="G52" s="11"/>
      <c r="H52" s="38">
        <v>7</v>
      </c>
      <c r="I52" s="39">
        <v>0</v>
      </c>
      <c r="J52" s="40">
        <v>0</v>
      </c>
      <c r="K52" s="6">
        <v>3</v>
      </c>
      <c r="L52" s="6">
        <v>1</v>
      </c>
      <c r="M52" s="40">
        <v>33.3333333333333</v>
      </c>
      <c r="N52" s="6">
        <v>2</v>
      </c>
      <c r="O52" s="6">
        <v>0</v>
      </c>
      <c r="P52" s="40">
        <v>0</v>
      </c>
      <c r="Q52" s="6">
        <v>2</v>
      </c>
      <c r="R52" s="6">
        <v>0</v>
      </c>
      <c r="S52" s="41">
        <v>0</v>
      </c>
      <c r="T52" s="6">
        <v>4</v>
      </c>
      <c r="U52" s="6">
        <v>0</v>
      </c>
      <c r="V52" s="42">
        <v>0</v>
      </c>
    </row>
    <row r="53" spans="1:22" s="6" customFormat="1" ht="15" customHeight="1">
      <c r="A53" s="12"/>
      <c r="B53" s="90"/>
      <c r="C53" s="90"/>
      <c r="D53" s="90"/>
      <c r="E53" s="12"/>
      <c r="F53" s="5" t="s">
        <v>2</v>
      </c>
      <c r="G53" s="11"/>
      <c r="H53" s="38">
        <v>0</v>
      </c>
      <c r="I53" s="39">
        <v>0</v>
      </c>
      <c r="J53" s="40">
        <v>0</v>
      </c>
      <c r="K53" s="6">
        <v>1</v>
      </c>
      <c r="L53" s="6">
        <v>0</v>
      </c>
      <c r="M53" s="40">
        <v>0</v>
      </c>
      <c r="N53" s="6">
        <v>0</v>
      </c>
      <c r="O53" s="6">
        <v>0</v>
      </c>
      <c r="P53" s="40">
        <v>0</v>
      </c>
      <c r="Q53" s="6">
        <v>0</v>
      </c>
      <c r="R53" s="6">
        <v>0</v>
      </c>
      <c r="S53" s="41">
        <v>0</v>
      </c>
      <c r="T53" s="6">
        <v>0</v>
      </c>
      <c r="U53" s="6">
        <v>0</v>
      </c>
      <c r="V53" s="42">
        <v>0</v>
      </c>
    </row>
    <row r="54" spans="1:22" ht="5.0999999999999996" customHeight="1">
      <c r="A54" s="9"/>
      <c r="B54" s="9"/>
      <c r="C54" s="9"/>
      <c r="D54" s="21"/>
      <c r="E54" s="9"/>
      <c r="F54" s="21"/>
      <c r="G54" s="10"/>
      <c r="H54" s="44"/>
      <c r="I54" s="21"/>
      <c r="J54" s="45"/>
      <c r="K54" s="21"/>
      <c r="L54" s="21"/>
      <c r="M54" s="46"/>
      <c r="N54" s="9"/>
      <c r="O54" s="9"/>
      <c r="P54" s="10"/>
      <c r="Q54" s="9"/>
      <c r="R54" s="9"/>
      <c r="S54" s="10"/>
      <c r="T54" s="9"/>
      <c r="U54" s="9"/>
      <c r="V54" s="47"/>
    </row>
    <row r="55" spans="1:22" ht="5.0999999999999996" customHeight="1">
      <c r="H55" s="3"/>
      <c r="I55" s="3"/>
      <c r="J55" s="22"/>
      <c r="K55" s="3"/>
      <c r="L55" s="3"/>
      <c r="M55" s="3"/>
    </row>
    <row r="56" spans="1:22" s="48" customFormat="1" ht="9.75">
      <c r="C56" s="49"/>
      <c r="D56" s="49"/>
      <c r="E56" s="49"/>
      <c r="F56" s="49"/>
      <c r="G56" s="49"/>
      <c r="H56" s="49"/>
      <c r="I56" s="49"/>
      <c r="J56" s="50"/>
      <c r="K56" s="49"/>
      <c r="L56" s="49"/>
      <c r="M56" s="49"/>
    </row>
    <row r="57" spans="1:22" s="48" customFormat="1" ht="9.75">
      <c r="D57" s="51"/>
      <c r="F57" s="51"/>
      <c r="J57" s="52"/>
    </row>
    <row r="58" spans="1:22" s="48" customFormat="1" ht="9.75">
      <c r="D58" s="51"/>
      <c r="F58" s="51"/>
      <c r="J58" s="52"/>
    </row>
    <row r="59" spans="1:22" s="48" customFormat="1" ht="9.75">
      <c r="D59" s="51"/>
      <c r="F59" s="51"/>
      <c r="J59" s="52"/>
    </row>
    <row r="60" spans="1:22"/>
    <row r="61" spans="1:22"/>
    <row r="62" spans="1:22"/>
    <row r="63" spans="1:22"/>
    <row r="64" spans="1:22"/>
    <row r="65"/>
    <row r="66"/>
    <row r="67"/>
  </sheetData>
  <mergeCells count="47">
    <mergeCell ref="B52:D53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7:C17"/>
    <mergeCell ref="B14:C14"/>
    <mergeCell ref="B15:C15"/>
    <mergeCell ref="B10:F10"/>
    <mergeCell ref="B11:F11"/>
    <mergeCell ref="B12:F12"/>
    <mergeCell ref="C5:F8"/>
    <mergeCell ref="A1:M1"/>
    <mergeCell ref="N1:V1"/>
    <mergeCell ref="N2:V2"/>
    <mergeCell ref="A2:M2"/>
    <mergeCell ref="B16:C16"/>
  </mergeCells>
  <phoneticPr fontId="31"/>
  <pageMargins left="0.44" right="0.27" top="0.39370078740157483" bottom="0.37" header="0.43307086614173229" footer="0.31"/>
  <pageSetup paperSize="9" scale="7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2012-05-24T06:19:37Z</cp:lastPrinted>
  <dcterms:created xsi:type="dcterms:W3CDTF">2011-10-19T07:32:10Z</dcterms:created>
  <dcterms:modified xsi:type="dcterms:W3CDTF">2021-07-11T04:31:37Z</dcterms:modified>
  <cp:category/>
</cp:coreProperties>
</file>