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480" yWindow="300" windowWidth="20730" windowHeight="9315"/>
  </bookViews>
  <sheets>
    <sheet name="20-00-93" sheetId="1" r:id="rId1"/>
  </sheets>
  <externalReferences>
    <externalReference r:id="rId2"/>
  </externalReferences>
  <definedNames>
    <definedName name="_xlnm._FilterDatabase" localSheetId="0" hidden="1">'20-00-93'!$1:$180</definedName>
    <definedName name="b">#REF!</definedName>
    <definedName name="GOUKEI">#REF!</definedName>
    <definedName name="JK">#REF!</definedName>
    <definedName name="_xlnm.Print_Area" localSheetId="0">'20-00-93'!$A$1:$X$131</definedName>
    <definedName name="_xlnm.Print_Titles" localSheetId="0">'20-00-93'!$5:$5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C20" i="1" l="1"/>
  <c r="A16" i="1"/>
  <c r="C16" i="1"/>
  <c r="A13" i="1"/>
  <c r="D16" i="1"/>
  <c r="B20" i="1"/>
  <c r="D20" i="1"/>
  <c r="C13" i="1"/>
  <c r="A10" i="1"/>
  <c r="A7" i="1" s="1"/>
  <c r="B16" i="1"/>
  <c r="D13" i="1"/>
  <c r="C10" i="1" l="1"/>
  <c r="B10" i="1"/>
  <c r="B7" i="1"/>
  <c r="D10" i="1"/>
  <c r="C7" i="1"/>
  <c r="B13" i="1"/>
</calcChain>
</file>

<file path=xl/sharedStrings.xml><?xml version="1.0" encoding="utf-8"?>
<sst xmlns="http://schemas.openxmlformats.org/spreadsheetml/2006/main" count="218" uniqueCount="90">
  <si>
    <t>総数</t>
  </si>
  <si>
    <t>男</t>
  </si>
  <si>
    <t>女</t>
  </si>
  <si>
    <t>　</t>
    <phoneticPr fontId="31"/>
  </si>
  <si>
    <t>病名</t>
    <rPh sb="0" eb="2">
      <t>ビョウメイ</t>
    </rPh>
    <phoneticPr fontId="31"/>
  </si>
  <si>
    <t>総数</t>
    <rPh sb="0" eb="2">
      <t>ソウスウ</t>
    </rPh>
    <phoneticPr fontId="31"/>
  </si>
  <si>
    <t>15歳以下</t>
    <rPh sb="2" eb="3">
      <t>サイ</t>
    </rPh>
    <rPh sb="3" eb="5">
      <t>イカ</t>
    </rPh>
    <phoneticPr fontId="31"/>
  </si>
  <si>
    <t>16・17歳</t>
    <rPh sb="5" eb="6">
      <t>サイ</t>
    </rPh>
    <phoneticPr fontId="31"/>
  </si>
  <si>
    <t>18・19歳</t>
    <rPh sb="5" eb="6">
      <t>サイ</t>
    </rPh>
    <phoneticPr fontId="31"/>
  </si>
  <si>
    <t>20～24歳</t>
    <rPh sb="5" eb="6">
      <t>サイ</t>
    </rPh>
    <phoneticPr fontId="31"/>
  </si>
  <si>
    <t>25～29歳</t>
    <rPh sb="5" eb="6">
      <t>サイ</t>
    </rPh>
    <phoneticPr fontId="31"/>
  </si>
  <si>
    <t>30～34歳</t>
    <rPh sb="5" eb="6">
      <t>サイ</t>
    </rPh>
    <phoneticPr fontId="31"/>
  </si>
  <si>
    <t>35～39歳</t>
    <phoneticPr fontId="31"/>
  </si>
  <si>
    <t>40～44歳</t>
    <phoneticPr fontId="31"/>
  </si>
  <si>
    <t>45～49歳</t>
    <phoneticPr fontId="31"/>
  </si>
  <si>
    <t>50～54歳</t>
    <phoneticPr fontId="31"/>
  </si>
  <si>
    <t>55～59歳</t>
    <phoneticPr fontId="31"/>
  </si>
  <si>
    <t>60～64歳</t>
    <phoneticPr fontId="31"/>
  </si>
  <si>
    <t>65～69歳</t>
    <phoneticPr fontId="31"/>
  </si>
  <si>
    <t>70歳以上</t>
    <rPh sb="2" eb="3">
      <t>サイ</t>
    </rPh>
    <rPh sb="3" eb="5">
      <t>イジョウ</t>
    </rPh>
    <phoneticPr fontId="31"/>
  </si>
  <si>
    <t>（ 女</t>
    <rPh sb="2" eb="3">
      <t>オンナ</t>
    </rPh>
    <phoneticPr fontId="31"/>
  </si>
  <si>
    <t>（ 男</t>
    <phoneticPr fontId="31"/>
  </si>
  <si>
    <t>男</t>
    <phoneticPr fontId="31"/>
  </si>
  <si>
    <t>93　 死　　亡　　者　　の　　病　　名　　別　　　　年　　齢</t>
    <phoneticPr fontId="31"/>
  </si>
  <si>
    <t>年</t>
    <rPh sb="0" eb="1">
      <t>ネン</t>
    </rPh>
    <phoneticPr fontId="31"/>
  </si>
  <si>
    <t>既決拘禁者</t>
  </si>
  <si>
    <t>Ｃ型ウイルス性肝炎</t>
  </si>
  <si>
    <t>真菌症</t>
  </si>
  <si>
    <t>胃の悪性新生物＜腫瘍＞</t>
  </si>
  <si>
    <t>結腸の悪性新生物＜腫瘍＞</t>
  </si>
  <si>
    <t>直腸Ｓ状結腸移行部及び直腸の悪性新生物＜腫瘍＞</t>
  </si>
  <si>
    <t>肝及び肝内胆管の悪性新生物＜腫瘍＞</t>
  </si>
  <si>
    <t>気管，気管支及び肺の悪性新生物＜腫瘍＞</t>
  </si>
  <si>
    <t>乳房の悪性新生物＜腫瘍＞</t>
  </si>
  <si>
    <t>悪性リンパ腫</t>
  </si>
  <si>
    <t>白血病</t>
  </si>
  <si>
    <t>食道の悪性新生物＜腫瘍＞</t>
  </si>
  <si>
    <t>胆のう及びその他の胆道の悪性新生物＜腫瘍＞</t>
  </si>
  <si>
    <t>膵の悪性新生物＜腫瘍＞</t>
  </si>
  <si>
    <t>その他の消化器の悪性新生物＜腫瘍＞</t>
  </si>
  <si>
    <t>喉頭の悪性新生物＜腫瘍＞</t>
  </si>
  <si>
    <t>その他の呼吸器及び胸腔内臓器の悪性新生物＜腫瘍＞</t>
  </si>
  <si>
    <t>骨及び関節軟骨の悪性新生物＜腫瘍＞</t>
  </si>
  <si>
    <t>前立腺の悪性新生物＜腫瘍＞</t>
  </si>
  <si>
    <t>膀胱の悪性新生物＜腫瘍＞</t>
  </si>
  <si>
    <t>その他の尿路の悪性新生物＜腫瘍＞</t>
  </si>
  <si>
    <t>甲状腺の悪性新生物＜腫瘍＞</t>
  </si>
  <si>
    <t>その他の悪性新生物＜腫瘍＞</t>
  </si>
  <si>
    <t>その他の貧血</t>
  </si>
  <si>
    <t>その他の血液及び造血器の疾患並びに免疫機構の障害</t>
  </si>
  <si>
    <t>その他の甲状腺障害</t>
  </si>
  <si>
    <t>その他の糖尿病</t>
  </si>
  <si>
    <t>栄養失調(症)及びビタミン欠乏症</t>
  </si>
  <si>
    <t>統合失調症，統合失調症型障害及び妄想性障害</t>
  </si>
  <si>
    <t>アルツハイマー病</t>
  </si>
  <si>
    <t>本態性（原発性）高血圧（症）</t>
  </si>
  <si>
    <t>急性心筋梗塞</t>
  </si>
  <si>
    <t>その他の虚血性心疾患</t>
  </si>
  <si>
    <t>不整脈及び伝導障害</t>
  </si>
  <si>
    <t>心不全</t>
  </si>
  <si>
    <t>その他の心疾患</t>
  </si>
  <si>
    <t>脳内出血</t>
  </si>
  <si>
    <t>脳梗塞</t>
  </si>
  <si>
    <t>その他の脳血管疾患</t>
  </si>
  <si>
    <t>大動脈瘤及び解離</t>
  </si>
  <si>
    <t>その他の循環器系の疾患</t>
  </si>
  <si>
    <t>肺炎</t>
  </si>
  <si>
    <t>慢性閉塞性肺疾患</t>
  </si>
  <si>
    <t>喘息</t>
  </si>
  <si>
    <t>その他の呼吸器系の疾患</t>
  </si>
  <si>
    <t>胃潰瘍及び十二指腸潰瘍</t>
  </si>
  <si>
    <t>アルコール性肝疾患</t>
  </si>
  <si>
    <t>肝硬変(アルコール性のものを除く)</t>
  </si>
  <si>
    <t>その他の肝疾患</t>
  </si>
  <si>
    <t>胆のう炎</t>
  </si>
  <si>
    <t>その他の膵疾患</t>
  </si>
  <si>
    <t>潰瘍性大腸炎</t>
  </si>
  <si>
    <t>腸閉塞</t>
  </si>
  <si>
    <t>その他の消化器系の疾患</t>
  </si>
  <si>
    <t>その他の皮膚及び皮下組織の疾患</t>
  </si>
  <si>
    <t>関節リウマチ</t>
  </si>
  <si>
    <t>その他の筋骨格系及び結合組織の疾患</t>
  </si>
  <si>
    <t>腎不全</t>
  </si>
  <si>
    <t>その他の腎尿路系の疾患</t>
  </si>
  <si>
    <t>老衰</t>
  </si>
  <si>
    <t>その他の症状，徴候及び異常臨床所見・異常検査所見で他に分類されないもの</t>
  </si>
  <si>
    <t>頭蓋内損傷</t>
  </si>
  <si>
    <t>その他の損傷及びその他の外因の影響</t>
  </si>
  <si>
    <t>未決拘禁者</t>
  </si>
  <si>
    <t>その他の精神及び行動の障害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</si>
</sst>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201" formatCode="#,##0;\-#,##0;&quot;-&quot;"/>
    <numFmt numFmtId="203" formatCode="[$-411]g/&quot;標&quot;&quot;準&quot;"/>
    <numFmt numFmtId="204" formatCode="&quot;｣&quot;#,##0;[Red]\-&quot;｣&quot;#,##0"/>
    <numFmt numFmtId="205" formatCode="_ &quot;SFr.&quot;* #,##0.00_ ;_ &quot;SFr.&quot;* \-#,##0.00_ ;_ &quot;SFr.&quot;* &quot;-&quot;??_ ;_ @_ "/>
    <numFmt numFmtId="235" formatCode="[$-411]e&quot;          &quot;"/>
  </numFmts>
  <fonts count="43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color theme="0"/>
      <name val="ＭＳ Ｐゴシック"/>
      <family val="3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201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03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5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2" fillId="0" borderId="0"/>
    <xf numFmtId="0" fontId="30" fillId="4" borderId="0" applyNumberFormat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Border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5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0" fillId="0" borderId="17" xfId="0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0" xfId="0" applyFont="1">
      <alignment vertical="center"/>
    </xf>
    <xf numFmtId="0" fontId="18" fillId="0" borderId="0" xfId="0" applyFont="1" applyBorder="1">
      <alignment vertical="center"/>
    </xf>
    <xf numFmtId="0" fontId="18" fillId="0" borderId="20" xfId="0" applyFont="1" applyBorder="1">
      <alignment vertical="center"/>
    </xf>
    <xf numFmtId="177" fontId="18" fillId="0" borderId="0" xfId="0" applyNumberFormat="1" applyFont="1" applyAlignment="1">
      <alignment horizontal="right" vertical="center"/>
    </xf>
    <xf numFmtId="177" fontId="18" fillId="0" borderId="0" xfId="0" applyNumberFormat="1" applyFont="1" applyBorder="1" applyAlignment="1">
      <alignment horizontal="right" vertical="center"/>
    </xf>
    <xf numFmtId="0" fontId="34" fillId="0" borderId="0" xfId="0" applyFont="1" applyBorder="1">
      <alignment vertical="center"/>
    </xf>
    <xf numFmtId="0" fontId="34" fillId="0" borderId="0" xfId="0" applyFont="1" applyBorder="1" applyAlignment="1">
      <alignment horizontal="distributed" vertical="center"/>
    </xf>
    <xf numFmtId="0" fontId="34" fillId="0" borderId="20" xfId="0" applyFont="1" applyBorder="1">
      <alignment vertical="center"/>
    </xf>
    <xf numFmtId="177" fontId="34" fillId="0" borderId="0" xfId="0" applyNumberFormat="1" applyFont="1" applyAlignment="1">
      <alignment horizontal="right" vertical="center"/>
    </xf>
    <xf numFmtId="177" fontId="34" fillId="0" borderId="0" xfId="0" applyNumberFormat="1" applyFont="1" applyBorder="1" applyAlignment="1">
      <alignment horizontal="right" vertical="center"/>
    </xf>
    <xf numFmtId="0" fontId="34" fillId="0" borderId="0" xfId="0" applyFont="1">
      <alignment vertical="center"/>
    </xf>
    <xf numFmtId="0" fontId="18" fillId="0" borderId="13" xfId="0" applyFont="1" applyBorder="1">
      <alignment vertical="center"/>
    </xf>
    <xf numFmtId="177" fontId="18" fillId="0" borderId="21" xfId="0" applyNumberFormat="1" applyFont="1" applyBorder="1" applyAlignment="1">
      <alignment horizontal="right" vertical="center"/>
    </xf>
    <xf numFmtId="177" fontId="18" fillId="0" borderId="13" xfId="0" applyNumberFormat="1" applyFont="1" applyBorder="1" applyAlignment="1">
      <alignment horizontal="right" vertical="center"/>
    </xf>
    <xf numFmtId="177" fontId="18" fillId="0" borderId="14" xfId="0" applyNumberFormat="1" applyFont="1" applyBorder="1" applyAlignment="1">
      <alignment horizontal="right" vertical="center"/>
    </xf>
    <xf numFmtId="0" fontId="36" fillId="0" borderId="0" xfId="0" applyFont="1">
      <alignment vertical="center"/>
    </xf>
    <xf numFmtId="0" fontId="36" fillId="0" borderId="0" xfId="0" applyFont="1" applyBorder="1">
      <alignment vertical="center"/>
    </xf>
    <xf numFmtId="0" fontId="18" fillId="0" borderId="0" xfId="0" applyFont="1" applyBorder="1" applyAlignment="1">
      <alignment horizontal="left" vertical="center" indent="4"/>
    </xf>
    <xf numFmtId="0" fontId="34" fillId="0" borderId="0" xfId="0" applyFont="1" applyBorder="1" applyAlignment="1">
      <alignment horizontal="right" vertical="center"/>
    </xf>
    <xf numFmtId="0" fontId="40" fillId="0" borderId="0" xfId="0" applyFont="1">
      <alignment vertical="center"/>
    </xf>
    <xf numFmtId="14" fontId="40" fillId="0" borderId="0" xfId="0" applyNumberFormat="1" applyFont="1">
      <alignment vertical="center"/>
    </xf>
    <xf numFmtId="235" fontId="34" fillId="0" borderId="0" xfId="0" applyNumberFormat="1" applyFont="1" applyBorder="1" applyAlignment="1">
      <alignment horizontal="right" vertical="center"/>
    </xf>
    <xf numFmtId="235" fontId="34" fillId="0" borderId="0" xfId="0" applyNumberFormat="1" applyFont="1" applyBorder="1" applyAlignment="1">
      <alignment horizontal="distributed" vertical="center"/>
    </xf>
    <xf numFmtId="0" fontId="18" fillId="0" borderId="0" xfId="0" applyFont="1" applyAlignment="1">
      <alignment horizontal="distributed" vertical="center" shrinkToFit="1"/>
    </xf>
    <xf numFmtId="0" fontId="34" fillId="0" borderId="0" xfId="0" applyFont="1" applyAlignment="1">
      <alignment horizontal="distributed" vertical="center" shrinkToFit="1"/>
    </xf>
    <xf numFmtId="0" fontId="34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/>
    </xf>
    <xf numFmtId="0" fontId="0" fillId="0" borderId="0" xfId="0" applyNumberForma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distributed" vertical="center"/>
    </xf>
    <xf numFmtId="0" fontId="0" fillId="0" borderId="0" xfId="0" applyNumberFormat="1" applyBorder="1" applyAlignment="1">
      <alignment horizontal="right" vertical="center"/>
    </xf>
    <xf numFmtId="235" fontId="34" fillId="0" borderId="0" xfId="0" applyNumberFormat="1" applyFont="1" applyBorder="1" applyAlignment="1">
      <alignment horizontal="distributed" vertical="center"/>
    </xf>
    <xf numFmtId="0" fontId="32" fillId="0" borderId="0" xfId="0" applyFont="1" applyBorder="1" applyAlignment="1">
      <alignment vertical="center"/>
    </xf>
    <xf numFmtId="0" fontId="33" fillId="0" borderId="0" xfId="0" applyFont="1" applyAlignment="1">
      <alignment horizontal="right" vertical="center"/>
    </xf>
    <xf numFmtId="0" fontId="33" fillId="0" borderId="0" xfId="0" applyFont="1" applyBorder="1" applyAlignment="1">
      <alignment horizontal="left" vertical="center"/>
    </xf>
    <xf numFmtId="0" fontId="18" fillId="0" borderId="15" xfId="0" applyFont="1" applyBorder="1" applyAlignment="1">
      <alignment horizontal="distributed" vertical="center" justifyLastLine="1"/>
    </xf>
    <xf numFmtId="0" fontId="32" fillId="0" borderId="0" xfId="0" applyFont="1" applyAlignment="1">
      <alignment vertical="center"/>
    </xf>
    <xf numFmtId="235" fontId="34" fillId="0" borderId="0" xfId="0" applyNumberFormat="1" applyFont="1" applyBorder="1" applyAlignment="1">
      <alignment horizontal="right" vertical="center"/>
    </xf>
    <xf numFmtId="0" fontId="34" fillId="0" borderId="0" xfId="0" applyFont="1" applyBorder="1" applyAlignment="1">
      <alignment horizontal="distributed" vertical="center" shrinkToFit="1"/>
    </xf>
    <xf numFmtId="0" fontId="34" fillId="0" borderId="0" xfId="0" applyFont="1" applyAlignment="1">
      <alignment horizontal="distributed" vertical="center" shrinkToFit="1"/>
    </xf>
    <xf numFmtId="0" fontId="18" fillId="0" borderId="0" xfId="0" applyFont="1" applyBorder="1" applyAlignment="1">
      <alignment horizontal="distributed" vertical="center" shrinkToFit="1"/>
    </xf>
    <xf numFmtId="0" fontId="18" fillId="0" borderId="0" xfId="0" applyFont="1" applyAlignment="1">
      <alignment horizontal="distributed" vertical="center" shrinkToFit="1"/>
    </xf>
    <xf numFmtId="0" fontId="18" fillId="0" borderId="0" xfId="0" applyFont="1" applyBorder="1" applyAlignment="1">
      <alignment horizontal="distributed" vertical="center" wrapText="1" shrinkToFit="1"/>
    </xf>
    <xf numFmtId="0" fontId="18" fillId="0" borderId="0" xfId="0" applyFont="1" applyBorder="1" applyAlignment="1">
      <alignment horizontal="distributed" vertical="center" wrapText="1"/>
    </xf>
    <xf numFmtId="0" fontId="0" fillId="0" borderId="0" xfId="0" applyFont="1" applyBorder="1" applyAlignment="1">
      <alignment horizontal="distributed" vertical="center" shrinkToFit="1"/>
    </xf>
    <xf numFmtId="0" fontId="0" fillId="0" borderId="0" xfId="0" applyFont="1" applyBorder="1" applyAlignment="1">
      <alignment horizontal="distributed" vertical="center" wrapText="1"/>
    </xf>
    <xf numFmtId="0" fontId="41" fillId="0" borderId="0" xfId="0" applyFont="1" applyBorder="1" applyAlignment="1">
      <alignment horizontal="distributed" vertical="center" shrinkToFit="1"/>
    </xf>
    <xf numFmtId="0" fontId="35" fillId="0" borderId="0" xfId="0" applyFont="1" applyBorder="1" applyAlignment="1">
      <alignment horizontal="distributed" vertical="center" shrinkToFit="1"/>
    </xf>
    <xf numFmtId="0" fontId="0" fillId="0" borderId="0" xfId="0" applyFont="1" applyBorder="1" applyAlignment="1">
      <alignment horizontal="distributed" vertical="center" wrapText="1" shrinkToFit="1"/>
    </xf>
    <xf numFmtId="0" fontId="36" fillId="0" borderId="0" xfId="0" applyFont="1" applyBorder="1" applyAlignment="1">
      <alignment horizontal="distributed" vertical="center" wrapText="1"/>
    </xf>
    <xf numFmtId="0" fontId="41" fillId="0" borderId="0" xfId="0" applyFont="1" applyBorder="1" applyAlignment="1">
      <alignment horizontal="distributed" vertical="center" wrapText="1"/>
    </xf>
    <xf numFmtId="0" fontId="42" fillId="0" borderId="0" xfId="0" applyFont="1" applyBorder="1" applyAlignment="1">
      <alignment horizontal="distributed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6</xdr:row>
      <xdr:rowOff>57150</xdr:rowOff>
    </xdr:from>
    <xdr:to>
      <xdr:col>4</xdr:col>
      <xdr:colOff>95250</xdr:colOff>
      <xdr:row>8</xdr:row>
      <xdr:rowOff>104775</xdr:rowOff>
    </xdr:to>
    <xdr:sp macro="" textlink="">
      <xdr:nvSpPr>
        <xdr:cNvPr id="1085" name="AutoShape 1"/>
        <xdr:cNvSpPr>
          <a:spLocks/>
        </xdr:cNvSpPr>
      </xdr:nvSpPr>
      <xdr:spPr bwMode="auto">
        <a:xfrm>
          <a:off x="2371725" y="1590675"/>
          <a:ext cx="57150" cy="428625"/>
        </a:xfrm>
        <a:prstGeom prst="leftBrace">
          <a:avLst>
            <a:gd name="adj1" fmla="val 1071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9</xdr:row>
      <xdr:rowOff>57150</xdr:rowOff>
    </xdr:from>
    <xdr:to>
      <xdr:col>4</xdr:col>
      <xdr:colOff>95250</xdr:colOff>
      <xdr:row>11</xdr:row>
      <xdr:rowOff>104775</xdr:rowOff>
    </xdr:to>
    <xdr:sp macro="" textlink="">
      <xdr:nvSpPr>
        <xdr:cNvPr id="1086" name="AutoShape 118"/>
        <xdr:cNvSpPr>
          <a:spLocks/>
        </xdr:cNvSpPr>
      </xdr:nvSpPr>
      <xdr:spPr bwMode="auto">
        <a:xfrm>
          <a:off x="2371725" y="2162175"/>
          <a:ext cx="57150" cy="428625"/>
        </a:xfrm>
        <a:prstGeom prst="leftBrace">
          <a:avLst>
            <a:gd name="adj1" fmla="val 1071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12</xdr:row>
      <xdr:rowOff>57150</xdr:rowOff>
    </xdr:from>
    <xdr:to>
      <xdr:col>4</xdr:col>
      <xdr:colOff>95250</xdr:colOff>
      <xdr:row>14</xdr:row>
      <xdr:rowOff>104775</xdr:rowOff>
    </xdr:to>
    <xdr:sp macro="" textlink="">
      <xdr:nvSpPr>
        <xdr:cNvPr id="1087" name="AutoShape 119"/>
        <xdr:cNvSpPr>
          <a:spLocks/>
        </xdr:cNvSpPr>
      </xdr:nvSpPr>
      <xdr:spPr bwMode="auto">
        <a:xfrm>
          <a:off x="2371725" y="2733675"/>
          <a:ext cx="57150" cy="428625"/>
        </a:xfrm>
        <a:prstGeom prst="leftBrace">
          <a:avLst>
            <a:gd name="adj1" fmla="val 1071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15</xdr:row>
      <xdr:rowOff>57150</xdr:rowOff>
    </xdr:from>
    <xdr:to>
      <xdr:col>4</xdr:col>
      <xdr:colOff>95250</xdr:colOff>
      <xdr:row>17</xdr:row>
      <xdr:rowOff>104775</xdr:rowOff>
    </xdr:to>
    <xdr:sp macro="" textlink="">
      <xdr:nvSpPr>
        <xdr:cNvPr id="1088" name="AutoShape 120"/>
        <xdr:cNvSpPr>
          <a:spLocks/>
        </xdr:cNvSpPr>
      </xdr:nvSpPr>
      <xdr:spPr bwMode="auto">
        <a:xfrm>
          <a:off x="2371725" y="3305175"/>
          <a:ext cx="57150" cy="428625"/>
        </a:xfrm>
        <a:prstGeom prst="leftBrace">
          <a:avLst>
            <a:gd name="adj1" fmla="val 1071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19</xdr:row>
      <xdr:rowOff>57150</xdr:rowOff>
    </xdr:from>
    <xdr:to>
      <xdr:col>4</xdr:col>
      <xdr:colOff>95250</xdr:colOff>
      <xdr:row>21</xdr:row>
      <xdr:rowOff>123825</xdr:rowOff>
    </xdr:to>
    <xdr:sp macro="" textlink="">
      <xdr:nvSpPr>
        <xdr:cNvPr id="1089" name="AutoShape 121"/>
        <xdr:cNvSpPr>
          <a:spLocks/>
        </xdr:cNvSpPr>
      </xdr:nvSpPr>
      <xdr:spPr bwMode="auto">
        <a:xfrm>
          <a:off x="2371725" y="4067175"/>
          <a:ext cx="57150" cy="447675"/>
        </a:xfrm>
        <a:prstGeom prst="leftBrace">
          <a:avLst>
            <a:gd name="adj1" fmla="val 11191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23</xdr:row>
      <xdr:rowOff>47625</xdr:rowOff>
    </xdr:from>
    <xdr:to>
      <xdr:col>7</xdr:col>
      <xdr:colOff>28575</xdr:colOff>
      <xdr:row>24</xdr:row>
      <xdr:rowOff>104775</xdr:rowOff>
    </xdr:to>
    <xdr:sp macro="" textlink="">
      <xdr:nvSpPr>
        <xdr:cNvPr id="7" name="AutoShape 146"/>
        <xdr:cNvSpPr>
          <a:spLocks/>
        </xdr:cNvSpPr>
      </xdr:nvSpPr>
      <xdr:spPr bwMode="auto">
        <a:xfrm>
          <a:off x="2819400" y="53911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28</xdr:row>
      <xdr:rowOff>47625</xdr:rowOff>
    </xdr:from>
    <xdr:to>
      <xdr:col>7</xdr:col>
      <xdr:colOff>28575</xdr:colOff>
      <xdr:row>29</xdr:row>
      <xdr:rowOff>104775</xdr:rowOff>
    </xdr:to>
    <xdr:sp macro="" textlink="">
      <xdr:nvSpPr>
        <xdr:cNvPr id="8" name="AutoShape 146"/>
        <xdr:cNvSpPr>
          <a:spLocks/>
        </xdr:cNvSpPr>
      </xdr:nvSpPr>
      <xdr:spPr bwMode="auto">
        <a:xfrm>
          <a:off x="2819400" y="63436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31</xdr:row>
      <xdr:rowOff>47625</xdr:rowOff>
    </xdr:from>
    <xdr:to>
      <xdr:col>7</xdr:col>
      <xdr:colOff>28575</xdr:colOff>
      <xdr:row>32</xdr:row>
      <xdr:rowOff>104775</xdr:rowOff>
    </xdr:to>
    <xdr:sp macro="" textlink="">
      <xdr:nvSpPr>
        <xdr:cNvPr id="9" name="AutoShape 146"/>
        <xdr:cNvSpPr>
          <a:spLocks/>
        </xdr:cNvSpPr>
      </xdr:nvSpPr>
      <xdr:spPr bwMode="auto">
        <a:xfrm>
          <a:off x="2819400" y="63436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34</xdr:row>
      <xdr:rowOff>47625</xdr:rowOff>
    </xdr:from>
    <xdr:to>
      <xdr:col>7</xdr:col>
      <xdr:colOff>28575</xdr:colOff>
      <xdr:row>35</xdr:row>
      <xdr:rowOff>104775</xdr:rowOff>
    </xdr:to>
    <xdr:sp macro="" textlink="">
      <xdr:nvSpPr>
        <xdr:cNvPr id="10" name="AutoShape 146"/>
        <xdr:cNvSpPr>
          <a:spLocks/>
        </xdr:cNvSpPr>
      </xdr:nvSpPr>
      <xdr:spPr bwMode="auto">
        <a:xfrm>
          <a:off x="2819400" y="63436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41</xdr:row>
      <xdr:rowOff>47625</xdr:rowOff>
    </xdr:from>
    <xdr:to>
      <xdr:col>7</xdr:col>
      <xdr:colOff>28575</xdr:colOff>
      <xdr:row>42</xdr:row>
      <xdr:rowOff>104775</xdr:rowOff>
    </xdr:to>
    <xdr:sp macro="" textlink="">
      <xdr:nvSpPr>
        <xdr:cNvPr id="11" name="AutoShape 146"/>
        <xdr:cNvSpPr>
          <a:spLocks/>
        </xdr:cNvSpPr>
      </xdr:nvSpPr>
      <xdr:spPr bwMode="auto">
        <a:xfrm>
          <a:off x="2819400" y="63436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51</xdr:row>
      <xdr:rowOff>47625</xdr:rowOff>
    </xdr:from>
    <xdr:to>
      <xdr:col>7</xdr:col>
      <xdr:colOff>28575</xdr:colOff>
      <xdr:row>52</xdr:row>
      <xdr:rowOff>104775</xdr:rowOff>
    </xdr:to>
    <xdr:sp macro="" textlink="">
      <xdr:nvSpPr>
        <xdr:cNvPr id="12" name="AutoShape 146"/>
        <xdr:cNvSpPr>
          <a:spLocks/>
        </xdr:cNvSpPr>
      </xdr:nvSpPr>
      <xdr:spPr bwMode="auto">
        <a:xfrm>
          <a:off x="2819400" y="63436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61</xdr:row>
      <xdr:rowOff>47625</xdr:rowOff>
    </xdr:from>
    <xdr:to>
      <xdr:col>7</xdr:col>
      <xdr:colOff>28575</xdr:colOff>
      <xdr:row>62</xdr:row>
      <xdr:rowOff>104775</xdr:rowOff>
    </xdr:to>
    <xdr:sp macro="" textlink="">
      <xdr:nvSpPr>
        <xdr:cNvPr id="13" name="AutoShape 146"/>
        <xdr:cNvSpPr>
          <a:spLocks/>
        </xdr:cNvSpPr>
      </xdr:nvSpPr>
      <xdr:spPr bwMode="auto">
        <a:xfrm>
          <a:off x="2819400" y="63436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63</xdr:row>
      <xdr:rowOff>47625</xdr:rowOff>
    </xdr:from>
    <xdr:to>
      <xdr:col>7</xdr:col>
      <xdr:colOff>28575</xdr:colOff>
      <xdr:row>64</xdr:row>
      <xdr:rowOff>104775</xdr:rowOff>
    </xdr:to>
    <xdr:sp macro="" textlink="">
      <xdr:nvSpPr>
        <xdr:cNvPr id="14" name="AutoShape 146"/>
        <xdr:cNvSpPr>
          <a:spLocks/>
        </xdr:cNvSpPr>
      </xdr:nvSpPr>
      <xdr:spPr bwMode="auto">
        <a:xfrm>
          <a:off x="2819400" y="63436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70</xdr:row>
      <xdr:rowOff>47625</xdr:rowOff>
    </xdr:from>
    <xdr:to>
      <xdr:col>7</xdr:col>
      <xdr:colOff>28575</xdr:colOff>
      <xdr:row>71</xdr:row>
      <xdr:rowOff>104775</xdr:rowOff>
    </xdr:to>
    <xdr:sp macro="" textlink="">
      <xdr:nvSpPr>
        <xdr:cNvPr id="15" name="AutoShape 146"/>
        <xdr:cNvSpPr>
          <a:spLocks/>
        </xdr:cNvSpPr>
      </xdr:nvSpPr>
      <xdr:spPr bwMode="auto">
        <a:xfrm>
          <a:off x="2819400" y="63436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72</xdr:row>
      <xdr:rowOff>47625</xdr:rowOff>
    </xdr:from>
    <xdr:to>
      <xdr:col>7</xdr:col>
      <xdr:colOff>28575</xdr:colOff>
      <xdr:row>73</xdr:row>
      <xdr:rowOff>104775</xdr:rowOff>
    </xdr:to>
    <xdr:sp macro="" textlink="">
      <xdr:nvSpPr>
        <xdr:cNvPr id="16" name="AutoShape 146"/>
        <xdr:cNvSpPr>
          <a:spLocks/>
        </xdr:cNvSpPr>
      </xdr:nvSpPr>
      <xdr:spPr bwMode="auto">
        <a:xfrm>
          <a:off x="2819400" y="63436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74</xdr:row>
      <xdr:rowOff>47625</xdr:rowOff>
    </xdr:from>
    <xdr:to>
      <xdr:col>7</xdr:col>
      <xdr:colOff>28575</xdr:colOff>
      <xdr:row>75</xdr:row>
      <xdr:rowOff>104775</xdr:rowOff>
    </xdr:to>
    <xdr:sp macro="" textlink="">
      <xdr:nvSpPr>
        <xdr:cNvPr id="17" name="AutoShape 146"/>
        <xdr:cNvSpPr>
          <a:spLocks/>
        </xdr:cNvSpPr>
      </xdr:nvSpPr>
      <xdr:spPr bwMode="auto">
        <a:xfrm>
          <a:off x="2819400" y="63436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76</xdr:row>
      <xdr:rowOff>47625</xdr:rowOff>
    </xdr:from>
    <xdr:to>
      <xdr:col>7</xdr:col>
      <xdr:colOff>28575</xdr:colOff>
      <xdr:row>77</xdr:row>
      <xdr:rowOff>104775</xdr:rowOff>
    </xdr:to>
    <xdr:sp macro="" textlink="">
      <xdr:nvSpPr>
        <xdr:cNvPr id="18" name="AutoShape 146"/>
        <xdr:cNvSpPr>
          <a:spLocks/>
        </xdr:cNvSpPr>
      </xdr:nvSpPr>
      <xdr:spPr bwMode="auto">
        <a:xfrm>
          <a:off x="2819400" y="63436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89</xdr:row>
      <xdr:rowOff>47625</xdr:rowOff>
    </xdr:from>
    <xdr:to>
      <xdr:col>7</xdr:col>
      <xdr:colOff>28575</xdr:colOff>
      <xdr:row>90</xdr:row>
      <xdr:rowOff>104775</xdr:rowOff>
    </xdr:to>
    <xdr:sp macro="" textlink="">
      <xdr:nvSpPr>
        <xdr:cNvPr id="19" name="AutoShape 146"/>
        <xdr:cNvSpPr>
          <a:spLocks/>
        </xdr:cNvSpPr>
      </xdr:nvSpPr>
      <xdr:spPr bwMode="auto">
        <a:xfrm>
          <a:off x="2819400" y="63436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91</xdr:row>
      <xdr:rowOff>47625</xdr:rowOff>
    </xdr:from>
    <xdr:to>
      <xdr:col>7</xdr:col>
      <xdr:colOff>28575</xdr:colOff>
      <xdr:row>92</xdr:row>
      <xdr:rowOff>104775</xdr:rowOff>
    </xdr:to>
    <xdr:sp macro="" textlink="">
      <xdr:nvSpPr>
        <xdr:cNvPr id="20" name="AutoShape 146"/>
        <xdr:cNvSpPr>
          <a:spLocks/>
        </xdr:cNvSpPr>
      </xdr:nvSpPr>
      <xdr:spPr bwMode="auto">
        <a:xfrm>
          <a:off x="2819400" y="63436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98</xdr:row>
      <xdr:rowOff>47625</xdr:rowOff>
    </xdr:from>
    <xdr:to>
      <xdr:col>7</xdr:col>
      <xdr:colOff>28575</xdr:colOff>
      <xdr:row>99</xdr:row>
      <xdr:rowOff>104775</xdr:rowOff>
    </xdr:to>
    <xdr:sp macro="" textlink="">
      <xdr:nvSpPr>
        <xdr:cNvPr id="21" name="AutoShape 146"/>
        <xdr:cNvSpPr>
          <a:spLocks/>
        </xdr:cNvSpPr>
      </xdr:nvSpPr>
      <xdr:spPr bwMode="auto">
        <a:xfrm>
          <a:off x="2819400" y="63436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101</xdr:row>
      <xdr:rowOff>47625</xdr:rowOff>
    </xdr:from>
    <xdr:to>
      <xdr:col>7</xdr:col>
      <xdr:colOff>28575</xdr:colOff>
      <xdr:row>102</xdr:row>
      <xdr:rowOff>104775</xdr:rowOff>
    </xdr:to>
    <xdr:sp macro="" textlink="">
      <xdr:nvSpPr>
        <xdr:cNvPr id="22" name="AutoShape 146"/>
        <xdr:cNvSpPr>
          <a:spLocks/>
        </xdr:cNvSpPr>
      </xdr:nvSpPr>
      <xdr:spPr bwMode="auto">
        <a:xfrm>
          <a:off x="2819400" y="63436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104</xdr:row>
      <xdr:rowOff>47625</xdr:rowOff>
    </xdr:from>
    <xdr:to>
      <xdr:col>7</xdr:col>
      <xdr:colOff>28575</xdr:colOff>
      <xdr:row>105</xdr:row>
      <xdr:rowOff>104775</xdr:rowOff>
    </xdr:to>
    <xdr:sp macro="" textlink="">
      <xdr:nvSpPr>
        <xdr:cNvPr id="23" name="AutoShape 146"/>
        <xdr:cNvSpPr>
          <a:spLocks/>
        </xdr:cNvSpPr>
      </xdr:nvSpPr>
      <xdr:spPr bwMode="auto">
        <a:xfrm>
          <a:off x="2819400" y="53911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125</xdr:row>
      <xdr:rowOff>47625</xdr:rowOff>
    </xdr:from>
    <xdr:to>
      <xdr:col>7</xdr:col>
      <xdr:colOff>28575</xdr:colOff>
      <xdr:row>126</xdr:row>
      <xdr:rowOff>104775</xdr:rowOff>
    </xdr:to>
    <xdr:sp macro="" textlink="">
      <xdr:nvSpPr>
        <xdr:cNvPr id="24" name="AutoShape 146"/>
        <xdr:cNvSpPr>
          <a:spLocks/>
        </xdr:cNvSpPr>
      </xdr:nvSpPr>
      <xdr:spPr bwMode="auto">
        <a:xfrm>
          <a:off x="2819400" y="63436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4_SC/02_TMP/07_SC_&#24180;&#22577;_&#38619;&#24418;SCY009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CY0090"/>
      <sheetName val="SCY0090_PRM"/>
      <sheetName val="SCY0090_COL"/>
      <sheetName val="SCY0090_C01"/>
      <sheetName val="SCY0090_THR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V315"/>
  <sheetViews>
    <sheetView showGridLines="0" tabSelected="1" view="pageBreakPreview" zoomScaleNormal="100" zoomScaleSheetLayoutView="100" workbookViewId="0">
      <selection sqref="A1:O1"/>
    </sheetView>
  </sheetViews>
  <sheetFormatPr defaultColWidth="0" defaultRowHeight="11.25" zeroHeight="1"/>
  <cols>
    <col min="1" max="1" width="3.6640625" style="20" customWidth="1"/>
    <col min="2" max="2" width="13.1640625" style="20" customWidth="1"/>
    <col min="3" max="3" width="10.83203125" style="20" customWidth="1"/>
    <col min="4" max="4" width="13.1640625" style="20" customWidth="1"/>
    <col min="5" max="5" width="1.83203125" style="20" customWidth="1"/>
    <col min="6" max="6" width="5.1640625" style="20" customWidth="1"/>
    <col min="7" max="7" width="1.83203125" style="20" customWidth="1"/>
    <col min="8" max="8" width="4" style="20" bestFit="1" customWidth="1"/>
    <col min="9" max="9" width="1" style="20" customWidth="1"/>
    <col min="10" max="10" width="12.83203125" style="20" customWidth="1"/>
    <col min="11" max="14" width="12.33203125" style="20" customWidth="1"/>
    <col min="15" max="16" width="12.33203125" style="21" customWidth="1"/>
    <col min="17" max="24" width="12.33203125" style="20" customWidth="1"/>
    <col min="25" max="25" width="7" style="20" customWidth="1"/>
    <col min="26" max="16384" width="0" style="20" hidden="1"/>
  </cols>
  <sheetData>
    <row r="1" spans="1:25" s="1" customFormat="1" ht="17.25">
      <c r="A1" s="55"/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1"/>
      <c r="Q1" s="51"/>
      <c r="R1" s="51"/>
      <c r="S1" s="51"/>
      <c r="T1" s="51"/>
      <c r="U1" s="51"/>
      <c r="V1" s="51"/>
      <c r="W1" s="51"/>
      <c r="X1" s="51"/>
    </row>
    <row r="2" spans="1:25" s="2" customFormat="1" ht="27" customHeight="1">
      <c r="A2" s="52" t="s">
        <v>23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3" t="s">
        <v>3</v>
      </c>
      <c r="Q2" s="53"/>
      <c r="R2" s="53"/>
      <c r="S2" s="53"/>
      <c r="T2" s="53"/>
      <c r="U2" s="53"/>
      <c r="V2" s="53"/>
      <c r="W2" s="53"/>
      <c r="X2" s="53"/>
    </row>
    <row r="3" spans="1:25" s="6" customFormat="1" ht="10.5" customHeight="1">
      <c r="A3" s="3"/>
      <c r="B3" s="3"/>
      <c r="C3" s="3"/>
      <c r="D3" s="3"/>
      <c r="E3" s="3"/>
      <c r="F3" s="3"/>
      <c r="G3" s="3"/>
      <c r="H3" s="3"/>
      <c r="I3" s="3"/>
      <c r="J3" s="4"/>
      <c r="K3" s="4"/>
      <c r="L3" s="4"/>
      <c r="M3" s="4"/>
      <c r="N3" s="4"/>
      <c r="O3" s="4"/>
      <c r="P3" s="5"/>
      <c r="W3" s="3"/>
    </row>
    <row r="4" spans="1:25" s="6" customFormat="1" ht="2.1" customHeight="1">
      <c r="I4" s="5"/>
      <c r="J4" s="7"/>
      <c r="K4" s="7"/>
      <c r="L4" s="8"/>
      <c r="M4" s="7"/>
      <c r="N4" s="9"/>
      <c r="O4" s="9"/>
      <c r="P4" s="9"/>
      <c r="Q4" s="9"/>
      <c r="R4" s="9"/>
      <c r="S4" s="9"/>
      <c r="T4" s="9"/>
      <c r="U4" s="9"/>
      <c r="V4" s="9"/>
      <c r="W4" s="10"/>
      <c r="X4" s="9"/>
    </row>
    <row r="5" spans="1:25" s="16" customFormat="1" ht="60" customHeight="1">
      <c r="A5" s="11"/>
      <c r="B5" s="54" t="s">
        <v>4</v>
      </c>
      <c r="C5" s="54"/>
      <c r="D5" s="54"/>
      <c r="E5" s="54"/>
      <c r="F5" s="54"/>
      <c r="G5" s="54"/>
      <c r="H5" s="54"/>
      <c r="I5" s="12"/>
      <c r="J5" s="13" t="s">
        <v>5</v>
      </c>
      <c r="K5" s="13" t="s">
        <v>6</v>
      </c>
      <c r="L5" s="13" t="s">
        <v>7</v>
      </c>
      <c r="M5" s="14" t="s">
        <v>8</v>
      </c>
      <c r="N5" s="14" t="s">
        <v>9</v>
      </c>
      <c r="O5" s="14" t="s">
        <v>10</v>
      </c>
      <c r="P5" s="12" t="s">
        <v>11</v>
      </c>
      <c r="Q5" s="14" t="s">
        <v>12</v>
      </c>
      <c r="R5" s="14" t="s">
        <v>13</v>
      </c>
      <c r="S5" s="14" t="s">
        <v>14</v>
      </c>
      <c r="T5" s="14" t="s">
        <v>15</v>
      </c>
      <c r="U5" s="14" t="s">
        <v>16</v>
      </c>
      <c r="V5" s="14" t="s">
        <v>17</v>
      </c>
      <c r="W5" s="14" t="s">
        <v>18</v>
      </c>
      <c r="X5" s="15" t="s">
        <v>19</v>
      </c>
    </row>
    <row r="6" spans="1:25" s="16" customFormat="1" ht="4.5" customHeight="1">
      <c r="B6" s="17"/>
      <c r="C6" s="17"/>
      <c r="D6" s="17"/>
      <c r="E6" s="17"/>
      <c r="F6" s="17"/>
      <c r="G6" s="17"/>
      <c r="H6" s="17"/>
      <c r="I6" s="18"/>
      <c r="O6" s="19"/>
      <c r="P6" s="19"/>
    </row>
    <row r="7" spans="1:25" ht="15" customHeight="1">
      <c r="A7" s="40">
        <f>DATE(YEAR(A10)-1,5,1)</f>
        <v>42491</v>
      </c>
      <c r="B7" s="47" t="str">
        <f>TEXT(A7,"ggg")</f>
        <v>平成</v>
      </c>
      <c r="C7" s="49" t="str">
        <f>IF(TEXT(A7,"e")="1","元",TEXT(A7,"e"))</f>
        <v>28</v>
      </c>
      <c r="D7" s="49" t="s">
        <v>24</v>
      </c>
      <c r="E7" s="21"/>
      <c r="F7" s="46" t="s">
        <v>0</v>
      </c>
      <c r="G7" s="46"/>
      <c r="H7" s="46"/>
      <c r="I7" s="22"/>
      <c r="J7" s="23">
        <v>275</v>
      </c>
      <c r="K7" s="23">
        <v>0</v>
      </c>
      <c r="L7" s="23">
        <v>0</v>
      </c>
      <c r="M7" s="23">
        <v>0</v>
      </c>
      <c r="N7" s="23">
        <v>2</v>
      </c>
      <c r="O7" s="23">
        <v>1</v>
      </c>
      <c r="P7" s="24">
        <v>2</v>
      </c>
      <c r="Q7" s="23">
        <v>3</v>
      </c>
      <c r="R7" s="23">
        <v>10</v>
      </c>
      <c r="S7" s="23">
        <v>16</v>
      </c>
      <c r="T7" s="23">
        <v>20</v>
      </c>
      <c r="U7" s="23">
        <v>23</v>
      </c>
      <c r="V7" s="23">
        <v>33</v>
      </c>
      <c r="W7" s="23">
        <v>63</v>
      </c>
      <c r="X7" s="23">
        <v>102</v>
      </c>
      <c r="Y7" s="23"/>
    </row>
    <row r="8" spans="1:25" ht="15" customHeight="1">
      <c r="A8" s="39"/>
      <c r="B8" s="48"/>
      <c r="C8" s="49"/>
      <c r="D8" s="49"/>
      <c r="E8" s="21"/>
      <c r="F8" s="46" t="s">
        <v>1</v>
      </c>
      <c r="G8" s="46"/>
      <c r="H8" s="46"/>
      <c r="I8" s="22"/>
      <c r="J8" s="23">
        <v>257</v>
      </c>
      <c r="K8" s="23">
        <v>0</v>
      </c>
      <c r="L8" s="23">
        <v>0</v>
      </c>
      <c r="M8" s="23">
        <v>0</v>
      </c>
      <c r="N8" s="23">
        <v>2</v>
      </c>
      <c r="O8" s="23">
        <v>1</v>
      </c>
      <c r="P8" s="24">
        <v>2</v>
      </c>
      <c r="Q8" s="23">
        <v>2</v>
      </c>
      <c r="R8" s="23">
        <v>8</v>
      </c>
      <c r="S8" s="23">
        <v>14</v>
      </c>
      <c r="T8" s="23">
        <v>20</v>
      </c>
      <c r="U8" s="23">
        <v>21</v>
      </c>
      <c r="V8" s="23">
        <v>32</v>
      </c>
      <c r="W8" s="23">
        <v>60</v>
      </c>
      <c r="X8" s="23">
        <v>95</v>
      </c>
      <c r="Y8" s="23"/>
    </row>
    <row r="9" spans="1:25" ht="15" customHeight="1">
      <c r="A9" s="39"/>
      <c r="B9" s="48"/>
      <c r="C9" s="49"/>
      <c r="D9" s="49"/>
      <c r="E9" s="21"/>
      <c r="F9" s="46" t="s">
        <v>2</v>
      </c>
      <c r="G9" s="46"/>
      <c r="H9" s="46"/>
      <c r="I9" s="22"/>
      <c r="J9" s="23">
        <v>18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4">
        <v>0</v>
      </c>
      <c r="Q9" s="23">
        <v>1</v>
      </c>
      <c r="R9" s="23">
        <v>2</v>
      </c>
      <c r="S9" s="23">
        <v>2</v>
      </c>
      <c r="T9" s="23">
        <v>0</v>
      </c>
      <c r="U9" s="23">
        <v>2</v>
      </c>
      <c r="V9" s="23">
        <v>1</v>
      </c>
      <c r="W9" s="23">
        <v>3</v>
      </c>
      <c r="X9" s="23">
        <v>7</v>
      </c>
      <c r="Y9" s="23"/>
    </row>
    <row r="10" spans="1:25" ht="15" customHeight="1">
      <c r="A10" s="39">
        <f>DATE(YEAR(A13)-1,5,1)</f>
        <v>42856</v>
      </c>
      <c r="B10" s="47" t="str">
        <f>IF(TEXT(A7,"ggg")=TEXT(A10,"ggg"),"",TEXT(A10,"ggg"))</f>
        <v/>
      </c>
      <c r="C10" s="49" t="str">
        <f>IF(TEXT(A10,"e")="1","元",TEXT(A10,"e"))</f>
        <v>29</v>
      </c>
      <c r="D10" s="49" t="str">
        <f>IF(TEXT(A7,"ggg")=TEXT(A10,"ggg"),"","年")</f>
        <v/>
      </c>
      <c r="E10" s="21"/>
      <c r="F10" s="46" t="s">
        <v>0</v>
      </c>
      <c r="G10" s="46"/>
      <c r="H10" s="46"/>
      <c r="I10" s="22"/>
      <c r="J10" s="23">
        <v>251</v>
      </c>
      <c r="K10" s="23">
        <v>0</v>
      </c>
      <c r="L10" s="23">
        <v>0</v>
      </c>
      <c r="M10" s="23">
        <v>0</v>
      </c>
      <c r="N10" s="23">
        <v>0</v>
      </c>
      <c r="O10" s="23">
        <v>1</v>
      </c>
      <c r="P10" s="24">
        <v>4</v>
      </c>
      <c r="Q10" s="23">
        <v>8</v>
      </c>
      <c r="R10" s="23">
        <v>12</v>
      </c>
      <c r="S10" s="23">
        <v>11</v>
      </c>
      <c r="T10" s="23">
        <v>19</v>
      </c>
      <c r="U10" s="23">
        <v>25</v>
      </c>
      <c r="V10" s="23">
        <v>29</v>
      </c>
      <c r="W10" s="23">
        <v>42</v>
      </c>
      <c r="X10" s="23">
        <v>100</v>
      </c>
      <c r="Y10" s="23"/>
    </row>
    <row r="11" spans="1:25" ht="15" customHeight="1">
      <c r="A11" s="39"/>
      <c r="B11" s="48"/>
      <c r="C11" s="49"/>
      <c r="D11" s="49"/>
      <c r="E11" s="21"/>
      <c r="F11" s="46" t="s">
        <v>1</v>
      </c>
      <c r="G11" s="46"/>
      <c r="H11" s="46"/>
      <c r="I11" s="22"/>
      <c r="J11" s="23">
        <v>233</v>
      </c>
      <c r="K11" s="23">
        <v>0</v>
      </c>
      <c r="L11" s="23">
        <v>0</v>
      </c>
      <c r="M11" s="23">
        <v>0</v>
      </c>
      <c r="N11" s="23">
        <v>0</v>
      </c>
      <c r="O11" s="23">
        <v>1</v>
      </c>
      <c r="P11" s="24">
        <v>4</v>
      </c>
      <c r="Q11" s="23">
        <v>6</v>
      </c>
      <c r="R11" s="23">
        <v>9</v>
      </c>
      <c r="S11" s="23">
        <v>9</v>
      </c>
      <c r="T11" s="23">
        <v>17</v>
      </c>
      <c r="U11" s="23">
        <v>23</v>
      </c>
      <c r="V11" s="23">
        <v>29</v>
      </c>
      <c r="W11" s="23">
        <v>41</v>
      </c>
      <c r="X11" s="23">
        <v>94</v>
      </c>
      <c r="Y11" s="23"/>
    </row>
    <row r="12" spans="1:25" ht="15" customHeight="1">
      <c r="A12" s="39"/>
      <c r="B12" s="48"/>
      <c r="C12" s="49"/>
      <c r="D12" s="49"/>
      <c r="E12" s="21"/>
      <c r="F12" s="46" t="s">
        <v>2</v>
      </c>
      <c r="G12" s="46"/>
      <c r="H12" s="46"/>
      <c r="I12" s="22"/>
      <c r="J12" s="23">
        <v>18</v>
      </c>
      <c r="K12" s="23">
        <v>0</v>
      </c>
      <c r="L12" s="23">
        <v>0</v>
      </c>
      <c r="M12" s="23">
        <v>0</v>
      </c>
      <c r="N12" s="23">
        <v>0</v>
      </c>
      <c r="O12" s="23">
        <v>0</v>
      </c>
      <c r="P12" s="24">
        <v>0</v>
      </c>
      <c r="Q12" s="23">
        <v>2</v>
      </c>
      <c r="R12" s="23">
        <v>3</v>
      </c>
      <c r="S12" s="23">
        <v>2</v>
      </c>
      <c r="T12" s="23">
        <v>2</v>
      </c>
      <c r="U12" s="23">
        <v>2</v>
      </c>
      <c r="V12" s="23">
        <v>0</v>
      </c>
      <c r="W12" s="23">
        <v>1</v>
      </c>
      <c r="X12" s="23">
        <v>6</v>
      </c>
      <c r="Y12" s="23"/>
    </row>
    <row r="13" spans="1:25" ht="15" customHeight="1">
      <c r="A13" s="39">
        <f>DATE(YEAR(A16)-1,5,1)</f>
        <v>43221</v>
      </c>
      <c r="B13" s="47" t="str">
        <f>IF(TEXT(A10,"ggg")=TEXT(A13,"ggg"),"",TEXT(A13,"ggg"))</f>
        <v/>
      </c>
      <c r="C13" s="49" t="str">
        <f>IF(TEXT(A13,"e")="1","元",TEXT(A13,"e"))</f>
        <v>30</v>
      </c>
      <c r="D13" s="49" t="str">
        <f>IF(TEXT(A10,"ggg")=TEXT(A13,"ggg"),"","年")</f>
        <v/>
      </c>
      <c r="E13" s="21"/>
      <c r="F13" s="46" t="s">
        <v>0</v>
      </c>
      <c r="G13" s="46"/>
      <c r="H13" s="46"/>
      <c r="I13" s="22"/>
      <c r="J13" s="23">
        <v>255</v>
      </c>
      <c r="K13" s="23">
        <v>0</v>
      </c>
      <c r="L13" s="23">
        <v>0</v>
      </c>
      <c r="M13" s="23">
        <v>0</v>
      </c>
      <c r="N13" s="23">
        <v>0</v>
      </c>
      <c r="O13" s="23">
        <v>0</v>
      </c>
      <c r="P13" s="24">
        <v>1</v>
      </c>
      <c r="Q13" s="23">
        <v>6</v>
      </c>
      <c r="R13" s="23">
        <v>3</v>
      </c>
      <c r="S13" s="23">
        <v>14</v>
      </c>
      <c r="T13" s="23">
        <v>17</v>
      </c>
      <c r="U13" s="23">
        <v>27</v>
      </c>
      <c r="V13" s="23">
        <v>28</v>
      </c>
      <c r="W13" s="23">
        <v>42</v>
      </c>
      <c r="X13" s="23">
        <v>117</v>
      </c>
      <c r="Y13" s="23"/>
    </row>
    <row r="14" spans="1:25" ht="15" customHeight="1">
      <c r="A14" s="39"/>
      <c r="B14" s="48"/>
      <c r="C14" s="49"/>
      <c r="D14" s="49"/>
      <c r="E14" s="21"/>
      <c r="F14" s="46" t="s">
        <v>1</v>
      </c>
      <c r="G14" s="46"/>
      <c r="H14" s="46"/>
      <c r="I14" s="22"/>
      <c r="J14" s="23">
        <v>233</v>
      </c>
      <c r="K14" s="23">
        <v>0</v>
      </c>
      <c r="L14" s="23">
        <v>0</v>
      </c>
      <c r="M14" s="23">
        <v>0</v>
      </c>
      <c r="N14" s="23">
        <v>0</v>
      </c>
      <c r="O14" s="23">
        <v>0</v>
      </c>
      <c r="P14" s="24">
        <v>0</v>
      </c>
      <c r="Q14" s="23">
        <v>5</v>
      </c>
      <c r="R14" s="23">
        <v>3</v>
      </c>
      <c r="S14" s="23">
        <v>13</v>
      </c>
      <c r="T14" s="23">
        <v>15</v>
      </c>
      <c r="U14" s="23">
        <v>25</v>
      </c>
      <c r="V14" s="23">
        <v>25</v>
      </c>
      <c r="W14" s="23">
        <v>42</v>
      </c>
      <c r="X14" s="23">
        <v>105</v>
      </c>
      <c r="Y14" s="23"/>
    </row>
    <row r="15" spans="1:25" ht="15" customHeight="1">
      <c r="A15" s="39"/>
      <c r="B15" s="48"/>
      <c r="C15" s="49"/>
      <c r="D15" s="49"/>
      <c r="E15" s="21"/>
      <c r="F15" s="46" t="s">
        <v>2</v>
      </c>
      <c r="G15" s="46"/>
      <c r="H15" s="46"/>
      <c r="I15" s="22"/>
      <c r="J15" s="23">
        <v>22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4">
        <v>1</v>
      </c>
      <c r="Q15" s="23">
        <v>1</v>
      </c>
      <c r="R15" s="23">
        <v>0</v>
      </c>
      <c r="S15" s="23">
        <v>1</v>
      </c>
      <c r="T15" s="23">
        <v>2</v>
      </c>
      <c r="U15" s="23">
        <v>2</v>
      </c>
      <c r="V15" s="23">
        <v>3</v>
      </c>
      <c r="W15" s="23">
        <v>0</v>
      </c>
      <c r="X15" s="23">
        <v>12</v>
      </c>
      <c r="Y15" s="23"/>
    </row>
    <row r="16" spans="1:25" ht="15" customHeight="1">
      <c r="A16" s="40">
        <f>DATE(YEAR(A20)-1,5,1)</f>
        <v>43586</v>
      </c>
      <c r="B16" s="47" t="str">
        <f>IF(TEXT(A13,"ggg")=TEXT(A16,"ggg"),"",TEXT(A16,"ggg"))</f>
        <v>令和</v>
      </c>
      <c r="C16" s="49" t="str">
        <f>IF(TEXT(A16,"e")="1","元",TEXT(A16,"e"))</f>
        <v>元</v>
      </c>
      <c r="D16" s="49" t="str">
        <f>IF(TEXT(A13,"ggg")=TEXT(A16,"ggg"),"","年")</f>
        <v>年</v>
      </c>
      <c r="E16" s="21"/>
      <c r="F16" s="46" t="s">
        <v>0</v>
      </c>
      <c r="G16" s="46"/>
      <c r="H16" s="46"/>
      <c r="I16" s="22"/>
      <c r="J16" s="23">
        <v>228</v>
      </c>
      <c r="K16" s="23">
        <v>0</v>
      </c>
      <c r="L16" s="23">
        <v>0</v>
      </c>
      <c r="M16" s="23">
        <v>0</v>
      </c>
      <c r="N16" s="23">
        <v>1</v>
      </c>
      <c r="O16" s="23">
        <v>1</v>
      </c>
      <c r="P16" s="24">
        <v>1</v>
      </c>
      <c r="Q16" s="23">
        <v>6</v>
      </c>
      <c r="R16" s="23">
        <v>5</v>
      </c>
      <c r="S16" s="23">
        <v>17</v>
      </c>
      <c r="T16" s="23">
        <v>16</v>
      </c>
      <c r="U16" s="23">
        <v>24</v>
      </c>
      <c r="V16" s="23">
        <v>24</v>
      </c>
      <c r="W16" s="23">
        <v>42</v>
      </c>
      <c r="X16" s="23">
        <v>91</v>
      </c>
      <c r="Y16" s="23"/>
    </row>
    <row r="17" spans="1:25" ht="15" customHeight="1">
      <c r="A17" s="39"/>
      <c r="B17" s="48"/>
      <c r="C17" s="49"/>
      <c r="D17" s="49"/>
      <c r="E17" s="21"/>
      <c r="F17" s="46" t="s">
        <v>1</v>
      </c>
      <c r="G17" s="46"/>
      <c r="H17" s="46"/>
      <c r="I17" s="22"/>
      <c r="J17" s="23">
        <v>208</v>
      </c>
      <c r="K17" s="23">
        <v>0</v>
      </c>
      <c r="L17" s="23">
        <v>0</v>
      </c>
      <c r="M17" s="23">
        <v>0</v>
      </c>
      <c r="N17" s="23">
        <v>1</v>
      </c>
      <c r="O17" s="23">
        <v>1</v>
      </c>
      <c r="P17" s="24">
        <v>1</v>
      </c>
      <c r="Q17" s="23">
        <v>6</v>
      </c>
      <c r="R17" s="23">
        <v>4</v>
      </c>
      <c r="S17" s="23">
        <v>12</v>
      </c>
      <c r="T17" s="23">
        <v>14</v>
      </c>
      <c r="U17" s="23">
        <v>20</v>
      </c>
      <c r="V17" s="23">
        <v>24</v>
      </c>
      <c r="W17" s="23">
        <v>39</v>
      </c>
      <c r="X17" s="23">
        <v>86</v>
      </c>
      <c r="Y17" s="23"/>
    </row>
    <row r="18" spans="1:25" ht="15" customHeight="1">
      <c r="A18" s="39"/>
      <c r="B18" s="48"/>
      <c r="C18" s="49"/>
      <c r="D18" s="49"/>
      <c r="E18" s="21"/>
      <c r="F18" s="46" t="s">
        <v>2</v>
      </c>
      <c r="G18" s="46"/>
      <c r="H18" s="46"/>
      <c r="I18" s="22"/>
      <c r="J18" s="23">
        <v>20</v>
      </c>
      <c r="K18" s="23">
        <v>0</v>
      </c>
      <c r="L18" s="23">
        <v>0</v>
      </c>
      <c r="M18" s="23">
        <v>0</v>
      </c>
      <c r="N18" s="23">
        <v>0</v>
      </c>
      <c r="O18" s="23">
        <v>0</v>
      </c>
      <c r="P18" s="24">
        <v>0</v>
      </c>
      <c r="Q18" s="23">
        <v>0</v>
      </c>
      <c r="R18" s="23">
        <v>1</v>
      </c>
      <c r="S18" s="23">
        <v>5</v>
      </c>
      <c r="T18" s="23">
        <v>2</v>
      </c>
      <c r="U18" s="23">
        <v>4</v>
      </c>
      <c r="V18" s="23">
        <v>0</v>
      </c>
      <c r="W18" s="23">
        <v>3</v>
      </c>
      <c r="X18" s="23">
        <v>5</v>
      </c>
      <c r="Y18" s="23"/>
    </row>
    <row r="19" spans="1:25" ht="15" customHeight="1">
      <c r="A19" s="39"/>
      <c r="B19" s="37"/>
      <c r="C19" s="37"/>
      <c r="D19" s="37"/>
      <c r="E19" s="21"/>
      <c r="F19" s="21"/>
      <c r="G19" s="21"/>
      <c r="H19" s="21"/>
      <c r="I19" s="22"/>
      <c r="J19" s="23"/>
      <c r="K19" s="23"/>
      <c r="L19" s="23"/>
      <c r="M19" s="23"/>
      <c r="N19" s="23"/>
      <c r="O19" s="23"/>
      <c r="P19" s="24"/>
      <c r="Q19" s="23"/>
      <c r="R19" s="23"/>
      <c r="S19" s="23"/>
      <c r="T19" s="23"/>
      <c r="U19" s="23"/>
      <c r="V19" s="23"/>
      <c r="W19" s="23"/>
      <c r="X19" s="23"/>
      <c r="Y19" s="23"/>
    </row>
    <row r="20" spans="1:25" s="30" customFormat="1" ht="15" customHeight="1">
      <c r="A20" s="40">
        <v>43952</v>
      </c>
      <c r="B20" s="50" t="str">
        <f>IF(TEXT(A16,"ggg")=TEXT(A20,"ggg"),"",TEXT(A20,"ggg"))</f>
        <v/>
      </c>
      <c r="C20" s="56" t="str">
        <f>IF(TEXT(A20,"e")="1","元",TEXT(A20,"e"))</f>
        <v>2</v>
      </c>
      <c r="D20" s="56" t="str">
        <f>IF(TEXT(A16,"ggg")=TEXT(A20,"ggg"),"","年")</f>
        <v/>
      </c>
      <c r="E20" s="25"/>
      <c r="F20" s="45" t="s">
        <v>0</v>
      </c>
      <c r="G20" s="45"/>
      <c r="H20" s="45"/>
      <c r="I20" s="27"/>
      <c r="J20" s="28">
        <v>264</v>
      </c>
      <c r="K20" s="28">
        <v>0</v>
      </c>
      <c r="L20" s="28">
        <v>0</v>
      </c>
      <c r="M20" s="28">
        <v>0</v>
      </c>
      <c r="N20" s="28">
        <v>1</v>
      </c>
      <c r="O20" s="29">
        <v>1</v>
      </c>
      <c r="P20" s="29">
        <v>4</v>
      </c>
      <c r="Q20" s="28">
        <v>4</v>
      </c>
      <c r="R20" s="28">
        <v>10</v>
      </c>
      <c r="S20" s="28">
        <v>12</v>
      </c>
      <c r="T20" s="28">
        <v>20</v>
      </c>
      <c r="U20" s="28">
        <v>24</v>
      </c>
      <c r="V20" s="28">
        <v>32</v>
      </c>
      <c r="W20" s="28">
        <v>30</v>
      </c>
      <c r="X20" s="28">
        <v>126</v>
      </c>
      <c r="Y20" s="28"/>
    </row>
    <row r="21" spans="1:25" s="30" customFormat="1" ht="15" customHeight="1">
      <c r="A21" s="39"/>
      <c r="B21" s="50"/>
      <c r="C21" s="56"/>
      <c r="D21" s="56"/>
      <c r="E21" s="25"/>
      <c r="F21" s="45" t="s">
        <v>1</v>
      </c>
      <c r="G21" s="45"/>
      <c r="H21" s="45"/>
      <c r="I21" s="27"/>
      <c r="J21" s="28">
        <v>241</v>
      </c>
      <c r="K21" s="28">
        <v>0</v>
      </c>
      <c r="L21" s="28">
        <v>0</v>
      </c>
      <c r="M21" s="28">
        <v>0</v>
      </c>
      <c r="N21" s="28">
        <v>1</v>
      </c>
      <c r="O21" s="29">
        <v>1</v>
      </c>
      <c r="P21" s="29">
        <v>4</v>
      </c>
      <c r="Q21" s="28">
        <v>4</v>
      </c>
      <c r="R21" s="28">
        <v>9</v>
      </c>
      <c r="S21" s="28">
        <v>11</v>
      </c>
      <c r="T21" s="28">
        <v>20</v>
      </c>
      <c r="U21" s="28">
        <v>21</v>
      </c>
      <c r="V21" s="28">
        <v>29</v>
      </c>
      <c r="W21" s="28">
        <v>29</v>
      </c>
      <c r="X21" s="28">
        <v>112</v>
      </c>
      <c r="Y21" s="28"/>
    </row>
    <row r="22" spans="1:25" s="30" customFormat="1" ht="15" customHeight="1">
      <c r="A22" s="39"/>
      <c r="B22" s="50"/>
      <c r="C22" s="56"/>
      <c r="D22" s="56"/>
      <c r="E22" s="25"/>
      <c r="F22" s="45" t="s">
        <v>2</v>
      </c>
      <c r="G22" s="45"/>
      <c r="H22" s="45"/>
      <c r="I22" s="27"/>
      <c r="J22" s="28">
        <v>23</v>
      </c>
      <c r="K22" s="28">
        <v>0</v>
      </c>
      <c r="L22" s="28">
        <v>0</v>
      </c>
      <c r="M22" s="28">
        <v>0</v>
      </c>
      <c r="N22" s="28">
        <v>0</v>
      </c>
      <c r="O22" s="29">
        <v>0</v>
      </c>
      <c r="P22" s="29">
        <v>0</v>
      </c>
      <c r="Q22" s="28">
        <v>0</v>
      </c>
      <c r="R22" s="28">
        <v>1</v>
      </c>
      <c r="S22" s="28">
        <v>1</v>
      </c>
      <c r="T22" s="28">
        <v>0</v>
      </c>
      <c r="U22" s="28">
        <v>3</v>
      </c>
      <c r="V22" s="28">
        <v>3</v>
      </c>
      <c r="W22" s="28">
        <v>1</v>
      </c>
      <c r="X22" s="28">
        <v>14</v>
      </c>
      <c r="Y22" s="28"/>
    </row>
    <row r="23" spans="1:25" s="30" customFormat="1" ht="15" customHeight="1">
      <c r="A23" s="39"/>
      <c r="B23" s="42"/>
      <c r="C23" s="41"/>
      <c r="D23" s="41"/>
      <c r="E23" s="25"/>
      <c r="F23" s="26"/>
      <c r="G23" s="26"/>
      <c r="H23" s="26"/>
      <c r="I23" s="27"/>
      <c r="J23" s="28"/>
      <c r="K23" s="28"/>
      <c r="L23" s="28"/>
      <c r="M23" s="28"/>
      <c r="N23" s="28"/>
      <c r="O23" s="29"/>
      <c r="P23" s="29"/>
      <c r="Q23" s="28"/>
      <c r="R23" s="28"/>
      <c r="S23" s="28"/>
      <c r="T23" s="28"/>
      <c r="U23" s="28"/>
      <c r="V23" s="28"/>
      <c r="W23" s="28"/>
      <c r="X23" s="28"/>
      <c r="Y23" s="28"/>
    </row>
    <row r="24" spans="1:25" ht="15" customHeight="1">
      <c r="B24" s="57" t="s">
        <v>25</v>
      </c>
      <c r="C24" s="57"/>
      <c r="D24" s="57"/>
      <c r="E24" s="57"/>
      <c r="F24" s="57"/>
      <c r="G24" s="25"/>
      <c r="H24" s="38" t="s">
        <v>22</v>
      </c>
      <c r="I24" s="27"/>
      <c r="J24" s="28">
        <v>215</v>
      </c>
      <c r="K24" s="28">
        <v>0</v>
      </c>
      <c r="L24" s="28">
        <v>0</v>
      </c>
      <c r="M24" s="28">
        <v>0</v>
      </c>
      <c r="N24" s="28">
        <v>1</v>
      </c>
      <c r="O24" s="28">
        <v>1</v>
      </c>
      <c r="P24" s="29">
        <v>3</v>
      </c>
      <c r="Q24" s="28">
        <v>2</v>
      </c>
      <c r="R24" s="28">
        <v>9</v>
      </c>
      <c r="S24" s="28">
        <v>9</v>
      </c>
      <c r="T24" s="28">
        <v>17</v>
      </c>
      <c r="U24" s="28">
        <v>16</v>
      </c>
      <c r="V24" s="28">
        <v>26</v>
      </c>
      <c r="W24" s="28">
        <v>28</v>
      </c>
      <c r="X24" s="28">
        <v>103</v>
      </c>
      <c r="Y24" s="23"/>
    </row>
    <row r="25" spans="1:25" ht="15" customHeight="1">
      <c r="B25" s="58"/>
      <c r="C25" s="58"/>
      <c r="D25" s="58"/>
      <c r="E25" s="58"/>
      <c r="F25" s="58"/>
      <c r="G25" s="25"/>
      <c r="H25" s="38" t="s">
        <v>2</v>
      </c>
      <c r="I25" s="27"/>
      <c r="J25" s="28">
        <v>22</v>
      </c>
      <c r="K25" s="28">
        <v>0</v>
      </c>
      <c r="L25" s="28">
        <v>0</v>
      </c>
      <c r="M25" s="28">
        <v>0</v>
      </c>
      <c r="N25" s="28">
        <v>0</v>
      </c>
      <c r="O25" s="28">
        <v>0</v>
      </c>
      <c r="P25" s="29">
        <v>0</v>
      </c>
      <c r="Q25" s="28">
        <v>0</v>
      </c>
      <c r="R25" s="28">
        <v>1</v>
      </c>
      <c r="S25" s="28">
        <v>1</v>
      </c>
      <c r="T25" s="28">
        <v>0</v>
      </c>
      <c r="U25" s="28">
        <v>2</v>
      </c>
      <c r="V25" s="28">
        <v>3</v>
      </c>
      <c r="W25" s="28">
        <v>1</v>
      </c>
      <c r="X25" s="28">
        <v>14</v>
      </c>
      <c r="Y25" s="23"/>
    </row>
    <row r="26" spans="1:25" ht="15" customHeight="1">
      <c r="B26" s="44"/>
      <c r="C26" s="44"/>
      <c r="D26" s="44"/>
      <c r="E26" s="44"/>
      <c r="F26" s="44"/>
      <c r="G26" s="25"/>
      <c r="H26" s="38"/>
      <c r="I26" s="27"/>
      <c r="J26" s="28"/>
      <c r="K26" s="28"/>
      <c r="L26" s="28"/>
      <c r="M26" s="28"/>
      <c r="N26" s="28"/>
      <c r="O26" s="28"/>
      <c r="P26" s="29"/>
      <c r="Q26" s="28"/>
      <c r="R26" s="28"/>
      <c r="S26" s="28"/>
      <c r="T26" s="28"/>
      <c r="U26" s="28"/>
      <c r="V26" s="28"/>
      <c r="W26" s="28"/>
      <c r="X26" s="28"/>
      <c r="Y26" s="23"/>
    </row>
    <row r="27" spans="1:25" ht="15" customHeight="1">
      <c r="B27" s="61" t="s">
        <v>26</v>
      </c>
      <c r="C27" s="61"/>
      <c r="D27" s="61"/>
      <c r="E27" s="61"/>
      <c r="F27" s="61"/>
      <c r="G27" s="21"/>
      <c r="H27" s="5" t="s">
        <v>20</v>
      </c>
      <c r="I27" s="22"/>
      <c r="J27" s="23">
        <v>1</v>
      </c>
      <c r="K27" s="23">
        <v>0</v>
      </c>
      <c r="L27" s="23">
        <v>0</v>
      </c>
      <c r="M27" s="23">
        <v>0</v>
      </c>
      <c r="N27" s="23">
        <v>0</v>
      </c>
      <c r="O27" s="23">
        <v>0</v>
      </c>
      <c r="P27" s="24">
        <v>0</v>
      </c>
      <c r="Q27" s="23">
        <v>0</v>
      </c>
      <c r="R27" s="23">
        <v>0</v>
      </c>
      <c r="S27" s="23">
        <v>0</v>
      </c>
      <c r="T27" s="23">
        <v>0</v>
      </c>
      <c r="U27" s="23">
        <v>0</v>
      </c>
      <c r="V27" s="23">
        <v>1</v>
      </c>
      <c r="W27" s="23">
        <v>0</v>
      </c>
      <c r="X27" s="23">
        <v>0</v>
      </c>
      <c r="Y27" s="23"/>
    </row>
    <row r="28" spans="1:25" ht="15" customHeight="1">
      <c r="B28" s="62" t="s">
        <v>27</v>
      </c>
      <c r="C28" s="62"/>
      <c r="D28" s="62"/>
      <c r="E28" s="62"/>
      <c r="F28" s="62"/>
      <c r="G28" s="21"/>
      <c r="H28" s="5" t="s">
        <v>21</v>
      </c>
      <c r="I28" s="22"/>
      <c r="J28" s="23">
        <v>1</v>
      </c>
      <c r="K28" s="23">
        <v>0</v>
      </c>
      <c r="L28" s="23">
        <v>0</v>
      </c>
      <c r="M28" s="23">
        <v>0</v>
      </c>
      <c r="N28" s="23">
        <v>0</v>
      </c>
      <c r="O28" s="23">
        <v>0</v>
      </c>
      <c r="P28" s="24">
        <v>0</v>
      </c>
      <c r="Q28" s="23">
        <v>1</v>
      </c>
      <c r="R28" s="23">
        <v>0</v>
      </c>
      <c r="S28" s="23">
        <v>0</v>
      </c>
      <c r="T28" s="23">
        <v>0</v>
      </c>
      <c r="U28" s="23">
        <v>0</v>
      </c>
      <c r="V28" s="23">
        <v>0</v>
      </c>
      <c r="W28" s="23">
        <v>0</v>
      </c>
      <c r="X28" s="23">
        <v>0</v>
      </c>
      <c r="Y28" s="23"/>
    </row>
    <row r="29" spans="1:25" ht="15" customHeight="1">
      <c r="B29" s="63" t="s">
        <v>28</v>
      </c>
      <c r="C29" s="59"/>
      <c r="D29" s="59"/>
      <c r="E29" s="59"/>
      <c r="F29" s="59"/>
      <c r="G29" s="21"/>
      <c r="H29" s="5" t="s">
        <v>22</v>
      </c>
      <c r="I29" s="22"/>
      <c r="J29" s="23">
        <v>14</v>
      </c>
      <c r="K29" s="23">
        <v>0</v>
      </c>
      <c r="L29" s="23">
        <v>0</v>
      </c>
      <c r="M29" s="23">
        <v>0</v>
      </c>
      <c r="N29" s="23">
        <v>0</v>
      </c>
      <c r="O29" s="23">
        <v>0</v>
      </c>
      <c r="P29" s="24">
        <v>0</v>
      </c>
      <c r="Q29" s="23">
        <v>0</v>
      </c>
      <c r="R29" s="23">
        <v>0</v>
      </c>
      <c r="S29" s="23">
        <v>0</v>
      </c>
      <c r="T29" s="23">
        <v>0</v>
      </c>
      <c r="U29" s="23">
        <v>2</v>
      </c>
      <c r="V29" s="23">
        <v>0</v>
      </c>
      <c r="W29" s="23">
        <v>4</v>
      </c>
      <c r="X29" s="23">
        <v>8</v>
      </c>
      <c r="Y29" s="23"/>
    </row>
    <row r="30" spans="1:25" ht="15" customHeight="1">
      <c r="B30" s="60"/>
      <c r="C30" s="60"/>
      <c r="D30" s="60"/>
      <c r="E30" s="60"/>
      <c r="F30" s="60"/>
      <c r="G30" s="21"/>
      <c r="H30" s="5" t="s">
        <v>2</v>
      </c>
      <c r="I30" s="22"/>
      <c r="J30" s="23">
        <v>1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4">
        <v>0</v>
      </c>
      <c r="Q30" s="23">
        <v>0</v>
      </c>
      <c r="R30" s="23">
        <v>0</v>
      </c>
      <c r="S30" s="23">
        <v>0</v>
      </c>
      <c r="T30" s="23">
        <v>0</v>
      </c>
      <c r="U30" s="23">
        <v>0</v>
      </c>
      <c r="V30" s="23">
        <v>0</v>
      </c>
      <c r="W30" s="23">
        <v>0</v>
      </c>
      <c r="X30" s="23">
        <v>1</v>
      </c>
      <c r="Y30" s="23"/>
    </row>
    <row r="31" spans="1:25" ht="15" customHeight="1">
      <c r="B31" s="64" t="s">
        <v>29</v>
      </c>
      <c r="C31" s="62"/>
      <c r="D31" s="62"/>
      <c r="E31" s="62"/>
      <c r="F31" s="62"/>
      <c r="G31" s="21"/>
      <c r="H31" s="5" t="s">
        <v>21</v>
      </c>
      <c r="I31" s="22"/>
      <c r="J31" s="23">
        <v>8</v>
      </c>
      <c r="K31" s="23">
        <v>0</v>
      </c>
      <c r="L31" s="23">
        <v>0</v>
      </c>
      <c r="M31" s="23">
        <v>0</v>
      </c>
      <c r="N31" s="23">
        <v>0</v>
      </c>
      <c r="O31" s="23">
        <v>0</v>
      </c>
      <c r="P31" s="24">
        <v>0</v>
      </c>
      <c r="Q31" s="23">
        <v>0</v>
      </c>
      <c r="R31" s="23">
        <v>0</v>
      </c>
      <c r="S31" s="23">
        <v>2</v>
      </c>
      <c r="T31" s="23">
        <v>1</v>
      </c>
      <c r="U31" s="23">
        <v>1</v>
      </c>
      <c r="V31" s="23">
        <v>0</v>
      </c>
      <c r="W31" s="23">
        <v>0</v>
      </c>
      <c r="X31" s="23">
        <v>4</v>
      </c>
      <c r="Y31" s="23"/>
    </row>
    <row r="32" spans="1:25" ht="15" customHeight="1">
      <c r="B32" s="65" t="s">
        <v>30</v>
      </c>
      <c r="C32" s="59"/>
      <c r="D32" s="59"/>
      <c r="E32" s="59"/>
      <c r="F32" s="59"/>
      <c r="G32" s="21"/>
      <c r="H32" s="5" t="s">
        <v>22</v>
      </c>
      <c r="I32" s="22"/>
      <c r="J32" s="23">
        <v>6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4">
        <v>0</v>
      </c>
      <c r="Q32" s="23">
        <v>0</v>
      </c>
      <c r="R32" s="23">
        <v>0</v>
      </c>
      <c r="S32" s="23">
        <v>1</v>
      </c>
      <c r="T32" s="23">
        <v>0</v>
      </c>
      <c r="U32" s="23">
        <v>2</v>
      </c>
      <c r="V32" s="23">
        <v>1</v>
      </c>
      <c r="W32" s="23">
        <v>1</v>
      </c>
      <c r="X32" s="23">
        <v>1</v>
      </c>
      <c r="Y32" s="23"/>
    </row>
    <row r="33" spans="2:25" ht="15" customHeight="1">
      <c r="B33" s="60"/>
      <c r="C33" s="60"/>
      <c r="D33" s="60"/>
      <c r="E33" s="60"/>
      <c r="F33" s="60"/>
      <c r="G33" s="21"/>
      <c r="H33" s="5" t="s">
        <v>2</v>
      </c>
      <c r="I33" s="22"/>
      <c r="J33" s="23">
        <v>1</v>
      </c>
      <c r="K33" s="23">
        <v>0</v>
      </c>
      <c r="L33" s="23">
        <v>0</v>
      </c>
      <c r="M33" s="23">
        <v>0</v>
      </c>
      <c r="N33" s="23">
        <v>0</v>
      </c>
      <c r="O33" s="23">
        <v>0</v>
      </c>
      <c r="P33" s="24">
        <v>0</v>
      </c>
      <c r="Q33" s="23">
        <v>0</v>
      </c>
      <c r="R33" s="23">
        <v>0</v>
      </c>
      <c r="S33" s="23">
        <v>0</v>
      </c>
      <c r="T33" s="23">
        <v>0</v>
      </c>
      <c r="U33" s="23">
        <v>0</v>
      </c>
      <c r="V33" s="23">
        <v>0</v>
      </c>
      <c r="W33" s="23">
        <v>0</v>
      </c>
      <c r="X33" s="23">
        <v>1</v>
      </c>
      <c r="Y33" s="23"/>
    </row>
    <row r="34" spans="2:25" ht="15" customHeight="1">
      <c r="B34" s="64" t="s">
        <v>31</v>
      </c>
      <c r="C34" s="62"/>
      <c r="D34" s="62"/>
      <c r="E34" s="62"/>
      <c r="F34" s="62"/>
      <c r="G34" s="21"/>
      <c r="H34" s="5" t="s">
        <v>21</v>
      </c>
      <c r="I34" s="22"/>
      <c r="J34" s="23">
        <v>19</v>
      </c>
      <c r="K34" s="23">
        <v>0</v>
      </c>
      <c r="L34" s="23">
        <v>0</v>
      </c>
      <c r="M34" s="23">
        <v>0</v>
      </c>
      <c r="N34" s="23">
        <v>0</v>
      </c>
      <c r="O34" s="23">
        <v>0</v>
      </c>
      <c r="P34" s="24">
        <v>0</v>
      </c>
      <c r="Q34" s="23">
        <v>0</v>
      </c>
      <c r="R34" s="23">
        <v>0</v>
      </c>
      <c r="S34" s="23">
        <v>0</v>
      </c>
      <c r="T34" s="23">
        <v>3</v>
      </c>
      <c r="U34" s="23">
        <v>2</v>
      </c>
      <c r="V34" s="23">
        <v>1</v>
      </c>
      <c r="W34" s="23">
        <v>3</v>
      </c>
      <c r="X34" s="23">
        <v>10</v>
      </c>
      <c r="Y34" s="23"/>
    </row>
    <row r="35" spans="2:25" ht="15" customHeight="1">
      <c r="B35" s="66" t="s">
        <v>32</v>
      </c>
      <c r="C35" s="59"/>
      <c r="D35" s="59"/>
      <c r="E35" s="59"/>
      <c r="F35" s="59"/>
      <c r="G35" s="21"/>
      <c r="H35" s="5" t="s">
        <v>22</v>
      </c>
      <c r="I35" s="22"/>
      <c r="J35" s="23">
        <v>10</v>
      </c>
      <c r="K35" s="23">
        <v>0</v>
      </c>
      <c r="L35" s="23">
        <v>0</v>
      </c>
      <c r="M35" s="23">
        <v>0</v>
      </c>
      <c r="N35" s="23">
        <v>0</v>
      </c>
      <c r="O35" s="23">
        <v>0</v>
      </c>
      <c r="P35" s="24">
        <v>0</v>
      </c>
      <c r="Q35" s="23">
        <v>0</v>
      </c>
      <c r="R35" s="23">
        <v>0</v>
      </c>
      <c r="S35" s="23">
        <v>0</v>
      </c>
      <c r="T35" s="23">
        <v>0</v>
      </c>
      <c r="U35" s="23">
        <v>1</v>
      </c>
      <c r="V35" s="23">
        <v>3</v>
      </c>
      <c r="W35" s="23">
        <v>1</v>
      </c>
      <c r="X35" s="23">
        <v>5</v>
      </c>
      <c r="Y35" s="23"/>
    </row>
    <row r="36" spans="2:25" ht="15" customHeight="1">
      <c r="B36" s="60"/>
      <c r="C36" s="60"/>
      <c r="D36" s="60"/>
      <c r="E36" s="60"/>
      <c r="F36" s="60"/>
      <c r="G36" s="21"/>
      <c r="H36" s="5" t="s">
        <v>2</v>
      </c>
      <c r="I36" s="22"/>
      <c r="J36" s="23">
        <v>2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4">
        <v>0</v>
      </c>
      <c r="Q36" s="23">
        <v>0</v>
      </c>
      <c r="R36" s="23">
        <v>0</v>
      </c>
      <c r="S36" s="23">
        <v>0</v>
      </c>
      <c r="T36" s="23">
        <v>0</v>
      </c>
      <c r="U36" s="23">
        <v>0</v>
      </c>
      <c r="V36" s="23">
        <v>0</v>
      </c>
      <c r="W36" s="23">
        <v>0</v>
      </c>
      <c r="X36" s="23">
        <v>2</v>
      </c>
      <c r="Y36" s="23"/>
    </row>
    <row r="37" spans="2:25" ht="15" customHeight="1">
      <c r="B37" s="67" t="s">
        <v>33</v>
      </c>
      <c r="C37" s="61"/>
      <c r="D37" s="61"/>
      <c r="E37" s="61"/>
      <c r="F37" s="61"/>
      <c r="G37" s="21"/>
      <c r="H37" s="5" t="s">
        <v>20</v>
      </c>
      <c r="I37" s="22"/>
      <c r="J37" s="23">
        <v>2</v>
      </c>
      <c r="K37" s="23">
        <v>0</v>
      </c>
      <c r="L37" s="23">
        <v>0</v>
      </c>
      <c r="M37" s="23">
        <v>0</v>
      </c>
      <c r="N37" s="23">
        <v>0</v>
      </c>
      <c r="O37" s="23">
        <v>0</v>
      </c>
      <c r="P37" s="24">
        <v>0</v>
      </c>
      <c r="Q37" s="23">
        <v>0</v>
      </c>
      <c r="R37" s="23">
        <v>0</v>
      </c>
      <c r="S37" s="23">
        <v>0</v>
      </c>
      <c r="T37" s="23">
        <v>0</v>
      </c>
      <c r="U37" s="23">
        <v>0</v>
      </c>
      <c r="V37" s="23">
        <v>0</v>
      </c>
      <c r="W37" s="23">
        <v>0</v>
      </c>
      <c r="X37" s="23">
        <v>2</v>
      </c>
      <c r="Y37" s="23"/>
    </row>
    <row r="38" spans="2:25" ht="15" customHeight="1">
      <c r="B38" s="62" t="s">
        <v>34</v>
      </c>
      <c r="C38" s="62"/>
      <c r="D38" s="62"/>
      <c r="E38" s="62"/>
      <c r="F38" s="62"/>
      <c r="G38" s="21"/>
      <c r="H38" s="5" t="s">
        <v>21</v>
      </c>
      <c r="I38" s="22"/>
      <c r="J38" s="23">
        <v>1</v>
      </c>
      <c r="K38" s="23">
        <v>0</v>
      </c>
      <c r="L38" s="23">
        <v>0</v>
      </c>
      <c r="M38" s="23">
        <v>0</v>
      </c>
      <c r="N38" s="23">
        <v>0</v>
      </c>
      <c r="O38" s="23">
        <v>0</v>
      </c>
      <c r="P38" s="24">
        <v>0</v>
      </c>
      <c r="Q38" s="23">
        <v>0</v>
      </c>
      <c r="R38" s="23">
        <v>0</v>
      </c>
      <c r="S38" s="23">
        <v>0</v>
      </c>
      <c r="T38" s="23">
        <v>0</v>
      </c>
      <c r="U38" s="23">
        <v>0</v>
      </c>
      <c r="V38" s="23">
        <v>0</v>
      </c>
      <c r="W38" s="23">
        <v>0</v>
      </c>
      <c r="X38" s="23">
        <v>1</v>
      </c>
      <c r="Y38" s="23"/>
    </row>
    <row r="39" spans="2:25" ht="15" customHeight="1">
      <c r="B39" s="62" t="s">
        <v>35</v>
      </c>
      <c r="C39" s="62"/>
      <c r="D39" s="62"/>
      <c r="E39" s="62"/>
      <c r="F39" s="62"/>
      <c r="G39" s="21"/>
      <c r="H39" s="5" t="s">
        <v>21</v>
      </c>
      <c r="I39" s="22"/>
      <c r="J39" s="23">
        <v>2</v>
      </c>
      <c r="K39" s="23">
        <v>0</v>
      </c>
      <c r="L39" s="23">
        <v>0</v>
      </c>
      <c r="M39" s="23">
        <v>0</v>
      </c>
      <c r="N39" s="23">
        <v>0</v>
      </c>
      <c r="O39" s="23">
        <v>0</v>
      </c>
      <c r="P39" s="24">
        <v>0</v>
      </c>
      <c r="Q39" s="23">
        <v>0</v>
      </c>
      <c r="R39" s="23">
        <v>0</v>
      </c>
      <c r="S39" s="23">
        <v>0</v>
      </c>
      <c r="T39" s="23">
        <v>0</v>
      </c>
      <c r="U39" s="23">
        <v>0</v>
      </c>
      <c r="V39" s="23">
        <v>0</v>
      </c>
      <c r="W39" s="23">
        <v>1</v>
      </c>
      <c r="X39" s="23">
        <v>1</v>
      </c>
      <c r="Y39" s="23"/>
    </row>
    <row r="40" spans="2:25" ht="15" customHeight="1">
      <c r="B40" s="64" t="s">
        <v>36</v>
      </c>
      <c r="C40" s="62"/>
      <c r="D40" s="62"/>
      <c r="E40" s="62"/>
      <c r="F40" s="62"/>
      <c r="G40" s="21"/>
      <c r="H40" s="5" t="s">
        <v>21</v>
      </c>
      <c r="I40" s="22"/>
      <c r="J40" s="23">
        <v>2</v>
      </c>
      <c r="K40" s="23">
        <v>0</v>
      </c>
      <c r="L40" s="23">
        <v>0</v>
      </c>
      <c r="M40" s="23">
        <v>0</v>
      </c>
      <c r="N40" s="23">
        <v>0</v>
      </c>
      <c r="O40" s="23">
        <v>0</v>
      </c>
      <c r="P40" s="24">
        <v>0</v>
      </c>
      <c r="Q40" s="23">
        <v>0</v>
      </c>
      <c r="R40" s="23">
        <v>0</v>
      </c>
      <c r="S40" s="23">
        <v>0</v>
      </c>
      <c r="T40" s="23">
        <v>0</v>
      </c>
      <c r="U40" s="23">
        <v>0</v>
      </c>
      <c r="V40" s="23">
        <v>0</v>
      </c>
      <c r="W40" s="23">
        <v>1</v>
      </c>
      <c r="X40" s="23">
        <v>1</v>
      </c>
      <c r="Y40" s="23"/>
    </row>
    <row r="41" spans="2:25" ht="15" customHeight="1">
      <c r="B41" s="68" t="s">
        <v>37</v>
      </c>
      <c r="C41" s="62"/>
      <c r="D41" s="62"/>
      <c r="E41" s="62"/>
      <c r="F41" s="62"/>
      <c r="G41" s="21"/>
      <c r="H41" s="5" t="s">
        <v>21</v>
      </c>
      <c r="I41" s="22"/>
      <c r="J41" s="23">
        <v>1</v>
      </c>
      <c r="K41" s="23">
        <v>0</v>
      </c>
      <c r="L41" s="23">
        <v>0</v>
      </c>
      <c r="M41" s="23">
        <v>0</v>
      </c>
      <c r="N41" s="23">
        <v>0</v>
      </c>
      <c r="O41" s="23">
        <v>0</v>
      </c>
      <c r="P41" s="24">
        <v>0</v>
      </c>
      <c r="Q41" s="23">
        <v>0</v>
      </c>
      <c r="R41" s="23">
        <v>0</v>
      </c>
      <c r="S41" s="23">
        <v>0</v>
      </c>
      <c r="T41" s="23">
        <v>0</v>
      </c>
      <c r="U41" s="23">
        <v>0</v>
      </c>
      <c r="V41" s="23">
        <v>0</v>
      </c>
      <c r="W41" s="23">
        <v>0</v>
      </c>
      <c r="X41" s="23">
        <v>1</v>
      </c>
      <c r="Y41" s="23"/>
    </row>
    <row r="42" spans="2:25" ht="15" customHeight="1">
      <c r="B42" s="63" t="s">
        <v>38</v>
      </c>
      <c r="C42" s="59"/>
      <c r="D42" s="59"/>
      <c r="E42" s="59"/>
      <c r="F42" s="59"/>
      <c r="G42" s="21"/>
      <c r="H42" s="5" t="s">
        <v>22</v>
      </c>
      <c r="I42" s="22"/>
      <c r="J42" s="23">
        <v>12</v>
      </c>
      <c r="K42" s="23">
        <v>0</v>
      </c>
      <c r="L42" s="23">
        <v>0</v>
      </c>
      <c r="M42" s="23">
        <v>0</v>
      </c>
      <c r="N42" s="23">
        <v>0</v>
      </c>
      <c r="O42" s="23">
        <v>0</v>
      </c>
      <c r="P42" s="24">
        <v>1</v>
      </c>
      <c r="Q42" s="23">
        <v>0</v>
      </c>
      <c r="R42" s="23">
        <v>0</v>
      </c>
      <c r="S42" s="23">
        <v>0</v>
      </c>
      <c r="T42" s="23">
        <v>1</v>
      </c>
      <c r="U42" s="23">
        <v>1</v>
      </c>
      <c r="V42" s="23">
        <v>1</v>
      </c>
      <c r="W42" s="23">
        <v>1</v>
      </c>
      <c r="X42" s="23">
        <v>7</v>
      </c>
      <c r="Y42" s="23"/>
    </row>
    <row r="43" spans="2:25" ht="15" customHeight="1">
      <c r="B43" s="60"/>
      <c r="C43" s="60"/>
      <c r="D43" s="60"/>
      <c r="E43" s="60"/>
      <c r="F43" s="60"/>
      <c r="G43" s="21"/>
      <c r="H43" s="5" t="s">
        <v>2</v>
      </c>
      <c r="I43" s="22"/>
      <c r="J43" s="23">
        <v>1</v>
      </c>
      <c r="K43" s="23">
        <v>0</v>
      </c>
      <c r="L43" s="23">
        <v>0</v>
      </c>
      <c r="M43" s="23">
        <v>0</v>
      </c>
      <c r="N43" s="23">
        <v>0</v>
      </c>
      <c r="O43" s="23">
        <v>0</v>
      </c>
      <c r="P43" s="24">
        <v>0</v>
      </c>
      <c r="Q43" s="23">
        <v>0</v>
      </c>
      <c r="R43" s="23">
        <v>0</v>
      </c>
      <c r="S43" s="23">
        <v>0</v>
      </c>
      <c r="T43" s="23">
        <v>0</v>
      </c>
      <c r="U43" s="23">
        <v>0</v>
      </c>
      <c r="V43" s="23">
        <v>0</v>
      </c>
      <c r="W43" s="23">
        <v>0</v>
      </c>
      <c r="X43" s="23">
        <v>1</v>
      </c>
      <c r="Y43" s="23"/>
    </row>
    <row r="44" spans="2:25" ht="15" customHeight="1">
      <c r="B44" s="64" t="s">
        <v>39</v>
      </c>
      <c r="C44" s="62"/>
      <c r="D44" s="62"/>
      <c r="E44" s="62"/>
      <c r="F44" s="62"/>
      <c r="G44" s="21"/>
      <c r="H44" s="5" t="s">
        <v>21</v>
      </c>
      <c r="I44" s="22"/>
      <c r="J44" s="23">
        <v>2</v>
      </c>
      <c r="K44" s="23">
        <v>0</v>
      </c>
      <c r="L44" s="23">
        <v>0</v>
      </c>
      <c r="M44" s="23">
        <v>0</v>
      </c>
      <c r="N44" s="23">
        <v>0</v>
      </c>
      <c r="O44" s="23">
        <v>0</v>
      </c>
      <c r="P44" s="24">
        <v>0</v>
      </c>
      <c r="Q44" s="23">
        <v>0</v>
      </c>
      <c r="R44" s="23">
        <v>0</v>
      </c>
      <c r="S44" s="23">
        <v>0</v>
      </c>
      <c r="T44" s="23">
        <v>0</v>
      </c>
      <c r="U44" s="23">
        <v>0</v>
      </c>
      <c r="V44" s="23">
        <v>1</v>
      </c>
      <c r="W44" s="23">
        <v>0</v>
      </c>
      <c r="X44" s="23">
        <v>1</v>
      </c>
      <c r="Y44" s="23"/>
    </row>
    <row r="45" spans="2:25" ht="15" customHeight="1">
      <c r="B45" s="64" t="s">
        <v>40</v>
      </c>
      <c r="C45" s="62"/>
      <c r="D45" s="62"/>
      <c r="E45" s="62"/>
      <c r="F45" s="62"/>
      <c r="G45" s="21"/>
      <c r="H45" s="5" t="s">
        <v>21</v>
      </c>
      <c r="I45" s="22"/>
      <c r="J45" s="23">
        <v>4</v>
      </c>
      <c r="K45" s="23">
        <v>0</v>
      </c>
      <c r="L45" s="23">
        <v>0</v>
      </c>
      <c r="M45" s="23">
        <v>0</v>
      </c>
      <c r="N45" s="23">
        <v>0</v>
      </c>
      <c r="O45" s="23">
        <v>0</v>
      </c>
      <c r="P45" s="24">
        <v>0</v>
      </c>
      <c r="Q45" s="23">
        <v>0</v>
      </c>
      <c r="R45" s="23">
        <v>1</v>
      </c>
      <c r="S45" s="23">
        <v>0</v>
      </c>
      <c r="T45" s="23">
        <v>0</v>
      </c>
      <c r="U45" s="23">
        <v>1</v>
      </c>
      <c r="V45" s="23">
        <v>0</v>
      </c>
      <c r="W45" s="23">
        <v>1</v>
      </c>
      <c r="X45" s="23">
        <v>1</v>
      </c>
      <c r="Y45" s="23"/>
    </row>
    <row r="46" spans="2:25" ht="15" customHeight="1">
      <c r="B46" s="69" t="s">
        <v>41</v>
      </c>
      <c r="C46" s="62"/>
      <c r="D46" s="62"/>
      <c r="E46" s="62"/>
      <c r="F46" s="62"/>
      <c r="G46" s="21"/>
      <c r="H46" s="5" t="s">
        <v>21</v>
      </c>
      <c r="I46" s="22"/>
      <c r="J46" s="23">
        <v>4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  <c r="P46" s="24">
        <v>0</v>
      </c>
      <c r="Q46" s="23">
        <v>0</v>
      </c>
      <c r="R46" s="23">
        <v>0</v>
      </c>
      <c r="S46" s="23">
        <v>0</v>
      </c>
      <c r="T46" s="23">
        <v>0</v>
      </c>
      <c r="U46" s="23">
        <v>1</v>
      </c>
      <c r="V46" s="23">
        <v>1</v>
      </c>
      <c r="W46" s="23">
        <v>0</v>
      </c>
      <c r="X46" s="23">
        <v>2</v>
      </c>
      <c r="Y46" s="23"/>
    </row>
    <row r="47" spans="2:25" ht="15" customHeight="1">
      <c r="B47" s="64" t="s">
        <v>42</v>
      </c>
      <c r="C47" s="62"/>
      <c r="D47" s="62"/>
      <c r="E47" s="62"/>
      <c r="F47" s="62"/>
      <c r="G47" s="21"/>
      <c r="H47" s="5" t="s">
        <v>21</v>
      </c>
      <c r="I47" s="22"/>
      <c r="J47" s="23">
        <v>1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24">
        <v>0</v>
      </c>
      <c r="Q47" s="23">
        <v>0</v>
      </c>
      <c r="R47" s="23">
        <v>0</v>
      </c>
      <c r="S47" s="23">
        <v>0</v>
      </c>
      <c r="T47" s="23">
        <v>0</v>
      </c>
      <c r="U47" s="23">
        <v>0</v>
      </c>
      <c r="V47" s="23">
        <v>0</v>
      </c>
      <c r="W47" s="23">
        <v>1</v>
      </c>
      <c r="X47" s="23">
        <v>0</v>
      </c>
      <c r="Y47" s="23"/>
    </row>
    <row r="48" spans="2:25" ht="15" customHeight="1">
      <c r="B48" s="64" t="s">
        <v>43</v>
      </c>
      <c r="C48" s="62"/>
      <c r="D48" s="62"/>
      <c r="E48" s="62"/>
      <c r="F48" s="62"/>
      <c r="G48" s="21"/>
      <c r="H48" s="5" t="s">
        <v>21</v>
      </c>
      <c r="I48" s="22"/>
      <c r="J48" s="23">
        <v>3</v>
      </c>
      <c r="K48" s="23">
        <v>0</v>
      </c>
      <c r="L48" s="23">
        <v>0</v>
      </c>
      <c r="M48" s="23">
        <v>0</v>
      </c>
      <c r="N48" s="23">
        <v>0</v>
      </c>
      <c r="O48" s="23">
        <v>0</v>
      </c>
      <c r="P48" s="24">
        <v>0</v>
      </c>
      <c r="Q48" s="23">
        <v>0</v>
      </c>
      <c r="R48" s="23">
        <v>0</v>
      </c>
      <c r="S48" s="23">
        <v>0</v>
      </c>
      <c r="T48" s="23">
        <v>0</v>
      </c>
      <c r="U48" s="23">
        <v>0</v>
      </c>
      <c r="V48" s="23">
        <v>1</v>
      </c>
      <c r="W48" s="23">
        <v>0</v>
      </c>
      <c r="X48" s="23">
        <v>2</v>
      </c>
      <c r="Y48" s="23"/>
    </row>
    <row r="49" spans="2:25" ht="15" customHeight="1">
      <c r="B49" s="64" t="s">
        <v>44</v>
      </c>
      <c r="C49" s="62"/>
      <c r="D49" s="62"/>
      <c r="E49" s="62"/>
      <c r="F49" s="62"/>
      <c r="G49" s="21"/>
      <c r="H49" s="5" t="s">
        <v>21</v>
      </c>
      <c r="I49" s="22"/>
      <c r="J49" s="23">
        <v>3</v>
      </c>
      <c r="K49" s="23">
        <v>0</v>
      </c>
      <c r="L49" s="23">
        <v>0</v>
      </c>
      <c r="M49" s="23">
        <v>0</v>
      </c>
      <c r="N49" s="23">
        <v>0</v>
      </c>
      <c r="O49" s="23">
        <v>0</v>
      </c>
      <c r="P49" s="24">
        <v>0</v>
      </c>
      <c r="Q49" s="23">
        <v>0</v>
      </c>
      <c r="R49" s="23">
        <v>0</v>
      </c>
      <c r="S49" s="23">
        <v>0</v>
      </c>
      <c r="T49" s="23">
        <v>0</v>
      </c>
      <c r="U49" s="23">
        <v>0</v>
      </c>
      <c r="V49" s="23">
        <v>0</v>
      </c>
      <c r="W49" s="23">
        <v>0</v>
      </c>
      <c r="X49" s="23">
        <v>3</v>
      </c>
      <c r="Y49" s="23"/>
    </row>
    <row r="50" spans="2:25" ht="15" customHeight="1">
      <c r="B50" s="64" t="s">
        <v>45</v>
      </c>
      <c r="C50" s="62"/>
      <c r="D50" s="62"/>
      <c r="E50" s="62"/>
      <c r="F50" s="62"/>
      <c r="G50" s="21"/>
      <c r="H50" s="5" t="s">
        <v>21</v>
      </c>
      <c r="I50" s="22"/>
      <c r="J50" s="23">
        <v>2</v>
      </c>
      <c r="K50" s="23">
        <v>0</v>
      </c>
      <c r="L50" s="23">
        <v>0</v>
      </c>
      <c r="M50" s="23">
        <v>0</v>
      </c>
      <c r="N50" s="23">
        <v>0</v>
      </c>
      <c r="O50" s="23">
        <v>0</v>
      </c>
      <c r="P50" s="24">
        <v>0</v>
      </c>
      <c r="Q50" s="23">
        <v>0</v>
      </c>
      <c r="R50" s="23">
        <v>1</v>
      </c>
      <c r="S50" s="23">
        <v>0</v>
      </c>
      <c r="T50" s="23">
        <v>0</v>
      </c>
      <c r="U50" s="23">
        <v>0</v>
      </c>
      <c r="V50" s="23">
        <v>0</v>
      </c>
      <c r="W50" s="23">
        <v>0</v>
      </c>
      <c r="X50" s="23">
        <v>1</v>
      </c>
      <c r="Y50" s="23"/>
    </row>
    <row r="51" spans="2:25" ht="15" customHeight="1">
      <c r="B51" s="64" t="s">
        <v>46</v>
      </c>
      <c r="C51" s="62"/>
      <c r="D51" s="62"/>
      <c r="E51" s="62"/>
      <c r="F51" s="62"/>
      <c r="G51" s="21"/>
      <c r="H51" s="5" t="s">
        <v>21</v>
      </c>
      <c r="I51" s="22"/>
      <c r="J51" s="23">
        <v>1</v>
      </c>
      <c r="K51" s="23">
        <v>0</v>
      </c>
      <c r="L51" s="23">
        <v>0</v>
      </c>
      <c r="M51" s="23">
        <v>0</v>
      </c>
      <c r="N51" s="23">
        <v>0</v>
      </c>
      <c r="O51" s="23">
        <v>0</v>
      </c>
      <c r="P51" s="24">
        <v>0</v>
      </c>
      <c r="Q51" s="23">
        <v>0</v>
      </c>
      <c r="R51" s="23">
        <v>0</v>
      </c>
      <c r="S51" s="23">
        <v>0</v>
      </c>
      <c r="T51" s="23">
        <v>1</v>
      </c>
      <c r="U51" s="23">
        <v>0</v>
      </c>
      <c r="V51" s="23">
        <v>0</v>
      </c>
      <c r="W51" s="23">
        <v>0</v>
      </c>
      <c r="X51" s="23">
        <v>0</v>
      </c>
      <c r="Y51" s="23"/>
    </row>
    <row r="52" spans="2:25" ht="15" customHeight="1">
      <c r="B52" s="63" t="s">
        <v>47</v>
      </c>
      <c r="C52" s="59"/>
      <c r="D52" s="59"/>
      <c r="E52" s="59"/>
      <c r="F52" s="59"/>
      <c r="G52" s="21"/>
      <c r="H52" s="5" t="s">
        <v>22</v>
      </c>
      <c r="I52" s="22"/>
      <c r="J52" s="23">
        <v>1</v>
      </c>
      <c r="K52" s="23">
        <v>0</v>
      </c>
      <c r="L52" s="23">
        <v>0</v>
      </c>
      <c r="M52" s="23">
        <v>0</v>
      </c>
      <c r="N52" s="23">
        <v>0</v>
      </c>
      <c r="O52" s="23">
        <v>0</v>
      </c>
      <c r="P52" s="24">
        <v>0</v>
      </c>
      <c r="Q52" s="23">
        <v>0</v>
      </c>
      <c r="R52" s="23">
        <v>1</v>
      </c>
      <c r="S52" s="23">
        <v>0</v>
      </c>
      <c r="T52" s="23">
        <v>0</v>
      </c>
      <c r="U52" s="23">
        <v>0</v>
      </c>
      <c r="V52" s="23">
        <v>0</v>
      </c>
      <c r="W52" s="23">
        <v>0</v>
      </c>
      <c r="X52" s="23">
        <v>0</v>
      </c>
      <c r="Y52" s="23"/>
    </row>
    <row r="53" spans="2:25" ht="15" customHeight="1">
      <c r="B53" s="60"/>
      <c r="C53" s="60"/>
      <c r="D53" s="60"/>
      <c r="E53" s="60"/>
      <c r="F53" s="60"/>
      <c r="G53" s="21"/>
      <c r="H53" s="5" t="s">
        <v>2</v>
      </c>
      <c r="I53" s="22"/>
      <c r="J53" s="23">
        <v>1</v>
      </c>
      <c r="K53" s="23">
        <v>0</v>
      </c>
      <c r="L53" s="23">
        <v>0</v>
      </c>
      <c r="M53" s="23">
        <v>0</v>
      </c>
      <c r="N53" s="23">
        <v>0</v>
      </c>
      <c r="O53" s="23">
        <v>0</v>
      </c>
      <c r="P53" s="24">
        <v>0</v>
      </c>
      <c r="Q53" s="23">
        <v>0</v>
      </c>
      <c r="R53" s="23">
        <v>1</v>
      </c>
      <c r="S53" s="23">
        <v>0</v>
      </c>
      <c r="T53" s="23">
        <v>0</v>
      </c>
      <c r="U53" s="23">
        <v>0</v>
      </c>
      <c r="V53" s="23">
        <v>0</v>
      </c>
      <c r="W53" s="23">
        <v>0</v>
      </c>
      <c r="X53" s="23">
        <v>0</v>
      </c>
      <c r="Y53" s="23"/>
    </row>
    <row r="54" spans="2:25" ht="15" customHeight="1">
      <c r="B54" s="62" t="s">
        <v>48</v>
      </c>
      <c r="C54" s="62"/>
      <c r="D54" s="62"/>
      <c r="E54" s="62"/>
      <c r="F54" s="62"/>
      <c r="G54" s="21"/>
      <c r="H54" s="5" t="s">
        <v>21</v>
      </c>
      <c r="I54" s="22"/>
      <c r="J54" s="23">
        <v>4</v>
      </c>
      <c r="K54" s="23">
        <v>0</v>
      </c>
      <c r="L54" s="23">
        <v>0</v>
      </c>
      <c r="M54" s="23">
        <v>0</v>
      </c>
      <c r="N54" s="23">
        <v>0</v>
      </c>
      <c r="O54" s="23">
        <v>0</v>
      </c>
      <c r="P54" s="24">
        <v>0</v>
      </c>
      <c r="Q54" s="23">
        <v>0</v>
      </c>
      <c r="R54" s="23">
        <v>0</v>
      </c>
      <c r="S54" s="23">
        <v>0</v>
      </c>
      <c r="T54" s="23">
        <v>0</v>
      </c>
      <c r="U54" s="23">
        <v>0</v>
      </c>
      <c r="V54" s="23">
        <v>2</v>
      </c>
      <c r="W54" s="23">
        <v>0</v>
      </c>
      <c r="X54" s="23">
        <v>2</v>
      </c>
      <c r="Y54" s="23"/>
    </row>
    <row r="55" spans="2:25" ht="15" customHeight="1">
      <c r="B55" s="69" t="s">
        <v>49</v>
      </c>
      <c r="C55" s="62"/>
      <c r="D55" s="62"/>
      <c r="E55" s="62"/>
      <c r="F55" s="62"/>
      <c r="G55" s="21"/>
      <c r="H55" s="5" t="s">
        <v>21</v>
      </c>
      <c r="I55" s="22"/>
      <c r="J55" s="23">
        <v>3</v>
      </c>
      <c r="K55" s="23">
        <v>0</v>
      </c>
      <c r="L55" s="23">
        <v>0</v>
      </c>
      <c r="M55" s="23">
        <v>0</v>
      </c>
      <c r="N55" s="23">
        <v>0</v>
      </c>
      <c r="O55" s="23">
        <v>0</v>
      </c>
      <c r="P55" s="24">
        <v>0</v>
      </c>
      <c r="Q55" s="23">
        <v>0</v>
      </c>
      <c r="R55" s="23">
        <v>0</v>
      </c>
      <c r="S55" s="23">
        <v>0</v>
      </c>
      <c r="T55" s="23">
        <v>0</v>
      </c>
      <c r="U55" s="23">
        <v>0</v>
      </c>
      <c r="V55" s="23">
        <v>2</v>
      </c>
      <c r="W55" s="23">
        <v>0</v>
      </c>
      <c r="X55" s="23">
        <v>1</v>
      </c>
      <c r="Y55" s="23"/>
    </row>
    <row r="56" spans="2:25" ht="15" customHeight="1">
      <c r="B56" s="62" t="s">
        <v>50</v>
      </c>
      <c r="C56" s="62"/>
      <c r="D56" s="62"/>
      <c r="E56" s="62"/>
      <c r="F56" s="62"/>
      <c r="G56" s="21"/>
      <c r="H56" s="5" t="s">
        <v>21</v>
      </c>
      <c r="I56" s="22"/>
      <c r="J56" s="23">
        <v>1</v>
      </c>
      <c r="K56" s="23">
        <v>0</v>
      </c>
      <c r="L56" s="23">
        <v>0</v>
      </c>
      <c r="M56" s="23">
        <v>0</v>
      </c>
      <c r="N56" s="23">
        <v>0</v>
      </c>
      <c r="O56" s="23">
        <v>0</v>
      </c>
      <c r="P56" s="24">
        <v>0</v>
      </c>
      <c r="Q56" s="23">
        <v>0</v>
      </c>
      <c r="R56" s="23">
        <v>0</v>
      </c>
      <c r="S56" s="23">
        <v>0</v>
      </c>
      <c r="T56" s="23">
        <v>0</v>
      </c>
      <c r="U56" s="23">
        <v>1</v>
      </c>
      <c r="V56" s="23">
        <v>0</v>
      </c>
      <c r="W56" s="23">
        <v>0</v>
      </c>
      <c r="X56" s="23">
        <v>0</v>
      </c>
      <c r="Y56" s="23"/>
    </row>
    <row r="57" spans="2:25" ht="15" customHeight="1">
      <c r="B57" s="62" t="s">
        <v>51</v>
      </c>
      <c r="C57" s="62"/>
      <c r="D57" s="62"/>
      <c r="E57" s="62"/>
      <c r="F57" s="62"/>
      <c r="G57" s="21"/>
      <c r="H57" s="5" t="s">
        <v>21</v>
      </c>
      <c r="I57" s="22"/>
      <c r="J57" s="23">
        <v>1</v>
      </c>
      <c r="K57" s="23">
        <v>0</v>
      </c>
      <c r="L57" s="23">
        <v>0</v>
      </c>
      <c r="M57" s="23">
        <v>0</v>
      </c>
      <c r="N57" s="23">
        <v>0</v>
      </c>
      <c r="O57" s="23">
        <v>0</v>
      </c>
      <c r="P57" s="24">
        <v>0</v>
      </c>
      <c r="Q57" s="23">
        <v>0</v>
      </c>
      <c r="R57" s="23">
        <v>0</v>
      </c>
      <c r="S57" s="23">
        <v>0</v>
      </c>
      <c r="T57" s="23">
        <v>1</v>
      </c>
      <c r="U57" s="23">
        <v>0</v>
      </c>
      <c r="V57" s="23">
        <v>0</v>
      </c>
      <c r="W57" s="23">
        <v>0</v>
      </c>
      <c r="X57" s="23">
        <v>0</v>
      </c>
      <c r="Y57" s="23"/>
    </row>
    <row r="58" spans="2:25" ht="15" customHeight="1">
      <c r="B58" s="67" t="s">
        <v>52</v>
      </c>
      <c r="C58" s="61"/>
      <c r="D58" s="61"/>
      <c r="E58" s="61"/>
      <c r="F58" s="61"/>
      <c r="G58" s="21"/>
      <c r="H58" s="5" t="s">
        <v>20</v>
      </c>
      <c r="I58" s="22"/>
      <c r="J58" s="23">
        <v>1</v>
      </c>
      <c r="K58" s="23">
        <v>0</v>
      </c>
      <c r="L58" s="23">
        <v>0</v>
      </c>
      <c r="M58" s="23">
        <v>0</v>
      </c>
      <c r="N58" s="23">
        <v>0</v>
      </c>
      <c r="O58" s="23">
        <v>0</v>
      </c>
      <c r="P58" s="24">
        <v>0</v>
      </c>
      <c r="Q58" s="23">
        <v>0</v>
      </c>
      <c r="R58" s="23">
        <v>0</v>
      </c>
      <c r="S58" s="23">
        <v>0</v>
      </c>
      <c r="T58" s="23">
        <v>0</v>
      </c>
      <c r="U58" s="23">
        <v>0</v>
      </c>
      <c r="V58" s="23">
        <v>0</v>
      </c>
      <c r="W58" s="23">
        <v>0</v>
      </c>
      <c r="X58" s="23">
        <v>1</v>
      </c>
      <c r="Y58" s="23"/>
    </row>
    <row r="59" spans="2:25" ht="15" customHeight="1">
      <c r="B59" s="68" t="s">
        <v>53</v>
      </c>
      <c r="C59" s="62"/>
      <c r="D59" s="62"/>
      <c r="E59" s="62"/>
      <c r="F59" s="62"/>
      <c r="G59" s="21"/>
      <c r="H59" s="5" t="s">
        <v>21</v>
      </c>
      <c r="I59" s="22"/>
      <c r="J59" s="23">
        <v>1</v>
      </c>
      <c r="K59" s="23">
        <v>0</v>
      </c>
      <c r="L59" s="23">
        <v>0</v>
      </c>
      <c r="M59" s="23">
        <v>0</v>
      </c>
      <c r="N59" s="23">
        <v>0</v>
      </c>
      <c r="O59" s="23">
        <v>0</v>
      </c>
      <c r="P59" s="24">
        <v>0</v>
      </c>
      <c r="Q59" s="23">
        <v>0</v>
      </c>
      <c r="R59" s="23">
        <v>0</v>
      </c>
      <c r="S59" s="23">
        <v>0</v>
      </c>
      <c r="T59" s="23">
        <v>0</v>
      </c>
      <c r="U59" s="23">
        <v>0</v>
      </c>
      <c r="V59" s="23">
        <v>0</v>
      </c>
      <c r="W59" s="23">
        <v>0</v>
      </c>
      <c r="X59" s="23">
        <v>1</v>
      </c>
      <c r="Y59" s="23"/>
    </row>
    <row r="60" spans="2:25" ht="15" customHeight="1">
      <c r="B60" s="62" t="s">
        <v>54</v>
      </c>
      <c r="C60" s="62"/>
      <c r="D60" s="62"/>
      <c r="E60" s="62"/>
      <c r="F60" s="62"/>
      <c r="G60" s="21"/>
      <c r="H60" s="5" t="s">
        <v>21</v>
      </c>
      <c r="I60" s="22"/>
      <c r="J60" s="23">
        <v>1</v>
      </c>
      <c r="K60" s="23">
        <v>0</v>
      </c>
      <c r="L60" s="23">
        <v>0</v>
      </c>
      <c r="M60" s="23">
        <v>0</v>
      </c>
      <c r="N60" s="23">
        <v>0</v>
      </c>
      <c r="O60" s="23">
        <v>0</v>
      </c>
      <c r="P60" s="24">
        <v>0</v>
      </c>
      <c r="Q60" s="23">
        <v>0</v>
      </c>
      <c r="R60" s="23">
        <v>0</v>
      </c>
      <c r="S60" s="23">
        <v>0</v>
      </c>
      <c r="T60" s="23">
        <v>0</v>
      </c>
      <c r="U60" s="23">
        <v>0</v>
      </c>
      <c r="V60" s="23">
        <v>0</v>
      </c>
      <c r="W60" s="23">
        <v>0</v>
      </c>
      <c r="X60" s="23">
        <v>1</v>
      </c>
      <c r="Y60" s="23"/>
    </row>
    <row r="61" spans="2:25" ht="15" customHeight="1">
      <c r="B61" s="64" t="s">
        <v>55</v>
      </c>
      <c r="C61" s="62"/>
      <c r="D61" s="62"/>
      <c r="E61" s="62"/>
      <c r="F61" s="62"/>
      <c r="G61" s="21"/>
      <c r="H61" s="5" t="s">
        <v>21</v>
      </c>
      <c r="I61" s="22"/>
      <c r="J61" s="23">
        <v>1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24">
        <v>0</v>
      </c>
      <c r="Q61" s="23">
        <v>0</v>
      </c>
      <c r="R61" s="23">
        <v>0</v>
      </c>
      <c r="S61" s="23">
        <v>0</v>
      </c>
      <c r="T61" s="23">
        <v>0</v>
      </c>
      <c r="U61" s="23">
        <v>0</v>
      </c>
      <c r="V61" s="23">
        <v>1</v>
      </c>
      <c r="W61" s="23">
        <v>0</v>
      </c>
      <c r="X61" s="23">
        <v>0</v>
      </c>
      <c r="Y61" s="23"/>
    </row>
    <row r="62" spans="2:25" ht="15" customHeight="1">
      <c r="B62" s="59" t="s">
        <v>56</v>
      </c>
      <c r="C62" s="59"/>
      <c r="D62" s="59"/>
      <c r="E62" s="59"/>
      <c r="F62" s="59"/>
      <c r="G62" s="21"/>
      <c r="H62" s="5" t="s">
        <v>22</v>
      </c>
      <c r="I62" s="22"/>
      <c r="J62" s="23">
        <v>2</v>
      </c>
      <c r="K62" s="23">
        <v>0</v>
      </c>
      <c r="L62" s="23">
        <v>0</v>
      </c>
      <c r="M62" s="23">
        <v>0</v>
      </c>
      <c r="N62" s="23">
        <v>0</v>
      </c>
      <c r="O62" s="23">
        <v>0</v>
      </c>
      <c r="P62" s="24">
        <v>0</v>
      </c>
      <c r="Q62" s="23">
        <v>0</v>
      </c>
      <c r="R62" s="23">
        <v>0</v>
      </c>
      <c r="S62" s="23">
        <v>0</v>
      </c>
      <c r="T62" s="23">
        <v>0</v>
      </c>
      <c r="U62" s="23">
        <v>1</v>
      </c>
      <c r="V62" s="23">
        <v>0</v>
      </c>
      <c r="W62" s="23">
        <v>0</v>
      </c>
      <c r="X62" s="23">
        <v>1</v>
      </c>
      <c r="Y62" s="23"/>
    </row>
    <row r="63" spans="2:25" ht="15" customHeight="1">
      <c r="B63" s="60"/>
      <c r="C63" s="60"/>
      <c r="D63" s="60"/>
      <c r="E63" s="60"/>
      <c r="F63" s="60"/>
      <c r="G63" s="21"/>
      <c r="H63" s="5" t="s">
        <v>2</v>
      </c>
      <c r="I63" s="22"/>
      <c r="J63" s="23">
        <v>1</v>
      </c>
      <c r="K63" s="23">
        <v>0</v>
      </c>
      <c r="L63" s="23">
        <v>0</v>
      </c>
      <c r="M63" s="23">
        <v>0</v>
      </c>
      <c r="N63" s="23">
        <v>0</v>
      </c>
      <c r="O63" s="23">
        <v>0</v>
      </c>
      <c r="P63" s="24">
        <v>0</v>
      </c>
      <c r="Q63" s="23">
        <v>0</v>
      </c>
      <c r="R63" s="23">
        <v>0</v>
      </c>
      <c r="S63" s="23">
        <v>0</v>
      </c>
      <c r="T63" s="23">
        <v>0</v>
      </c>
      <c r="U63" s="23">
        <v>0</v>
      </c>
      <c r="V63" s="23">
        <v>0</v>
      </c>
      <c r="W63" s="23">
        <v>0</v>
      </c>
      <c r="X63" s="23">
        <v>1</v>
      </c>
      <c r="Y63" s="23"/>
    </row>
    <row r="64" spans="2:25" ht="15" customHeight="1">
      <c r="B64" s="63" t="s">
        <v>57</v>
      </c>
      <c r="C64" s="59"/>
      <c r="D64" s="59"/>
      <c r="E64" s="59"/>
      <c r="F64" s="59"/>
      <c r="G64" s="21"/>
      <c r="H64" s="5" t="s">
        <v>22</v>
      </c>
      <c r="I64" s="22"/>
      <c r="J64" s="23">
        <v>4</v>
      </c>
      <c r="K64" s="23">
        <v>0</v>
      </c>
      <c r="L64" s="23">
        <v>0</v>
      </c>
      <c r="M64" s="23">
        <v>0</v>
      </c>
      <c r="N64" s="23">
        <v>0</v>
      </c>
      <c r="O64" s="23">
        <v>0</v>
      </c>
      <c r="P64" s="24">
        <v>0</v>
      </c>
      <c r="Q64" s="23">
        <v>0</v>
      </c>
      <c r="R64" s="23">
        <v>0</v>
      </c>
      <c r="S64" s="23">
        <v>0</v>
      </c>
      <c r="T64" s="23">
        <v>2</v>
      </c>
      <c r="U64" s="23">
        <v>0</v>
      </c>
      <c r="V64" s="23">
        <v>1</v>
      </c>
      <c r="W64" s="23">
        <v>0</v>
      </c>
      <c r="X64" s="23">
        <v>1</v>
      </c>
      <c r="Y64" s="23"/>
    </row>
    <row r="65" spans="2:25" ht="15" customHeight="1">
      <c r="B65" s="60"/>
      <c r="C65" s="60"/>
      <c r="D65" s="60"/>
      <c r="E65" s="60"/>
      <c r="F65" s="60"/>
      <c r="G65" s="21"/>
      <c r="H65" s="5" t="s">
        <v>2</v>
      </c>
      <c r="I65" s="22"/>
      <c r="J65" s="23">
        <v>1</v>
      </c>
      <c r="K65" s="23">
        <v>0</v>
      </c>
      <c r="L65" s="23">
        <v>0</v>
      </c>
      <c r="M65" s="23">
        <v>0</v>
      </c>
      <c r="N65" s="23">
        <v>0</v>
      </c>
      <c r="O65" s="23">
        <v>0</v>
      </c>
      <c r="P65" s="24">
        <v>0</v>
      </c>
      <c r="Q65" s="23">
        <v>0</v>
      </c>
      <c r="R65" s="23">
        <v>0</v>
      </c>
      <c r="S65" s="23">
        <v>0</v>
      </c>
      <c r="T65" s="23">
        <v>0</v>
      </c>
      <c r="U65" s="23">
        <v>0</v>
      </c>
      <c r="V65" s="23">
        <v>0</v>
      </c>
      <c r="W65" s="23">
        <v>0</v>
      </c>
      <c r="X65" s="23">
        <v>1</v>
      </c>
      <c r="Y65" s="23"/>
    </row>
    <row r="66" spans="2:25" ht="15" customHeight="1">
      <c r="B66" s="62" t="s">
        <v>58</v>
      </c>
      <c r="C66" s="62"/>
      <c r="D66" s="62"/>
      <c r="E66" s="62"/>
      <c r="F66" s="62"/>
      <c r="G66" s="21"/>
      <c r="H66" s="5" t="s">
        <v>21</v>
      </c>
      <c r="I66" s="22"/>
      <c r="J66" s="23">
        <v>2</v>
      </c>
      <c r="K66" s="23">
        <v>0</v>
      </c>
      <c r="L66" s="23">
        <v>0</v>
      </c>
      <c r="M66" s="23">
        <v>0</v>
      </c>
      <c r="N66" s="23">
        <v>0</v>
      </c>
      <c r="O66" s="23">
        <v>0</v>
      </c>
      <c r="P66" s="24">
        <v>0</v>
      </c>
      <c r="Q66" s="23">
        <v>0</v>
      </c>
      <c r="R66" s="23">
        <v>0</v>
      </c>
      <c r="S66" s="23">
        <v>0</v>
      </c>
      <c r="T66" s="23">
        <v>0</v>
      </c>
      <c r="U66" s="23">
        <v>0</v>
      </c>
      <c r="V66" s="23">
        <v>0</v>
      </c>
      <c r="W66" s="23">
        <v>0</v>
      </c>
      <c r="X66" s="23">
        <v>2</v>
      </c>
      <c r="Y66" s="23"/>
    </row>
    <row r="67" spans="2:25" ht="15" customHeight="1">
      <c r="B67" s="62" t="s">
        <v>59</v>
      </c>
      <c r="C67" s="62"/>
      <c r="D67" s="62"/>
      <c r="E67" s="62"/>
      <c r="F67" s="62"/>
      <c r="G67" s="21"/>
      <c r="H67" s="5" t="s">
        <v>21</v>
      </c>
      <c r="I67" s="22"/>
      <c r="J67" s="23">
        <v>11</v>
      </c>
      <c r="K67" s="23">
        <v>0</v>
      </c>
      <c r="L67" s="23">
        <v>0</v>
      </c>
      <c r="M67" s="23">
        <v>0</v>
      </c>
      <c r="N67" s="23">
        <v>0</v>
      </c>
      <c r="O67" s="23">
        <v>0</v>
      </c>
      <c r="P67" s="24">
        <v>0</v>
      </c>
      <c r="Q67" s="23">
        <v>0</v>
      </c>
      <c r="R67" s="23">
        <v>1</v>
      </c>
      <c r="S67" s="23">
        <v>2</v>
      </c>
      <c r="T67" s="23">
        <v>0</v>
      </c>
      <c r="U67" s="23">
        <v>0</v>
      </c>
      <c r="V67" s="23">
        <v>0</v>
      </c>
      <c r="W67" s="23">
        <v>0</v>
      </c>
      <c r="X67" s="23">
        <v>8</v>
      </c>
      <c r="Y67" s="23"/>
    </row>
    <row r="68" spans="2:25" ht="15" customHeight="1">
      <c r="B68" s="62" t="s">
        <v>60</v>
      </c>
      <c r="C68" s="62"/>
      <c r="D68" s="62"/>
      <c r="E68" s="62"/>
      <c r="F68" s="62"/>
      <c r="G68" s="21"/>
      <c r="H68" s="5" t="s">
        <v>21</v>
      </c>
      <c r="I68" s="22"/>
      <c r="J68" s="23">
        <v>3</v>
      </c>
      <c r="K68" s="23">
        <v>0</v>
      </c>
      <c r="L68" s="23">
        <v>0</v>
      </c>
      <c r="M68" s="23">
        <v>0</v>
      </c>
      <c r="N68" s="23">
        <v>0</v>
      </c>
      <c r="O68" s="23">
        <v>0</v>
      </c>
      <c r="P68" s="24">
        <v>0</v>
      </c>
      <c r="Q68" s="23">
        <v>0</v>
      </c>
      <c r="R68" s="23">
        <v>1</v>
      </c>
      <c r="S68" s="23">
        <v>1</v>
      </c>
      <c r="T68" s="23">
        <v>1</v>
      </c>
      <c r="U68" s="23">
        <v>0</v>
      </c>
      <c r="V68" s="23">
        <v>0</v>
      </c>
      <c r="W68" s="23">
        <v>0</v>
      </c>
      <c r="X68" s="23">
        <v>0</v>
      </c>
      <c r="Y68" s="23"/>
    </row>
    <row r="69" spans="2:25" ht="15" customHeight="1">
      <c r="B69" s="62" t="s">
        <v>61</v>
      </c>
      <c r="C69" s="62"/>
      <c r="D69" s="62"/>
      <c r="E69" s="62"/>
      <c r="F69" s="62"/>
      <c r="G69" s="21"/>
      <c r="H69" s="5" t="s">
        <v>21</v>
      </c>
      <c r="I69" s="22"/>
      <c r="J69" s="23">
        <v>4</v>
      </c>
      <c r="K69" s="23">
        <v>0</v>
      </c>
      <c r="L69" s="23">
        <v>0</v>
      </c>
      <c r="M69" s="23">
        <v>0</v>
      </c>
      <c r="N69" s="23">
        <v>0</v>
      </c>
      <c r="O69" s="23">
        <v>0</v>
      </c>
      <c r="P69" s="24">
        <v>0</v>
      </c>
      <c r="Q69" s="23">
        <v>0</v>
      </c>
      <c r="R69" s="23">
        <v>0</v>
      </c>
      <c r="S69" s="23">
        <v>2</v>
      </c>
      <c r="T69" s="23">
        <v>0</v>
      </c>
      <c r="U69" s="23">
        <v>0</v>
      </c>
      <c r="V69" s="23">
        <v>2</v>
      </c>
      <c r="W69" s="23">
        <v>0</v>
      </c>
      <c r="X69" s="23">
        <v>0</v>
      </c>
      <c r="Y69" s="23"/>
    </row>
    <row r="70" spans="2:25" ht="15" customHeight="1">
      <c r="B70" s="61" t="s">
        <v>62</v>
      </c>
      <c r="C70" s="61"/>
      <c r="D70" s="61"/>
      <c r="E70" s="61"/>
      <c r="F70" s="61"/>
      <c r="G70" s="21"/>
      <c r="H70" s="5" t="s">
        <v>20</v>
      </c>
      <c r="I70" s="22"/>
      <c r="J70" s="23">
        <v>1</v>
      </c>
      <c r="K70" s="23">
        <v>0</v>
      </c>
      <c r="L70" s="23">
        <v>0</v>
      </c>
      <c r="M70" s="23">
        <v>0</v>
      </c>
      <c r="N70" s="23">
        <v>0</v>
      </c>
      <c r="O70" s="23">
        <v>0</v>
      </c>
      <c r="P70" s="24">
        <v>0</v>
      </c>
      <c r="Q70" s="23">
        <v>0</v>
      </c>
      <c r="R70" s="23">
        <v>0</v>
      </c>
      <c r="S70" s="23">
        <v>0</v>
      </c>
      <c r="T70" s="23">
        <v>0</v>
      </c>
      <c r="U70" s="23">
        <v>0</v>
      </c>
      <c r="V70" s="23">
        <v>1</v>
      </c>
      <c r="W70" s="23">
        <v>0</v>
      </c>
      <c r="X70" s="23">
        <v>0</v>
      </c>
      <c r="Y70" s="23"/>
    </row>
    <row r="71" spans="2:25" ht="15" customHeight="1">
      <c r="B71" s="59" t="s">
        <v>63</v>
      </c>
      <c r="C71" s="59"/>
      <c r="D71" s="59"/>
      <c r="E71" s="59"/>
      <c r="F71" s="59"/>
      <c r="G71" s="21"/>
      <c r="H71" s="5" t="s">
        <v>22</v>
      </c>
      <c r="I71" s="22"/>
      <c r="J71" s="23">
        <v>1</v>
      </c>
      <c r="K71" s="23">
        <v>0</v>
      </c>
      <c r="L71" s="23">
        <v>0</v>
      </c>
      <c r="M71" s="23">
        <v>0</v>
      </c>
      <c r="N71" s="23">
        <v>0</v>
      </c>
      <c r="O71" s="23">
        <v>0</v>
      </c>
      <c r="P71" s="24">
        <v>1</v>
      </c>
      <c r="Q71" s="23">
        <v>0</v>
      </c>
      <c r="R71" s="23">
        <v>0</v>
      </c>
      <c r="S71" s="23">
        <v>0</v>
      </c>
      <c r="T71" s="23">
        <v>0</v>
      </c>
      <c r="U71" s="23">
        <v>0</v>
      </c>
      <c r="V71" s="23">
        <v>0</v>
      </c>
      <c r="W71" s="23">
        <v>0</v>
      </c>
      <c r="X71" s="23">
        <v>0</v>
      </c>
      <c r="Y71" s="23"/>
    </row>
    <row r="72" spans="2:25" ht="15" customHeight="1">
      <c r="B72" s="60"/>
      <c r="C72" s="60"/>
      <c r="D72" s="60"/>
      <c r="E72" s="60"/>
      <c r="F72" s="60"/>
      <c r="G72" s="21"/>
      <c r="H72" s="5" t="s">
        <v>2</v>
      </c>
      <c r="I72" s="22"/>
      <c r="J72" s="23">
        <v>1</v>
      </c>
      <c r="K72" s="23">
        <v>0</v>
      </c>
      <c r="L72" s="23">
        <v>0</v>
      </c>
      <c r="M72" s="23">
        <v>0</v>
      </c>
      <c r="N72" s="23">
        <v>0</v>
      </c>
      <c r="O72" s="23">
        <v>0</v>
      </c>
      <c r="P72" s="24">
        <v>0</v>
      </c>
      <c r="Q72" s="23">
        <v>0</v>
      </c>
      <c r="R72" s="23">
        <v>0</v>
      </c>
      <c r="S72" s="23">
        <v>0</v>
      </c>
      <c r="T72" s="23">
        <v>0</v>
      </c>
      <c r="U72" s="23">
        <v>0</v>
      </c>
      <c r="V72" s="23">
        <v>0</v>
      </c>
      <c r="W72" s="23">
        <v>0</v>
      </c>
      <c r="X72" s="23">
        <v>1</v>
      </c>
      <c r="Y72" s="23"/>
    </row>
    <row r="73" spans="2:25" ht="15" customHeight="1">
      <c r="B73" s="59" t="s">
        <v>64</v>
      </c>
      <c r="C73" s="59"/>
      <c r="D73" s="59"/>
      <c r="E73" s="59"/>
      <c r="F73" s="59"/>
      <c r="G73" s="21"/>
      <c r="H73" s="5" t="s">
        <v>22</v>
      </c>
      <c r="I73" s="22"/>
      <c r="J73" s="23">
        <v>3</v>
      </c>
      <c r="K73" s="23">
        <v>0</v>
      </c>
      <c r="L73" s="23">
        <v>0</v>
      </c>
      <c r="M73" s="23">
        <v>0</v>
      </c>
      <c r="N73" s="23">
        <v>0</v>
      </c>
      <c r="O73" s="23">
        <v>0</v>
      </c>
      <c r="P73" s="24">
        <v>0</v>
      </c>
      <c r="Q73" s="23">
        <v>0</v>
      </c>
      <c r="R73" s="23">
        <v>0</v>
      </c>
      <c r="S73" s="23">
        <v>0</v>
      </c>
      <c r="T73" s="23">
        <v>0</v>
      </c>
      <c r="U73" s="23">
        <v>1</v>
      </c>
      <c r="V73" s="23">
        <v>0</v>
      </c>
      <c r="W73" s="23">
        <v>2</v>
      </c>
      <c r="X73" s="23">
        <v>0</v>
      </c>
      <c r="Y73" s="23"/>
    </row>
    <row r="74" spans="2:25" ht="15" customHeight="1">
      <c r="B74" s="60"/>
      <c r="C74" s="60"/>
      <c r="D74" s="60"/>
      <c r="E74" s="60"/>
      <c r="F74" s="60"/>
      <c r="G74" s="21"/>
      <c r="H74" s="5" t="s">
        <v>2</v>
      </c>
      <c r="I74" s="22"/>
      <c r="J74" s="23">
        <v>1</v>
      </c>
      <c r="K74" s="23">
        <v>0</v>
      </c>
      <c r="L74" s="23">
        <v>0</v>
      </c>
      <c r="M74" s="23">
        <v>0</v>
      </c>
      <c r="N74" s="23">
        <v>0</v>
      </c>
      <c r="O74" s="23">
        <v>0</v>
      </c>
      <c r="P74" s="24">
        <v>0</v>
      </c>
      <c r="Q74" s="23">
        <v>0</v>
      </c>
      <c r="R74" s="23">
        <v>0</v>
      </c>
      <c r="S74" s="23">
        <v>0</v>
      </c>
      <c r="T74" s="23">
        <v>0</v>
      </c>
      <c r="U74" s="23">
        <v>0</v>
      </c>
      <c r="V74" s="23">
        <v>1</v>
      </c>
      <c r="W74" s="23">
        <v>0</v>
      </c>
      <c r="X74" s="23">
        <v>0</v>
      </c>
      <c r="Y74" s="23"/>
    </row>
    <row r="75" spans="2:25" ht="15" customHeight="1">
      <c r="B75" s="63" t="s">
        <v>65</v>
      </c>
      <c r="C75" s="59"/>
      <c r="D75" s="59"/>
      <c r="E75" s="59"/>
      <c r="F75" s="59"/>
      <c r="G75" s="21"/>
      <c r="H75" s="5" t="s">
        <v>22</v>
      </c>
      <c r="I75" s="22"/>
      <c r="J75" s="23">
        <v>1</v>
      </c>
      <c r="K75" s="23">
        <v>0</v>
      </c>
      <c r="L75" s="23">
        <v>0</v>
      </c>
      <c r="M75" s="23">
        <v>0</v>
      </c>
      <c r="N75" s="23">
        <v>0</v>
      </c>
      <c r="O75" s="23">
        <v>0</v>
      </c>
      <c r="P75" s="24">
        <v>0</v>
      </c>
      <c r="Q75" s="23">
        <v>0</v>
      </c>
      <c r="R75" s="23">
        <v>0</v>
      </c>
      <c r="S75" s="23">
        <v>0</v>
      </c>
      <c r="T75" s="23">
        <v>0</v>
      </c>
      <c r="U75" s="23">
        <v>0</v>
      </c>
      <c r="V75" s="23">
        <v>0</v>
      </c>
      <c r="W75" s="23">
        <v>0</v>
      </c>
      <c r="X75" s="23">
        <v>1</v>
      </c>
      <c r="Y75" s="23"/>
    </row>
    <row r="76" spans="2:25" ht="15" customHeight="1">
      <c r="B76" s="60"/>
      <c r="C76" s="60"/>
      <c r="D76" s="60"/>
      <c r="E76" s="60"/>
      <c r="F76" s="60"/>
      <c r="G76" s="21"/>
      <c r="H76" s="5" t="s">
        <v>2</v>
      </c>
      <c r="I76" s="22"/>
      <c r="J76" s="23">
        <v>1</v>
      </c>
      <c r="K76" s="23">
        <v>0</v>
      </c>
      <c r="L76" s="23">
        <v>0</v>
      </c>
      <c r="M76" s="23">
        <v>0</v>
      </c>
      <c r="N76" s="23">
        <v>0</v>
      </c>
      <c r="O76" s="23">
        <v>0</v>
      </c>
      <c r="P76" s="24">
        <v>0</v>
      </c>
      <c r="Q76" s="23">
        <v>0</v>
      </c>
      <c r="R76" s="23">
        <v>0</v>
      </c>
      <c r="S76" s="23">
        <v>0</v>
      </c>
      <c r="T76" s="23">
        <v>0</v>
      </c>
      <c r="U76" s="23">
        <v>0</v>
      </c>
      <c r="V76" s="23">
        <v>0</v>
      </c>
      <c r="W76" s="23">
        <v>0</v>
      </c>
      <c r="X76" s="23">
        <v>1</v>
      </c>
      <c r="Y76" s="23"/>
    </row>
    <row r="77" spans="2:25" ht="15" customHeight="1">
      <c r="B77" s="59" t="s">
        <v>66</v>
      </c>
      <c r="C77" s="59"/>
      <c r="D77" s="59"/>
      <c r="E77" s="59"/>
      <c r="F77" s="59"/>
      <c r="G77" s="21"/>
      <c r="H77" s="5" t="s">
        <v>22</v>
      </c>
      <c r="I77" s="22"/>
      <c r="J77" s="23">
        <v>16</v>
      </c>
      <c r="K77" s="23">
        <v>0</v>
      </c>
      <c r="L77" s="23">
        <v>0</v>
      </c>
      <c r="M77" s="23">
        <v>0</v>
      </c>
      <c r="N77" s="23">
        <v>0</v>
      </c>
      <c r="O77" s="23">
        <v>0</v>
      </c>
      <c r="P77" s="24">
        <v>0</v>
      </c>
      <c r="Q77" s="23">
        <v>0</v>
      </c>
      <c r="R77" s="23">
        <v>0</v>
      </c>
      <c r="S77" s="23">
        <v>0</v>
      </c>
      <c r="T77" s="23">
        <v>0</v>
      </c>
      <c r="U77" s="23">
        <v>0</v>
      </c>
      <c r="V77" s="23">
        <v>2</v>
      </c>
      <c r="W77" s="23">
        <v>3</v>
      </c>
      <c r="X77" s="23">
        <v>11</v>
      </c>
      <c r="Y77" s="23"/>
    </row>
    <row r="78" spans="2:25" ht="15" customHeight="1">
      <c r="B78" s="60"/>
      <c r="C78" s="60"/>
      <c r="D78" s="60"/>
      <c r="E78" s="60"/>
      <c r="F78" s="60"/>
      <c r="G78" s="21"/>
      <c r="H78" s="5" t="s">
        <v>2</v>
      </c>
      <c r="I78" s="22"/>
      <c r="J78" s="23">
        <v>2</v>
      </c>
      <c r="K78" s="23">
        <v>0</v>
      </c>
      <c r="L78" s="23">
        <v>0</v>
      </c>
      <c r="M78" s="23">
        <v>0</v>
      </c>
      <c r="N78" s="23">
        <v>0</v>
      </c>
      <c r="O78" s="23">
        <v>0</v>
      </c>
      <c r="P78" s="24">
        <v>0</v>
      </c>
      <c r="Q78" s="23">
        <v>0</v>
      </c>
      <c r="R78" s="23">
        <v>0</v>
      </c>
      <c r="S78" s="23">
        <v>0</v>
      </c>
      <c r="T78" s="23">
        <v>0</v>
      </c>
      <c r="U78" s="23">
        <v>0</v>
      </c>
      <c r="V78" s="23">
        <v>0</v>
      </c>
      <c r="W78" s="23">
        <v>1</v>
      </c>
      <c r="X78" s="23">
        <v>1</v>
      </c>
      <c r="Y78" s="23"/>
    </row>
    <row r="79" spans="2:25" ht="15" customHeight="1">
      <c r="B79" s="62" t="s">
        <v>67</v>
      </c>
      <c r="C79" s="62"/>
      <c r="D79" s="62"/>
      <c r="E79" s="62"/>
      <c r="F79" s="62"/>
      <c r="G79" s="21"/>
      <c r="H79" s="5" t="s">
        <v>21</v>
      </c>
      <c r="I79" s="22"/>
      <c r="J79" s="23">
        <v>2</v>
      </c>
      <c r="K79" s="23">
        <v>0</v>
      </c>
      <c r="L79" s="23">
        <v>0</v>
      </c>
      <c r="M79" s="23">
        <v>0</v>
      </c>
      <c r="N79" s="23">
        <v>0</v>
      </c>
      <c r="O79" s="23">
        <v>0</v>
      </c>
      <c r="P79" s="24">
        <v>0</v>
      </c>
      <c r="Q79" s="23">
        <v>0</v>
      </c>
      <c r="R79" s="23">
        <v>0</v>
      </c>
      <c r="S79" s="23">
        <v>0</v>
      </c>
      <c r="T79" s="23">
        <v>0</v>
      </c>
      <c r="U79" s="23">
        <v>0</v>
      </c>
      <c r="V79" s="23">
        <v>0</v>
      </c>
      <c r="W79" s="23">
        <v>0</v>
      </c>
      <c r="X79" s="23">
        <v>2</v>
      </c>
      <c r="Y79" s="23"/>
    </row>
    <row r="80" spans="2:25" ht="15" customHeight="1">
      <c r="B80" s="62" t="s">
        <v>68</v>
      </c>
      <c r="C80" s="62"/>
      <c r="D80" s="62"/>
      <c r="E80" s="62"/>
      <c r="F80" s="62"/>
      <c r="G80" s="21"/>
      <c r="H80" s="5" t="s">
        <v>21</v>
      </c>
      <c r="I80" s="22"/>
      <c r="J80" s="23">
        <v>1</v>
      </c>
      <c r="K80" s="23">
        <v>0</v>
      </c>
      <c r="L80" s="23">
        <v>0</v>
      </c>
      <c r="M80" s="23">
        <v>0</v>
      </c>
      <c r="N80" s="23">
        <v>0</v>
      </c>
      <c r="O80" s="23">
        <v>0</v>
      </c>
      <c r="P80" s="24">
        <v>0</v>
      </c>
      <c r="Q80" s="23">
        <v>0</v>
      </c>
      <c r="R80" s="23">
        <v>0</v>
      </c>
      <c r="S80" s="23">
        <v>0</v>
      </c>
      <c r="T80" s="23">
        <v>0</v>
      </c>
      <c r="U80" s="23">
        <v>0</v>
      </c>
      <c r="V80" s="23">
        <v>0</v>
      </c>
      <c r="W80" s="23">
        <v>1</v>
      </c>
      <c r="X80" s="23">
        <v>0</v>
      </c>
      <c r="Y80" s="23"/>
    </row>
    <row r="81" spans="2:25" ht="15" customHeight="1">
      <c r="B81" s="64" t="s">
        <v>69</v>
      </c>
      <c r="C81" s="62"/>
      <c r="D81" s="62"/>
      <c r="E81" s="62"/>
      <c r="F81" s="62"/>
      <c r="G81" s="21"/>
      <c r="H81" s="5" t="s">
        <v>21</v>
      </c>
      <c r="I81" s="22"/>
      <c r="J81" s="23">
        <v>6</v>
      </c>
      <c r="K81" s="23">
        <v>0</v>
      </c>
      <c r="L81" s="23">
        <v>0</v>
      </c>
      <c r="M81" s="23">
        <v>0</v>
      </c>
      <c r="N81" s="23">
        <v>0</v>
      </c>
      <c r="O81" s="23">
        <v>0</v>
      </c>
      <c r="P81" s="24">
        <v>0</v>
      </c>
      <c r="Q81" s="23">
        <v>0</v>
      </c>
      <c r="R81" s="23">
        <v>1</v>
      </c>
      <c r="S81" s="23">
        <v>0</v>
      </c>
      <c r="T81" s="23">
        <v>2</v>
      </c>
      <c r="U81" s="23">
        <v>0</v>
      </c>
      <c r="V81" s="23">
        <v>0</v>
      </c>
      <c r="W81" s="23">
        <v>1</v>
      </c>
      <c r="X81" s="23">
        <v>2</v>
      </c>
      <c r="Y81" s="23"/>
    </row>
    <row r="82" spans="2:25" ht="15" customHeight="1">
      <c r="B82" s="64" t="s">
        <v>70</v>
      </c>
      <c r="C82" s="62"/>
      <c r="D82" s="62"/>
      <c r="E82" s="62"/>
      <c r="F82" s="62"/>
      <c r="G82" s="21"/>
      <c r="H82" s="5" t="s">
        <v>21</v>
      </c>
      <c r="I82" s="22"/>
      <c r="J82" s="23">
        <v>3</v>
      </c>
      <c r="K82" s="23">
        <v>0</v>
      </c>
      <c r="L82" s="23">
        <v>0</v>
      </c>
      <c r="M82" s="23">
        <v>0</v>
      </c>
      <c r="N82" s="23">
        <v>0</v>
      </c>
      <c r="O82" s="23">
        <v>0</v>
      </c>
      <c r="P82" s="24">
        <v>0</v>
      </c>
      <c r="Q82" s="23">
        <v>0</v>
      </c>
      <c r="R82" s="23">
        <v>0</v>
      </c>
      <c r="S82" s="23">
        <v>0</v>
      </c>
      <c r="T82" s="23">
        <v>0</v>
      </c>
      <c r="U82" s="23">
        <v>0</v>
      </c>
      <c r="V82" s="23">
        <v>1</v>
      </c>
      <c r="W82" s="23">
        <v>0</v>
      </c>
      <c r="X82" s="23">
        <v>2</v>
      </c>
      <c r="Y82" s="23"/>
    </row>
    <row r="83" spans="2:25" ht="15" customHeight="1">
      <c r="B83" s="62" t="s">
        <v>71</v>
      </c>
      <c r="C83" s="62"/>
      <c r="D83" s="62"/>
      <c r="E83" s="62"/>
      <c r="F83" s="62"/>
      <c r="G83" s="21"/>
      <c r="H83" s="5" t="s">
        <v>21</v>
      </c>
      <c r="I83" s="22"/>
      <c r="J83" s="23">
        <v>1</v>
      </c>
      <c r="K83" s="23">
        <v>0</v>
      </c>
      <c r="L83" s="23">
        <v>0</v>
      </c>
      <c r="M83" s="23">
        <v>0</v>
      </c>
      <c r="N83" s="23">
        <v>0</v>
      </c>
      <c r="O83" s="23">
        <v>0</v>
      </c>
      <c r="P83" s="24">
        <v>0</v>
      </c>
      <c r="Q83" s="23">
        <v>0</v>
      </c>
      <c r="R83" s="23">
        <v>0</v>
      </c>
      <c r="S83" s="23">
        <v>0</v>
      </c>
      <c r="T83" s="23">
        <v>1</v>
      </c>
      <c r="U83" s="23">
        <v>0</v>
      </c>
      <c r="V83" s="23">
        <v>0</v>
      </c>
      <c r="W83" s="23">
        <v>0</v>
      </c>
      <c r="X83" s="23">
        <v>0</v>
      </c>
      <c r="Y83" s="23"/>
    </row>
    <row r="84" spans="2:25" ht="15" customHeight="1">
      <c r="B84" s="64" t="s">
        <v>72</v>
      </c>
      <c r="C84" s="62"/>
      <c r="D84" s="62"/>
      <c r="E84" s="62"/>
      <c r="F84" s="62"/>
      <c r="G84" s="21"/>
      <c r="H84" s="5" t="s">
        <v>21</v>
      </c>
      <c r="I84" s="22"/>
      <c r="J84" s="23">
        <v>4</v>
      </c>
      <c r="K84" s="23">
        <v>0</v>
      </c>
      <c r="L84" s="23">
        <v>0</v>
      </c>
      <c r="M84" s="23">
        <v>0</v>
      </c>
      <c r="N84" s="23">
        <v>0</v>
      </c>
      <c r="O84" s="23">
        <v>0</v>
      </c>
      <c r="P84" s="24">
        <v>0</v>
      </c>
      <c r="Q84" s="23">
        <v>0</v>
      </c>
      <c r="R84" s="23">
        <v>0</v>
      </c>
      <c r="S84" s="23">
        <v>0</v>
      </c>
      <c r="T84" s="23">
        <v>1</v>
      </c>
      <c r="U84" s="23">
        <v>1</v>
      </c>
      <c r="V84" s="23">
        <v>1</v>
      </c>
      <c r="W84" s="23">
        <v>0</v>
      </c>
      <c r="X84" s="23">
        <v>1</v>
      </c>
      <c r="Y84" s="23"/>
    </row>
    <row r="85" spans="2:25" ht="15" customHeight="1">
      <c r="B85" s="62" t="s">
        <v>73</v>
      </c>
      <c r="C85" s="62"/>
      <c r="D85" s="62"/>
      <c r="E85" s="62"/>
      <c r="F85" s="62"/>
      <c r="G85" s="21"/>
      <c r="H85" s="5" t="s">
        <v>21</v>
      </c>
      <c r="I85" s="22"/>
      <c r="J85" s="23">
        <v>1</v>
      </c>
      <c r="K85" s="23">
        <v>0</v>
      </c>
      <c r="L85" s="23">
        <v>0</v>
      </c>
      <c r="M85" s="23">
        <v>0</v>
      </c>
      <c r="N85" s="23">
        <v>0</v>
      </c>
      <c r="O85" s="23">
        <v>0</v>
      </c>
      <c r="P85" s="24">
        <v>0</v>
      </c>
      <c r="Q85" s="23">
        <v>0</v>
      </c>
      <c r="R85" s="23">
        <v>0</v>
      </c>
      <c r="S85" s="23">
        <v>0</v>
      </c>
      <c r="T85" s="23">
        <v>0</v>
      </c>
      <c r="U85" s="23">
        <v>0</v>
      </c>
      <c r="V85" s="23">
        <v>0</v>
      </c>
      <c r="W85" s="23">
        <v>1</v>
      </c>
      <c r="X85" s="23">
        <v>0</v>
      </c>
      <c r="Y85" s="23"/>
    </row>
    <row r="86" spans="2:25" ht="15" customHeight="1">
      <c r="B86" s="62" t="s">
        <v>74</v>
      </c>
      <c r="C86" s="62"/>
      <c r="D86" s="62"/>
      <c r="E86" s="62"/>
      <c r="F86" s="62"/>
      <c r="G86" s="21"/>
      <c r="H86" s="5" t="s">
        <v>21</v>
      </c>
      <c r="I86" s="22"/>
      <c r="J86" s="23">
        <v>1</v>
      </c>
      <c r="K86" s="23">
        <v>0</v>
      </c>
      <c r="L86" s="23">
        <v>0</v>
      </c>
      <c r="M86" s="23">
        <v>0</v>
      </c>
      <c r="N86" s="23">
        <v>0</v>
      </c>
      <c r="O86" s="23">
        <v>0</v>
      </c>
      <c r="P86" s="24">
        <v>0</v>
      </c>
      <c r="Q86" s="23">
        <v>0</v>
      </c>
      <c r="R86" s="23">
        <v>0</v>
      </c>
      <c r="S86" s="23">
        <v>0</v>
      </c>
      <c r="T86" s="23">
        <v>1</v>
      </c>
      <c r="U86" s="23">
        <v>0</v>
      </c>
      <c r="V86" s="23">
        <v>0</v>
      </c>
      <c r="W86" s="23">
        <v>0</v>
      </c>
      <c r="X86" s="23">
        <v>0</v>
      </c>
      <c r="Y86" s="23"/>
    </row>
    <row r="87" spans="2:25" ht="15" customHeight="1">
      <c r="B87" s="62" t="s">
        <v>75</v>
      </c>
      <c r="C87" s="62"/>
      <c r="D87" s="62"/>
      <c r="E87" s="62"/>
      <c r="F87" s="62"/>
      <c r="G87" s="21"/>
      <c r="H87" s="5" t="s">
        <v>21</v>
      </c>
      <c r="I87" s="22"/>
      <c r="J87" s="23">
        <v>1</v>
      </c>
      <c r="K87" s="23">
        <v>0</v>
      </c>
      <c r="L87" s="23">
        <v>0</v>
      </c>
      <c r="M87" s="23">
        <v>0</v>
      </c>
      <c r="N87" s="23">
        <v>0</v>
      </c>
      <c r="O87" s="23">
        <v>0</v>
      </c>
      <c r="P87" s="24">
        <v>0</v>
      </c>
      <c r="Q87" s="23">
        <v>0</v>
      </c>
      <c r="R87" s="23">
        <v>0</v>
      </c>
      <c r="S87" s="23">
        <v>0</v>
      </c>
      <c r="T87" s="23">
        <v>1</v>
      </c>
      <c r="U87" s="23">
        <v>0</v>
      </c>
      <c r="V87" s="23">
        <v>0</v>
      </c>
      <c r="W87" s="23">
        <v>0</v>
      </c>
      <c r="X87" s="23">
        <v>0</v>
      </c>
      <c r="Y87" s="23"/>
    </row>
    <row r="88" spans="2:25" ht="15" customHeight="1">
      <c r="B88" s="62" t="s">
        <v>76</v>
      </c>
      <c r="C88" s="62"/>
      <c r="D88" s="62"/>
      <c r="E88" s="62"/>
      <c r="F88" s="62"/>
      <c r="G88" s="21"/>
      <c r="H88" s="5" t="s">
        <v>21</v>
      </c>
      <c r="I88" s="22"/>
      <c r="J88" s="23">
        <v>1</v>
      </c>
      <c r="K88" s="23">
        <v>0</v>
      </c>
      <c r="L88" s="23">
        <v>0</v>
      </c>
      <c r="M88" s="23">
        <v>0</v>
      </c>
      <c r="N88" s="23">
        <v>0</v>
      </c>
      <c r="O88" s="23">
        <v>0</v>
      </c>
      <c r="P88" s="24">
        <v>0</v>
      </c>
      <c r="Q88" s="23">
        <v>0</v>
      </c>
      <c r="R88" s="23">
        <v>0</v>
      </c>
      <c r="S88" s="23">
        <v>0</v>
      </c>
      <c r="T88" s="23">
        <v>0</v>
      </c>
      <c r="U88" s="23">
        <v>0</v>
      </c>
      <c r="V88" s="23">
        <v>0</v>
      </c>
      <c r="W88" s="23">
        <v>1</v>
      </c>
      <c r="X88" s="23">
        <v>0</v>
      </c>
      <c r="Y88" s="23"/>
    </row>
    <row r="89" spans="2:25" ht="15" customHeight="1">
      <c r="B89" s="62" t="s">
        <v>77</v>
      </c>
      <c r="C89" s="62"/>
      <c r="D89" s="62"/>
      <c r="E89" s="62"/>
      <c r="F89" s="62"/>
      <c r="G89" s="21"/>
      <c r="H89" s="5" t="s">
        <v>21</v>
      </c>
      <c r="I89" s="22"/>
      <c r="J89" s="23">
        <v>2</v>
      </c>
      <c r="K89" s="23">
        <v>0</v>
      </c>
      <c r="L89" s="23">
        <v>0</v>
      </c>
      <c r="M89" s="23">
        <v>0</v>
      </c>
      <c r="N89" s="23">
        <v>0</v>
      </c>
      <c r="O89" s="23">
        <v>0</v>
      </c>
      <c r="P89" s="24">
        <v>0</v>
      </c>
      <c r="Q89" s="23">
        <v>0</v>
      </c>
      <c r="R89" s="23">
        <v>0</v>
      </c>
      <c r="S89" s="23">
        <v>0</v>
      </c>
      <c r="T89" s="23">
        <v>0</v>
      </c>
      <c r="U89" s="23">
        <v>0</v>
      </c>
      <c r="V89" s="23">
        <v>1</v>
      </c>
      <c r="W89" s="23">
        <v>0</v>
      </c>
      <c r="X89" s="23">
        <v>1</v>
      </c>
      <c r="Y89" s="23"/>
    </row>
    <row r="90" spans="2:25" ht="15" customHeight="1">
      <c r="B90" s="63" t="s">
        <v>78</v>
      </c>
      <c r="C90" s="59"/>
      <c r="D90" s="59"/>
      <c r="E90" s="59"/>
      <c r="F90" s="59"/>
      <c r="G90" s="21"/>
      <c r="H90" s="5" t="s">
        <v>22</v>
      </c>
      <c r="I90" s="22"/>
      <c r="J90" s="23">
        <v>3</v>
      </c>
      <c r="K90" s="23">
        <v>0</v>
      </c>
      <c r="L90" s="23">
        <v>0</v>
      </c>
      <c r="M90" s="23">
        <v>0</v>
      </c>
      <c r="N90" s="23">
        <v>0</v>
      </c>
      <c r="O90" s="23">
        <v>0</v>
      </c>
      <c r="P90" s="24">
        <v>0</v>
      </c>
      <c r="Q90" s="23">
        <v>0</v>
      </c>
      <c r="R90" s="23">
        <v>0</v>
      </c>
      <c r="S90" s="23">
        <v>0</v>
      </c>
      <c r="T90" s="23">
        <v>1</v>
      </c>
      <c r="U90" s="23">
        <v>0</v>
      </c>
      <c r="V90" s="23">
        <v>1</v>
      </c>
      <c r="W90" s="23">
        <v>0</v>
      </c>
      <c r="X90" s="23">
        <v>1</v>
      </c>
      <c r="Y90" s="23"/>
    </row>
    <row r="91" spans="2:25" ht="15" customHeight="1">
      <c r="B91" s="60"/>
      <c r="C91" s="60"/>
      <c r="D91" s="60"/>
      <c r="E91" s="60"/>
      <c r="F91" s="60"/>
      <c r="G91" s="21"/>
      <c r="H91" s="5" t="s">
        <v>2</v>
      </c>
      <c r="I91" s="22"/>
      <c r="J91" s="23">
        <v>1</v>
      </c>
      <c r="K91" s="23">
        <v>0</v>
      </c>
      <c r="L91" s="23">
        <v>0</v>
      </c>
      <c r="M91" s="23">
        <v>0</v>
      </c>
      <c r="N91" s="23">
        <v>0</v>
      </c>
      <c r="O91" s="23">
        <v>0</v>
      </c>
      <c r="P91" s="24">
        <v>0</v>
      </c>
      <c r="Q91" s="23">
        <v>0</v>
      </c>
      <c r="R91" s="23">
        <v>0</v>
      </c>
      <c r="S91" s="23">
        <v>0</v>
      </c>
      <c r="T91" s="23">
        <v>0</v>
      </c>
      <c r="U91" s="23">
        <v>1</v>
      </c>
      <c r="V91" s="23">
        <v>0</v>
      </c>
      <c r="W91" s="23">
        <v>0</v>
      </c>
      <c r="X91" s="23">
        <v>0</v>
      </c>
      <c r="Y91" s="23"/>
    </row>
    <row r="92" spans="2:25" ht="15" customHeight="1">
      <c r="B92" s="63" t="s">
        <v>79</v>
      </c>
      <c r="C92" s="59"/>
      <c r="D92" s="59"/>
      <c r="E92" s="59"/>
      <c r="F92" s="59"/>
      <c r="G92" s="21"/>
      <c r="H92" s="5" t="s">
        <v>22</v>
      </c>
      <c r="I92" s="22"/>
      <c r="J92" s="23">
        <v>3</v>
      </c>
      <c r="K92" s="23">
        <v>0</v>
      </c>
      <c r="L92" s="23">
        <v>0</v>
      </c>
      <c r="M92" s="23">
        <v>0</v>
      </c>
      <c r="N92" s="23">
        <v>0</v>
      </c>
      <c r="O92" s="23">
        <v>0</v>
      </c>
      <c r="P92" s="24">
        <v>0</v>
      </c>
      <c r="Q92" s="23">
        <v>0</v>
      </c>
      <c r="R92" s="23">
        <v>0</v>
      </c>
      <c r="S92" s="23">
        <v>0</v>
      </c>
      <c r="T92" s="23">
        <v>0</v>
      </c>
      <c r="U92" s="23">
        <v>0</v>
      </c>
      <c r="V92" s="23">
        <v>0</v>
      </c>
      <c r="W92" s="23">
        <v>2</v>
      </c>
      <c r="X92" s="23">
        <v>1</v>
      </c>
      <c r="Y92" s="23"/>
    </row>
    <row r="93" spans="2:25" ht="15" customHeight="1">
      <c r="B93" s="60"/>
      <c r="C93" s="60"/>
      <c r="D93" s="60"/>
      <c r="E93" s="60"/>
      <c r="F93" s="60"/>
      <c r="G93" s="21"/>
      <c r="H93" s="5" t="s">
        <v>2</v>
      </c>
      <c r="I93" s="22"/>
      <c r="J93" s="23">
        <v>1</v>
      </c>
      <c r="K93" s="23">
        <v>0</v>
      </c>
      <c r="L93" s="23">
        <v>0</v>
      </c>
      <c r="M93" s="23">
        <v>0</v>
      </c>
      <c r="N93" s="23">
        <v>0</v>
      </c>
      <c r="O93" s="23">
        <v>0</v>
      </c>
      <c r="P93" s="24">
        <v>0</v>
      </c>
      <c r="Q93" s="23">
        <v>0</v>
      </c>
      <c r="R93" s="23">
        <v>0</v>
      </c>
      <c r="S93" s="23">
        <v>0</v>
      </c>
      <c r="T93" s="23">
        <v>0</v>
      </c>
      <c r="U93" s="23">
        <v>0</v>
      </c>
      <c r="V93" s="23">
        <v>0</v>
      </c>
      <c r="W93" s="23">
        <v>0</v>
      </c>
      <c r="X93" s="23">
        <v>1</v>
      </c>
      <c r="Y93" s="23"/>
    </row>
    <row r="94" spans="2:25" ht="15" customHeight="1">
      <c r="B94" s="62" t="s">
        <v>80</v>
      </c>
      <c r="C94" s="62"/>
      <c r="D94" s="62"/>
      <c r="E94" s="62"/>
      <c r="F94" s="62"/>
      <c r="G94" s="21"/>
      <c r="H94" s="5" t="s">
        <v>21</v>
      </c>
      <c r="I94" s="22"/>
      <c r="J94" s="23">
        <v>1</v>
      </c>
      <c r="K94" s="23">
        <v>0</v>
      </c>
      <c r="L94" s="23">
        <v>0</v>
      </c>
      <c r="M94" s="23">
        <v>0</v>
      </c>
      <c r="N94" s="23">
        <v>0</v>
      </c>
      <c r="O94" s="23">
        <v>0</v>
      </c>
      <c r="P94" s="24">
        <v>0</v>
      </c>
      <c r="Q94" s="23">
        <v>0</v>
      </c>
      <c r="R94" s="23">
        <v>0</v>
      </c>
      <c r="S94" s="23">
        <v>0</v>
      </c>
      <c r="T94" s="23">
        <v>0</v>
      </c>
      <c r="U94" s="23">
        <v>0</v>
      </c>
      <c r="V94" s="23">
        <v>0</v>
      </c>
      <c r="W94" s="23">
        <v>1</v>
      </c>
      <c r="X94" s="23">
        <v>0</v>
      </c>
      <c r="Y94" s="23"/>
    </row>
    <row r="95" spans="2:25" ht="15" customHeight="1">
      <c r="B95" s="64" t="s">
        <v>81</v>
      </c>
      <c r="C95" s="62"/>
      <c r="D95" s="62"/>
      <c r="E95" s="62"/>
      <c r="F95" s="62"/>
      <c r="G95" s="21"/>
      <c r="H95" s="5" t="s">
        <v>21</v>
      </c>
      <c r="I95" s="22"/>
      <c r="J95" s="23">
        <v>1</v>
      </c>
      <c r="K95" s="23">
        <v>0</v>
      </c>
      <c r="L95" s="23">
        <v>0</v>
      </c>
      <c r="M95" s="23">
        <v>0</v>
      </c>
      <c r="N95" s="23">
        <v>0</v>
      </c>
      <c r="O95" s="23">
        <v>0</v>
      </c>
      <c r="P95" s="24">
        <v>0</v>
      </c>
      <c r="Q95" s="23">
        <v>0</v>
      </c>
      <c r="R95" s="23">
        <v>0</v>
      </c>
      <c r="S95" s="23">
        <v>0</v>
      </c>
      <c r="T95" s="23">
        <v>0</v>
      </c>
      <c r="U95" s="23">
        <v>0</v>
      </c>
      <c r="V95" s="23">
        <v>0</v>
      </c>
      <c r="W95" s="23">
        <v>0</v>
      </c>
      <c r="X95" s="23">
        <v>1</v>
      </c>
      <c r="Y95" s="23"/>
    </row>
    <row r="96" spans="2:25" ht="15" customHeight="1">
      <c r="B96" s="62" t="s">
        <v>82</v>
      </c>
      <c r="C96" s="62"/>
      <c r="D96" s="62"/>
      <c r="E96" s="62"/>
      <c r="F96" s="62"/>
      <c r="G96" s="21"/>
      <c r="H96" s="5" t="s">
        <v>21</v>
      </c>
      <c r="I96" s="22"/>
      <c r="J96" s="23">
        <v>8</v>
      </c>
      <c r="K96" s="23">
        <v>0</v>
      </c>
      <c r="L96" s="23">
        <v>0</v>
      </c>
      <c r="M96" s="23">
        <v>0</v>
      </c>
      <c r="N96" s="23">
        <v>0</v>
      </c>
      <c r="O96" s="23">
        <v>0</v>
      </c>
      <c r="P96" s="24">
        <v>0</v>
      </c>
      <c r="Q96" s="23">
        <v>0</v>
      </c>
      <c r="R96" s="23">
        <v>0</v>
      </c>
      <c r="S96" s="23">
        <v>1</v>
      </c>
      <c r="T96" s="23">
        <v>0</v>
      </c>
      <c r="U96" s="23">
        <v>0</v>
      </c>
      <c r="V96" s="23">
        <v>2</v>
      </c>
      <c r="W96" s="23">
        <v>1</v>
      </c>
      <c r="X96" s="23">
        <v>4</v>
      </c>
      <c r="Y96" s="23"/>
    </row>
    <row r="97" spans="2:25" ht="15" customHeight="1">
      <c r="B97" s="64" t="s">
        <v>83</v>
      </c>
      <c r="C97" s="62"/>
      <c r="D97" s="62"/>
      <c r="E97" s="62"/>
      <c r="F97" s="62"/>
      <c r="G97" s="21"/>
      <c r="H97" s="5" t="s">
        <v>21</v>
      </c>
      <c r="I97" s="22"/>
      <c r="J97" s="23">
        <v>1</v>
      </c>
      <c r="K97" s="23">
        <v>0</v>
      </c>
      <c r="L97" s="23">
        <v>0</v>
      </c>
      <c r="M97" s="23">
        <v>0</v>
      </c>
      <c r="N97" s="23">
        <v>0</v>
      </c>
      <c r="O97" s="23">
        <v>0</v>
      </c>
      <c r="P97" s="24">
        <v>0</v>
      </c>
      <c r="Q97" s="23">
        <v>0</v>
      </c>
      <c r="R97" s="23">
        <v>0</v>
      </c>
      <c r="S97" s="23">
        <v>0</v>
      </c>
      <c r="T97" s="23">
        <v>0</v>
      </c>
      <c r="U97" s="23">
        <v>0</v>
      </c>
      <c r="V97" s="23">
        <v>0</v>
      </c>
      <c r="W97" s="23">
        <v>0</v>
      </c>
      <c r="X97" s="23">
        <v>1</v>
      </c>
      <c r="Y97" s="23"/>
    </row>
    <row r="98" spans="2:25" ht="15" customHeight="1">
      <c r="B98" s="62" t="s">
        <v>84</v>
      </c>
      <c r="C98" s="62"/>
      <c r="D98" s="62"/>
      <c r="E98" s="62"/>
      <c r="F98" s="62"/>
      <c r="G98" s="21"/>
      <c r="H98" s="5" t="s">
        <v>21</v>
      </c>
      <c r="I98" s="22"/>
      <c r="J98" s="23">
        <v>3</v>
      </c>
      <c r="K98" s="23">
        <v>0</v>
      </c>
      <c r="L98" s="23">
        <v>0</v>
      </c>
      <c r="M98" s="23">
        <v>0</v>
      </c>
      <c r="N98" s="23">
        <v>0</v>
      </c>
      <c r="O98" s="23">
        <v>0</v>
      </c>
      <c r="P98" s="24">
        <v>0</v>
      </c>
      <c r="Q98" s="23">
        <v>0</v>
      </c>
      <c r="R98" s="23">
        <v>0</v>
      </c>
      <c r="S98" s="23">
        <v>0</v>
      </c>
      <c r="T98" s="23">
        <v>0</v>
      </c>
      <c r="U98" s="23">
        <v>0</v>
      </c>
      <c r="V98" s="23">
        <v>0</v>
      </c>
      <c r="W98" s="23">
        <v>0</v>
      </c>
      <c r="X98" s="23">
        <v>3</v>
      </c>
      <c r="Y98" s="23"/>
    </row>
    <row r="99" spans="2:25" ht="15" customHeight="1">
      <c r="B99" s="63" t="s">
        <v>85</v>
      </c>
      <c r="C99" s="59"/>
      <c r="D99" s="59"/>
      <c r="E99" s="59"/>
      <c r="F99" s="59"/>
      <c r="G99" s="21"/>
      <c r="H99" s="5" t="s">
        <v>22</v>
      </c>
      <c r="I99" s="22"/>
      <c r="J99" s="23">
        <v>8</v>
      </c>
      <c r="K99" s="23">
        <v>0</v>
      </c>
      <c r="L99" s="23">
        <v>0</v>
      </c>
      <c r="M99" s="23">
        <v>0</v>
      </c>
      <c r="N99" s="23">
        <v>0</v>
      </c>
      <c r="O99" s="23">
        <v>1</v>
      </c>
      <c r="P99" s="24">
        <v>1</v>
      </c>
      <c r="Q99" s="23">
        <v>1</v>
      </c>
      <c r="R99" s="23">
        <v>1</v>
      </c>
      <c r="S99" s="23">
        <v>0</v>
      </c>
      <c r="T99" s="23">
        <v>0</v>
      </c>
      <c r="U99" s="23">
        <v>0</v>
      </c>
      <c r="V99" s="23">
        <v>1</v>
      </c>
      <c r="W99" s="23">
        <v>0</v>
      </c>
      <c r="X99" s="23">
        <v>3</v>
      </c>
      <c r="Y99" s="23"/>
    </row>
    <row r="100" spans="2:25" ht="15" customHeight="1">
      <c r="B100" s="60"/>
      <c r="C100" s="60"/>
      <c r="D100" s="60"/>
      <c r="E100" s="60"/>
      <c r="F100" s="60"/>
      <c r="G100" s="21"/>
      <c r="H100" s="5" t="s">
        <v>2</v>
      </c>
      <c r="I100" s="22"/>
      <c r="J100" s="23">
        <v>1</v>
      </c>
      <c r="K100" s="23">
        <v>0</v>
      </c>
      <c r="L100" s="23">
        <v>0</v>
      </c>
      <c r="M100" s="23">
        <v>0</v>
      </c>
      <c r="N100" s="23">
        <v>0</v>
      </c>
      <c r="O100" s="23">
        <v>0</v>
      </c>
      <c r="P100" s="24">
        <v>0</v>
      </c>
      <c r="Q100" s="23">
        <v>0</v>
      </c>
      <c r="R100" s="23">
        <v>0</v>
      </c>
      <c r="S100" s="23">
        <v>0</v>
      </c>
      <c r="T100" s="23">
        <v>0</v>
      </c>
      <c r="U100" s="23">
        <v>1</v>
      </c>
      <c r="V100" s="23">
        <v>0</v>
      </c>
      <c r="W100" s="23">
        <v>0</v>
      </c>
      <c r="X100" s="23">
        <v>0</v>
      </c>
      <c r="Y100" s="23"/>
    </row>
    <row r="101" spans="2:25" ht="15" customHeight="1">
      <c r="B101" s="62" t="s">
        <v>86</v>
      </c>
      <c r="C101" s="62"/>
      <c r="D101" s="62"/>
      <c r="E101" s="62"/>
      <c r="F101" s="62"/>
      <c r="G101" s="21"/>
      <c r="H101" s="5" t="s">
        <v>21</v>
      </c>
      <c r="I101" s="22"/>
      <c r="J101" s="23">
        <v>1</v>
      </c>
      <c r="K101" s="23">
        <v>0</v>
      </c>
      <c r="L101" s="23">
        <v>0</v>
      </c>
      <c r="M101" s="23">
        <v>0</v>
      </c>
      <c r="N101" s="23">
        <v>0</v>
      </c>
      <c r="O101" s="23">
        <v>0</v>
      </c>
      <c r="P101" s="24">
        <v>0</v>
      </c>
      <c r="Q101" s="23">
        <v>0</v>
      </c>
      <c r="R101" s="23">
        <v>0</v>
      </c>
      <c r="S101" s="23">
        <v>0</v>
      </c>
      <c r="T101" s="23">
        <v>0</v>
      </c>
      <c r="U101" s="23">
        <v>0</v>
      </c>
      <c r="V101" s="23">
        <v>0</v>
      </c>
      <c r="W101" s="23">
        <v>0</v>
      </c>
      <c r="X101" s="23">
        <v>1</v>
      </c>
      <c r="Y101" s="23"/>
    </row>
    <row r="102" spans="2:25" ht="15" customHeight="1">
      <c r="B102" s="63" t="s">
        <v>87</v>
      </c>
      <c r="C102" s="59"/>
      <c r="D102" s="59"/>
      <c r="E102" s="59"/>
      <c r="F102" s="59"/>
      <c r="G102" s="21"/>
      <c r="H102" s="5" t="s">
        <v>22</v>
      </c>
      <c r="I102" s="22"/>
      <c r="J102" s="23">
        <v>7</v>
      </c>
      <c r="K102" s="23">
        <v>0</v>
      </c>
      <c r="L102" s="23">
        <v>0</v>
      </c>
      <c r="M102" s="23">
        <v>0</v>
      </c>
      <c r="N102" s="23">
        <v>1</v>
      </c>
      <c r="O102" s="23">
        <v>0</v>
      </c>
      <c r="P102" s="24">
        <v>0</v>
      </c>
      <c r="Q102" s="23">
        <v>0</v>
      </c>
      <c r="R102" s="23">
        <v>2</v>
      </c>
      <c r="S102" s="23">
        <v>0</v>
      </c>
      <c r="T102" s="23">
        <v>0</v>
      </c>
      <c r="U102" s="23">
        <v>1</v>
      </c>
      <c r="V102" s="23">
        <v>0</v>
      </c>
      <c r="W102" s="23">
        <v>1</v>
      </c>
      <c r="X102" s="23">
        <v>2</v>
      </c>
      <c r="Y102" s="23"/>
    </row>
    <row r="103" spans="2:25" ht="15" customHeight="1">
      <c r="B103" s="60"/>
      <c r="C103" s="60"/>
      <c r="D103" s="60"/>
      <c r="E103" s="60"/>
      <c r="F103" s="60"/>
      <c r="G103" s="21"/>
      <c r="H103" s="5" t="s">
        <v>2</v>
      </c>
      <c r="I103" s="22"/>
      <c r="J103" s="23">
        <v>1</v>
      </c>
      <c r="K103" s="23">
        <v>0</v>
      </c>
      <c r="L103" s="23">
        <v>0</v>
      </c>
      <c r="M103" s="23">
        <v>0</v>
      </c>
      <c r="N103" s="23">
        <v>0</v>
      </c>
      <c r="O103" s="23">
        <v>0</v>
      </c>
      <c r="P103" s="24">
        <v>0</v>
      </c>
      <c r="Q103" s="23">
        <v>0</v>
      </c>
      <c r="R103" s="23">
        <v>0</v>
      </c>
      <c r="S103" s="23">
        <v>1</v>
      </c>
      <c r="T103" s="23">
        <v>0</v>
      </c>
      <c r="U103" s="23">
        <v>0</v>
      </c>
      <c r="V103" s="23">
        <v>0</v>
      </c>
      <c r="W103" s="23">
        <v>0</v>
      </c>
      <c r="X103" s="23">
        <v>0</v>
      </c>
      <c r="Y103" s="23"/>
    </row>
    <row r="104" spans="2:25" ht="15" customHeight="1">
      <c r="B104" s="43"/>
      <c r="C104" s="43"/>
      <c r="D104" s="43"/>
      <c r="E104" s="43"/>
      <c r="F104" s="43"/>
      <c r="G104" s="21"/>
      <c r="H104" s="5"/>
      <c r="I104" s="22"/>
      <c r="J104" s="23"/>
      <c r="K104" s="23"/>
      <c r="L104" s="23"/>
      <c r="M104" s="23"/>
      <c r="N104" s="23"/>
      <c r="O104" s="23"/>
      <c r="P104" s="24"/>
      <c r="Q104" s="23"/>
      <c r="R104" s="23"/>
      <c r="S104" s="23"/>
      <c r="T104" s="23"/>
      <c r="U104" s="23"/>
      <c r="V104" s="23"/>
      <c r="W104" s="23"/>
      <c r="X104" s="23"/>
      <c r="Y104" s="23"/>
    </row>
    <row r="105" spans="2:25" ht="15" customHeight="1">
      <c r="B105" s="57" t="s">
        <v>88</v>
      </c>
      <c r="C105" s="57"/>
      <c r="D105" s="57"/>
      <c r="E105" s="57"/>
      <c r="F105" s="57"/>
      <c r="G105" s="25"/>
      <c r="H105" s="38" t="s">
        <v>22</v>
      </c>
      <c r="I105" s="27"/>
      <c r="J105" s="28">
        <v>26</v>
      </c>
      <c r="K105" s="28">
        <v>0</v>
      </c>
      <c r="L105" s="28">
        <v>0</v>
      </c>
      <c r="M105" s="28">
        <v>0</v>
      </c>
      <c r="N105" s="28">
        <v>0</v>
      </c>
      <c r="O105" s="28">
        <v>0</v>
      </c>
      <c r="P105" s="29">
        <v>1</v>
      </c>
      <c r="Q105" s="28">
        <v>2</v>
      </c>
      <c r="R105" s="28">
        <v>0</v>
      </c>
      <c r="S105" s="28">
        <v>2</v>
      </c>
      <c r="T105" s="28">
        <v>3</v>
      </c>
      <c r="U105" s="28">
        <v>5</v>
      </c>
      <c r="V105" s="28">
        <v>3</v>
      </c>
      <c r="W105" s="28">
        <v>1</v>
      </c>
      <c r="X105" s="28">
        <v>9</v>
      </c>
      <c r="Y105" s="23"/>
    </row>
    <row r="106" spans="2:25" ht="15" customHeight="1">
      <c r="B106" s="58"/>
      <c r="C106" s="58"/>
      <c r="D106" s="58"/>
      <c r="E106" s="58"/>
      <c r="F106" s="58"/>
      <c r="G106" s="25"/>
      <c r="H106" s="38" t="s">
        <v>2</v>
      </c>
      <c r="I106" s="27"/>
      <c r="J106" s="28">
        <v>1</v>
      </c>
      <c r="K106" s="28">
        <v>0</v>
      </c>
      <c r="L106" s="28">
        <v>0</v>
      </c>
      <c r="M106" s="28">
        <v>0</v>
      </c>
      <c r="N106" s="28">
        <v>0</v>
      </c>
      <c r="O106" s="28">
        <v>0</v>
      </c>
      <c r="P106" s="29">
        <v>0</v>
      </c>
      <c r="Q106" s="28">
        <v>0</v>
      </c>
      <c r="R106" s="28">
        <v>0</v>
      </c>
      <c r="S106" s="28">
        <v>0</v>
      </c>
      <c r="T106" s="28">
        <v>0</v>
      </c>
      <c r="U106" s="28">
        <v>1</v>
      </c>
      <c r="V106" s="28">
        <v>0</v>
      </c>
      <c r="W106" s="28">
        <v>0</v>
      </c>
      <c r="X106" s="28">
        <v>0</v>
      </c>
      <c r="Y106" s="23"/>
    </row>
    <row r="107" spans="2:25" ht="15" customHeight="1">
      <c r="B107" s="44"/>
      <c r="C107" s="44"/>
      <c r="D107" s="44"/>
      <c r="E107" s="44"/>
      <c r="F107" s="44"/>
      <c r="G107" s="25"/>
      <c r="H107" s="38"/>
      <c r="I107" s="27"/>
      <c r="J107" s="28"/>
      <c r="K107" s="28"/>
      <c r="L107" s="28"/>
      <c r="M107" s="28"/>
      <c r="N107" s="28"/>
      <c r="O107" s="28"/>
      <c r="P107" s="29"/>
      <c r="Q107" s="28"/>
      <c r="R107" s="28"/>
      <c r="S107" s="28"/>
      <c r="T107" s="28"/>
      <c r="U107" s="28"/>
      <c r="V107" s="28"/>
      <c r="W107" s="28"/>
      <c r="X107" s="28"/>
      <c r="Y107" s="23"/>
    </row>
    <row r="108" spans="2:25" ht="15" customHeight="1">
      <c r="B108" s="64" t="s">
        <v>42</v>
      </c>
      <c r="C108" s="62"/>
      <c r="D108" s="62"/>
      <c r="E108" s="62"/>
      <c r="F108" s="62"/>
      <c r="G108" s="21"/>
      <c r="H108" s="5" t="s">
        <v>21</v>
      </c>
      <c r="I108" s="22"/>
      <c r="J108" s="23">
        <v>1</v>
      </c>
      <c r="K108" s="23">
        <v>0</v>
      </c>
      <c r="L108" s="23">
        <v>0</v>
      </c>
      <c r="M108" s="23">
        <v>0</v>
      </c>
      <c r="N108" s="23">
        <v>0</v>
      </c>
      <c r="O108" s="23">
        <v>0</v>
      </c>
      <c r="P108" s="24">
        <v>0</v>
      </c>
      <c r="Q108" s="23">
        <v>0</v>
      </c>
      <c r="R108" s="23">
        <v>0</v>
      </c>
      <c r="S108" s="23">
        <v>0</v>
      </c>
      <c r="T108" s="23">
        <v>0</v>
      </c>
      <c r="U108" s="23">
        <v>0</v>
      </c>
      <c r="V108" s="23">
        <v>0</v>
      </c>
      <c r="W108" s="23">
        <v>0</v>
      </c>
      <c r="X108" s="23">
        <v>1</v>
      </c>
      <c r="Y108" s="23"/>
    </row>
    <row r="109" spans="2:25" ht="15" customHeight="1">
      <c r="B109" s="64" t="s">
        <v>47</v>
      </c>
      <c r="C109" s="62"/>
      <c r="D109" s="62"/>
      <c r="E109" s="62"/>
      <c r="F109" s="62"/>
      <c r="G109" s="21"/>
      <c r="H109" s="5" t="s">
        <v>21</v>
      </c>
      <c r="I109" s="22"/>
      <c r="J109" s="23">
        <v>2</v>
      </c>
      <c r="K109" s="23">
        <v>0</v>
      </c>
      <c r="L109" s="23">
        <v>0</v>
      </c>
      <c r="M109" s="23">
        <v>0</v>
      </c>
      <c r="N109" s="23">
        <v>0</v>
      </c>
      <c r="O109" s="23">
        <v>0</v>
      </c>
      <c r="P109" s="24">
        <v>0</v>
      </c>
      <c r="Q109" s="23">
        <v>0</v>
      </c>
      <c r="R109" s="23">
        <v>0</v>
      </c>
      <c r="S109" s="23">
        <v>0</v>
      </c>
      <c r="T109" s="23">
        <v>0</v>
      </c>
      <c r="U109" s="23">
        <v>0</v>
      </c>
      <c r="V109" s="23">
        <v>0</v>
      </c>
      <c r="W109" s="23">
        <v>0</v>
      </c>
      <c r="X109" s="23">
        <v>2</v>
      </c>
      <c r="Y109" s="23"/>
    </row>
    <row r="110" spans="2:25" ht="15" customHeight="1">
      <c r="B110" s="62" t="s">
        <v>51</v>
      </c>
      <c r="C110" s="62"/>
      <c r="D110" s="62"/>
      <c r="E110" s="62"/>
      <c r="F110" s="62"/>
      <c r="G110" s="21"/>
      <c r="H110" s="5" t="s">
        <v>21</v>
      </c>
      <c r="I110" s="22"/>
      <c r="J110" s="23">
        <v>1</v>
      </c>
      <c r="K110" s="23">
        <v>0</v>
      </c>
      <c r="L110" s="23">
        <v>0</v>
      </c>
      <c r="M110" s="23">
        <v>0</v>
      </c>
      <c r="N110" s="23">
        <v>0</v>
      </c>
      <c r="O110" s="23">
        <v>0</v>
      </c>
      <c r="P110" s="24">
        <v>0</v>
      </c>
      <c r="Q110" s="23">
        <v>1</v>
      </c>
      <c r="R110" s="23">
        <v>0</v>
      </c>
      <c r="S110" s="23">
        <v>0</v>
      </c>
      <c r="T110" s="23">
        <v>0</v>
      </c>
      <c r="U110" s="23">
        <v>0</v>
      </c>
      <c r="V110" s="23">
        <v>0</v>
      </c>
      <c r="W110" s="23">
        <v>0</v>
      </c>
      <c r="X110" s="23">
        <v>0</v>
      </c>
      <c r="Y110" s="23"/>
    </row>
    <row r="111" spans="2:25" ht="15" customHeight="1">
      <c r="B111" s="64" t="s">
        <v>89</v>
      </c>
      <c r="C111" s="62"/>
      <c r="D111" s="62"/>
      <c r="E111" s="62"/>
      <c r="F111" s="62"/>
      <c r="G111" s="21"/>
      <c r="H111" s="5" t="s">
        <v>21</v>
      </c>
      <c r="I111" s="22"/>
      <c r="J111" s="23">
        <v>1</v>
      </c>
      <c r="K111" s="23">
        <v>0</v>
      </c>
      <c r="L111" s="23">
        <v>0</v>
      </c>
      <c r="M111" s="23">
        <v>0</v>
      </c>
      <c r="N111" s="23">
        <v>0</v>
      </c>
      <c r="O111" s="23">
        <v>0</v>
      </c>
      <c r="P111" s="24">
        <v>1</v>
      </c>
      <c r="Q111" s="23">
        <v>0</v>
      </c>
      <c r="R111" s="23">
        <v>0</v>
      </c>
      <c r="S111" s="23">
        <v>0</v>
      </c>
      <c r="T111" s="23">
        <v>0</v>
      </c>
      <c r="U111" s="23">
        <v>0</v>
      </c>
      <c r="V111" s="23">
        <v>0</v>
      </c>
      <c r="W111" s="23">
        <v>0</v>
      </c>
      <c r="X111" s="23">
        <v>0</v>
      </c>
      <c r="Y111" s="23"/>
    </row>
    <row r="112" spans="2:25" ht="15" customHeight="1">
      <c r="B112" s="62" t="s">
        <v>58</v>
      </c>
      <c r="C112" s="62"/>
      <c r="D112" s="62"/>
      <c r="E112" s="62"/>
      <c r="F112" s="62"/>
      <c r="G112" s="21"/>
      <c r="H112" s="5" t="s">
        <v>21</v>
      </c>
      <c r="I112" s="22"/>
      <c r="J112" s="23">
        <v>1</v>
      </c>
      <c r="K112" s="23">
        <v>0</v>
      </c>
      <c r="L112" s="23">
        <v>0</v>
      </c>
      <c r="M112" s="23">
        <v>0</v>
      </c>
      <c r="N112" s="23">
        <v>0</v>
      </c>
      <c r="O112" s="23">
        <v>0</v>
      </c>
      <c r="P112" s="24">
        <v>0</v>
      </c>
      <c r="Q112" s="23">
        <v>0</v>
      </c>
      <c r="R112" s="23">
        <v>0</v>
      </c>
      <c r="S112" s="23">
        <v>0</v>
      </c>
      <c r="T112" s="23">
        <v>0</v>
      </c>
      <c r="U112" s="23">
        <v>0</v>
      </c>
      <c r="V112" s="23">
        <v>0</v>
      </c>
      <c r="W112" s="23">
        <v>0</v>
      </c>
      <c r="X112" s="23">
        <v>1</v>
      </c>
      <c r="Y112" s="23"/>
    </row>
    <row r="113" spans="1:26" ht="15" customHeight="1">
      <c r="B113" s="62" t="s">
        <v>59</v>
      </c>
      <c r="C113" s="62"/>
      <c r="D113" s="62"/>
      <c r="E113" s="62"/>
      <c r="F113" s="62"/>
      <c r="G113" s="21"/>
      <c r="H113" s="5" t="s">
        <v>21</v>
      </c>
      <c r="I113" s="22"/>
      <c r="J113" s="23">
        <v>1</v>
      </c>
      <c r="K113" s="23">
        <v>0</v>
      </c>
      <c r="L113" s="23">
        <v>0</v>
      </c>
      <c r="M113" s="23">
        <v>0</v>
      </c>
      <c r="N113" s="23">
        <v>0</v>
      </c>
      <c r="O113" s="23">
        <v>0</v>
      </c>
      <c r="P113" s="24">
        <v>0</v>
      </c>
      <c r="Q113" s="23">
        <v>0</v>
      </c>
      <c r="R113" s="23">
        <v>0</v>
      </c>
      <c r="S113" s="23">
        <v>0</v>
      </c>
      <c r="T113" s="23">
        <v>0</v>
      </c>
      <c r="U113" s="23">
        <v>1</v>
      </c>
      <c r="V113" s="23">
        <v>0</v>
      </c>
      <c r="W113" s="23">
        <v>0</v>
      </c>
      <c r="X113" s="23">
        <v>0</v>
      </c>
      <c r="Y113" s="23"/>
    </row>
    <row r="114" spans="1:26" ht="15" customHeight="1">
      <c r="B114" s="62" t="s">
        <v>61</v>
      </c>
      <c r="C114" s="62"/>
      <c r="D114" s="62"/>
      <c r="E114" s="62"/>
      <c r="F114" s="62"/>
      <c r="G114" s="21"/>
      <c r="H114" s="5" t="s">
        <v>21</v>
      </c>
      <c r="I114" s="22"/>
      <c r="J114" s="23">
        <v>1</v>
      </c>
      <c r="K114" s="23">
        <v>0</v>
      </c>
      <c r="L114" s="23">
        <v>0</v>
      </c>
      <c r="M114" s="23">
        <v>0</v>
      </c>
      <c r="N114" s="23">
        <v>0</v>
      </c>
      <c r="O114" s="23">
        <v>0</v>
      </c>
      <c r="P114" s="24">
        <v>0</v>
      </c>
      <c r="Q114" s="23">
        <v>0</v>
      </c>
      <c r="R114" s="23">
        <v>0</v>
      </c>
      <c r="S114" s="23">
        <v>1</v>
      </c>
      <c r="T114" s="23">
        <v>0</v>
      </c>
      <c r="U114" s="23">
        <v>0</v>
      </c>
      <c r="V114" s="23">
        <v>0</v>
      </c>
      <c r="W114" s="23">
        <v>0</v>
      </c>
      <c r="X114" s="23">
        <v>0</v>
      </c>
      <c r="Y114" s="23"/>
    </row>
    <row r="115" spans="1:26" ht="15" customHeight="1">
      <c r="B115" s="62" t="s">
        <v>64</v>
      </c>
      <c r="C115" s="62"/>
      <c r="D115" s="62"/>
      <c r="E115" s="62"/>
      <c r="F115" s="62"/>
      <c r="G115" s="21"/>
      <c r="H115" s="5" t="s">
        <v>21</v>
      </c>
      <c r="I115" s="22"/>
      <c r="J115" s="23">
        <v>1</v>
      </c>
      <c r="K115" s="23">
        <v>0</v>
      </c>
      <c r="L115" s="23">
        <v>0</v>
      </c>
      <c r="M115" s="23">
        <v>0</v>
      </c>
      <c r="N115" s="23">
        <v>0</v>
      </c>
      <c r="O115" s="23">
        <v>0</v>
      </c>
      <c r="P115" s="24">
        <v>0</v>
      </c>
      <c r="Q115" s="23">
        <v>0</v>
      </c>
      <c r="R115" s="23">
        <v>0</v>
      </c>
      <c r="S115" s="23">
        <v>0</v>
      </c>
      <c r="T115" s="23">
        <v>0</v>
      </c>
      <c r="U115" s="23">
        <v>1</v>
      </c>
      <c r="V115" s="23">
        <v>0</v>
      </c>
      <c r="W115" s="23">
        <v>0</v>
      </c>
      <c r="X115" s="23">
        <v>0</v>
      </c>
      <c r="Y115" s="23"/>
    </row>
    <row r="116" spans="1:26" ht="15" customHeight="1">
      <c r="B116" s="64" t="s">
        <v>65</v>
      </c>
      <c r="C116" s="62"/>
      <c r="D116" s="62"/>
      <c r="E116" s="62"/>
      <c r="F116" s="62"/>
      <c r="G116" s="21"/>
      <c r="H116" s="5" t="s">
        <v>21</v>
      </c>
      <c r="I116" s="22"/>
      <c r="J116" s="23">
        <v>1</v>
      </c>
      <c r="K116" s="23">
        <v>0</v>
      </c>
      <c r="L116" s="23">
        <v>0</v>
      </c>
      <c r="M116" s="23">
        <v>0</v>
      </c>
      <c r="N116" s="23">
        <v>0</v>
      </c>
      <c r="O116" s="23">
        <v>0</v>
      </c>
      <c r="P116" s="24">
        <v>0</v>
      </c>
      <c r="Q116" s="23">
        <v>0</v>
      </c>
      <c r="R116" s="23">
        <v>0</v>
      </c>
      <c r="S116" s="23">
        <v>0</v>
      </c>
      <c r="T116" s="23">
        <v>0</v>
      </c>
      <c r="U116" s="23">
        <v>0</v>
      </c>
      <c r="V116" s="23">
        <v>0</v>
      </c>
      <c r="W116" s="23">
        <v>0</v>
      </c>
      <c r="X116" s="23">
        <v>1</v>
      </c>
      <c r="Y116" s="23"/>
    </row>
    <row r="117" spans="1:26" ht="15" customHeight="1">
      <c r="B117" s="62" t="s">
        <v>66</v>
      </c>
      <c r="C117" s="62"/>
      <c r="D117" s="62"/>
      <c r="E117" s="62"/>
      <c r="F117" s="62"/>
      <c r="G117" s="21"/>
      <c r="H117" s="5" t="s">
        <v>21</v>
      </c>
      <c r="I117" s="22"/>
      <c r="J117" s="23">
        <v>2</v>
      </c>
      <c r="K117" s="23">
        <v>0</v>
      </c>
      <c r="L117" s="23">
        <v>0</v>
      </c>
      <c r="M117" s="23">
        <v>0</v>
      </c>
      <c r="N117" s="23">
        <v>0</v>
      </c>
      <c r="O117" s="23">
        <v>0</v>
      </c>
      <c r="P117" s="24">
        <v>0</v>
      </c>
      <c r="Q117" s="23">
        <v>1</v>
      </c>
      <c r="R117" s="23">
        <v>0</v>
      </c>
      <c r="S117" s="23">
        <v>0</v>
      </c>
      <c r="T117" s="23">
        <v>0</v>
      </c>
      <c r="U117" s="23">
        <v>0</v>
      </c>
      <c r="V117" s="23">
        <v>1</v>
      </c>
      <c r="W117" s="23">
        <v>0</v>
      </c>
      <c r="X117" s="23">
        <v>0</v>
      </c>
      <c r="Y117" s="23"/>
    </row>
    <row r="118" spans="1:26" ht="15" customHeight="1">
      <c r="B118" s="64" t="s">
        <v>70</v>
      </c>
      <c r="C118" s="62"/>
      <c r="D118" s="62"/>
      <c r="E118" s="62"/>
      <c r="F118" s="62"/>
      <c r="G118" s="21"/>
      <c r="H118" s="5" t="s">
        <v>21</v>
      </c>
      <c r="I118" s="22"/>
      <c r="J118" s="23">
        <v>1</v>
      </c>
      <c r="K118" s="23">
        <v>0</v>
      </c>
      <c r="L118" s="23">
        <v>0</v>
      </c>
      <c r="M118" s="23">
        <v>0</v>
      </c>
      <c r="N118" s="23">
        <v>0</v>
      </c>
      <c r="O118" s="23">
        <v>0</v>
      </c>
      <c r="P118" s="24">
        <v>0</v>
      </c>
      <c r="Q118" s="23">
        <v>0</v>
      </c>
      <c r="R118" s="23">
        <v>0</v>
      </c>
      <c r="S118" s="23">
        <v>0</v>
      </c>
      <c r="T118" s="23">
        <v>0</v>
      </c>
      <c r="U118" s="23">
        <v>0</v>
      </c>
      <c r="V118" s="23">
        <v>0</v>
      </c>
      <c r="W118" s="23">
        <v>0</v>
      </c>
      <c r="X118" s="23">
        <v>1</v>
      </c>
      <c r="Y118" s="23"/>
    </row>
    <row r="119" spans="1:26" ht="15" customHeight="1">
      <c r="B119" s="64" t="s">
        <v>72</v>
      </c>
      <c r="C119" s="62"/>
      <c r="D119" s="62"/>
      <c r="E119" s="62"/>
      <c r="F119" s="62"/>
      <c r="G119" s="21"/>
      <c r="H119" s="5" t="s">
        <v>21</v>
      </c>
      <c r="I119" s="22"/>
      <c r="J119" s="23">
        <v>1</v>
      </c>
      <c r="K119" s="23">
        <v>0</v>
      </c>
      <c r="L119" s="23">
        <v>0</v>
      </c>
      <c r="M119" s="23">
        <v>0</v>
      </c>
      <c r="N119" s="23">
        <v>0</v>
      </c>
      <c r="O119" s="23">
        <v>0</v>
      </c>
      <c r="P119" s="24">
        <v>0</v>
      </c>
      <c r="Q119" s="23">
        <v>0</v>
      </c>
      <c r="R119" s="23">
        <v>0</v>
      </c>
      <c r="S119" s="23">
        <v>1</v>
      </c>
      <c r="T119" s="23">
        <v>0</v>
      </c>
      <c r="U119" s="23">
        <v>0</v>
      </c>
      <c r="V119" s="23">
        <v>0</v>
      </c>
      <c r="W119" s="23">
        <v>0</v>
      </c>
      <c r="X119" s="23">
        <v>0</v>
      </c>
      <c r="Y119" s="23"/>
    </row>
    <row r="120" spans="1:26" ht="15" customHeight="1">
      <c r="B120" s="62" t="s">
        <v>73</v>
      </c>
      <c r="C120" s="62"/>
      <c r="D120" s="62"/>
      <c r="E120" s="62"/>
      <c r="F120" s="62"/>
      <c r="G120" s="21"/>
      <c r="H120" s="5" t="s">
        <v>21</v>
      </c>
      <c r="I120" s="22"/>
      <c r="J120" s="23">
        <v>1</v>
      </c>
      <c r="K120" s="23">
        <v>0</v>
      </c>
      <c r="L120" s="23">
        <v>0</v>
      </c>
      <c r="M120" s="23">
        <v>0</v>
      </c>
      <c r="N120" s="23">
        <v>0</v>
      </c>
      <c r="O120" s="23">
        <v>0</v>
      </c>
      <c r="P120" s="24">
        <v>0</v>
      </c>
      <c r="Q120" s="23">
        <v>0</v>
      </c>
      <c r="R120" s="23">
        <v>0</v>
      </c>
      <c r="S120" s="23">
        <v>0</v>
      </c>
      <c r="T120" s="23">
        <v>0</v>
      </c>
      <c r="U120" s="23">
        <v>1</v>
      </c>
      <c r="V120" s="23">
        <v>0</v>
      </c>
      <c r="W120" s="23">
        <v>0</v>
      </c>
      <c r="X120" s="23">
        <v>0</v>
      </c>
      <c r="Y120" s="23"/>
    </row>
    <row r="121" spans="1:26" ht="15" customHeight="1">
      <c r="B121" s="62" t="s">
        <v>74</v>
      </c>
      <c r="C121" s="62"/>
      <c r="D121" s="62"/>
      <c r="E121" s="62"/>
      <c r="F121" s="62"/>
      <c r="G121" s="21"/>
      <c r="H121" s="5" t="s">
        <v>21</v>
      </c>
      <c r="I121" s="22"/>
      <c r="J121" s="23">
        <v>1</v>
      </c>
      <c r="K121" s="23">
        <v>0</v>
      </c>
      <c r="L121" s="23">
        <v>0</v>
      </c>
      <c r="M121" s="23">
        <v>0</v>
      </c>
      <c r="N121" s="23">
        <v>0</v>
      </c>
      <c r="O121" s="23">
        <v>0</v>
      </c>
      <c r="P121" s="24">
        <v>0</v>
      </c>
      <c r="Q121" s="23">
        <v>0</v>
      </c>
      <c r="R121" s="23">
        <v>0</v>
      </c>
      <c r="S121" s="23">
        <v>0</v>
      </c>
      <c r="T121" s="23">
        <v>0</v>
      </c>
      <c r="U121" s="23">
        <v>0</v>
      </c>
      <c r="V121" s="23">
        <v>0</v>
      </c>
      <c r="W121" s="23">
        <v>1</v>
      </c>
      <c r="X121" s="23">
        <v>0</v>
      </c>
      <c r="Y121" s="23"/>
    </row>
    <row r="122" spans="1:26" ht="15" customHeight="1">
      <c r="B122" s="64" t="s">
        <v>78</v>
      </c>
      <c r="C122" s="62"/>
      <c r="D122" s="62"/>
      <c r="E122" s="62"/>
      <c r="F122" s="62"/>
      <c r="G122" s="21"/>
      <c r="H122" s="5" t="s">
        <v>21</v>
      </c>
      <c r="I122" s="22"/>
      <c r="J122" s="23">
        <v>1</v>
      </c>
      <c r="K122" s="23">
        <v>0</v>
      </c>
      <c r="L122" s="23">
        <v>0</v>
      </c>
      <c r="M122" s="23">
        <v>0</v>
      </c>
      <c r="N122" s="23">
        <v>0</v>
      </c>
      <c r="O122" s="23">
        <v>0</v>
      </c>
      <c r="P122" s="24">
        <v>0</v>
      </c>
      <c r="Q122" s="23">
        <v>0</v>
      </c>
      <c r="R122" s="23">
        <v>0</v>
      </c>
      <c r="S122" s="23">
        <v>0</v>
      </c>
      <c r="T122" s="23">
        <v>1</v>
      </c>
      <c r="U122" s="23">
        <v>0</v>
      </c>
      <c r="V122" s="23">
        <v>0</v>
      </c>
      <c r="W122" s="23">
        <v>0</v>
      </c>
      <c r="X122" s="23">
        <v>0</v>
      </c>
      <c r="Y122" s="23"/>
    </row>
    <row r="123" spans="1:26" ht="15" customHeight="1">
      <c r="B123" s="64" t="s">
        <v>81</v>
      </c>
      <c r="C123" s="62"/>
      <c r="D123" s="62"/>
      <c r="E123" s="62"/>
      <c r="F123" s="62"/>
      <c r="G123" s="21"/>
      <c r="H123" s="5" t="s">
        <v>21</v>
      </c>
      <c r="I123" s="22"/>
      <c r="J123" s="23">
        <v>1</v>
      </c>
      <c r="K123" s="23">
        <v>0</v>
      </c>
      <c r="L123" s="23">
        <v>0</v>
      </c>
      <c r="M123" s="23">
        <v>0</v>
      </c>
      <c r="N123" s="23">
        <v>0</v>
      </c>
      <c r="O123" s="23">
        <v>0</v>
      </c>
      <c r="P123" s="24">
        <v>0</v>
      </c>
      <c r="Q123" s="23">
        <v>0</v>
      </c>
      <c r="R123" s="23">
        <v>0</v>
      </c>
      <c r="S123" s="23">
        <v>0</v>
      </c>
      <c r="T123" s="23">
        <v>0</v>
      </c>
      <c r="U123" s="23">
        <v>0</v>
      </c>
      <c r="V123" s="23">
        <v>1</v>
      </c>
      <c r="W123" s="23">
        <v>0</v>
      </c>
      <c r="X123" s="23">
        <v>0</v>
      </c>
      <c r="Y123" s="23"/>
    </row>
    <row r="124" spans="1:26" ht="15" customHeight="1">
      <c r="B124" s="64" t="s">
        <v>83</v>
      </c>
      <c r="C124" s="62"/>
      <c r="D124" s="62"/>
      <c r="E124" s="62"/>
      <c r="F124" s="62"/>
      <c r="G124" s="21"/>
      <c r="H124" s="5" t="s">
        <v>21</v>
      </c>
      <c r="I124" s="22"/>
      <c r="J124" s="23">
        <v>1</v>
      </c>
      <c r="K124" s="23">
        <v>0</v>
      </c>
      <c r="L124" s="23">
        <v>0</v>
      </c>
      <c r="M124" s="23">
        <v>0</v>
      </c>
      <c r="N124" s="23">
        <v>0</v>
      </c>
      <c r="O124" s="23">
        <v>0</v>
      </c>
      <c r="P124" s="24">
        <v>0</v>
      </c>
      <c r="Q124" s="23">
        <v>0</v>
      </c>
      <c r="R124" s="23">
        <v>0</v>
      </c>
      <c r="S124" s="23">
        <v>0</v>
      </c>
      <c r="T124" s="23">
        <v>0</v>
      </c>
      <c r="U124" s="23">
        <v>0</v>
      </c>
      <c r="V124" s="23">
        <v>0</v>
      </c>
      <c r="W124" s="23">
        <v>0</v>
      </c>
      <c r="X124" s="23">
        <v>1</v>
      </c>
      <c r="Y124" s="23"/>
    </row>
    <row r="125" spans="1:26" ht="15" customHeight="1">
      <c r="B125" s="70" t="s">
        <v>85</v>
      </c>
      <c r="C125" s="62"/>
      <c r="D125" s="62"/>
      <c r="E125" s="62"/>
      <c r="F125" s="62"/>
      <c r="G125" s="21"/>
      <c r="H125" s="5" t="s">
        <v>21</v>
      </c>
      <c r="I125" s="22"/>
      <c r="J125" s="23">
        <v>4</v>
      </c>
      <c r="K125" s="23">
        <v>0</v>
      </c>
      <c r="L125" s="23">
        <v>0</v>
      </c>
      <c r="M125" s="23">
        <v>0</v>
      </c>
      <c r="N125" s="23">
        <v>0</v>
      </c>
      <c r="O125" s="23">
        <v>0</v>
      </c>
      <c r="P125" s="24">
        <v>0</v>
      </c>
      <c r="Q125" s="23">
        <v>0</v>
      </c>
      <c r="R125" s="23">
        <v>0</v>
      </c>
      <c r="S125" s="23">
        <v>0</v>
      </c>
      <c r="T125" s="23">
        <v>1</v>
      </c>
      <c r="U125" s="23">
        <v>1</v>
      </c>
      <c r="V125" s="23">
        <v>0</v>
      </c>
      <c r="W125" s="23">
        <v>0</v>
      </c>
      <c r="X125" s="23">
        <v>2</v>
      </c>
      <c r="Y125" s="23"/>
    </row>
    <row r="126" spans="1:26" ht="15" customHeight="1">
      <c r="B126" s="63" t="s">
        <v>87</v>
      </c>
      <c r="C126" s="59"/>
      <c r="D126" s="59"/>
      <c r="E126" s="59"/>
      <c r="F126" s="59"/>
      <c r="G126" s="21"/>
      <c r="H126" s="5" t="s">
        <v>22</v>
      </c>
      <c r="I126" s="22"/>
      <c r="J126" s="23">
        <v>3</v>
      </c>
      <c r="K126" s="23">
        <v>0</v>
      </c>
      <c r="L126" s="23">
        <v>0</v>
      </c>
      <c r="M126" s="23">
        <v>0</v>
      </c>
      <c r="N126" s="23">
        <v>0</v>
      </c>
      <c r="O126" s="23">
        <v>0</v>
      </c>
      <c r="P126" s="24">
        <v>0</v>
      </c>
      <c r="Q126" s="23">
        <v>0</v>
      </c>
      <c r="R126" s="23">
        <v>0</v>
      </c>
      <c r="S126" s="23">
        <v>0</v>
      </c>
      <c r="T126" s="23">
        <v>1</v>
      </c>
      <c r="U126" s="23">
        <v>1</v>
      </c>
      <c r="V126" s="23">
        <v>1</v>
      </c>
      <c r="W126" s="23">
        <v>0</v>
      </c>
      <c r="X126" s="23">
        <v>0</v>
      </c>
      <c r="Y126" s="23"/>
    </row>
    <row r="127" spans="1:26" ht="15" customHeight="1">
      <c r="B127" s="60"/>
      <c r="C127" s="60"/>
      <c r="D127" s="60"/>
      <c r="E127" s="60"/>
      <c r="F127" s="60"/>
      <c r="G127" s="21"/>
      <c r="H127" s="5" t="s">
        <v>2</v>
      </c>
      <c r="I127" s="22"/>
      <c r="J127" s="23">
        <v>1</v>
      </c>
      <c r="K127" s="23">
        <v>0</v>
      </c>
      <c r="L127" s="23">
        <v>0</v>
      </c>
      <c r="M127" s="23">
        <v>0</v>
      </c>
      <c r="N127" s="23">
        <v>0</v>
      </c>
      <c r="O127" s="23">
        <v>0</v>
      </c>
      <c r="P127" s="24">
        <v>0</v>
      </c>
      <c r="Q127" s="23">
        <v>0</v>
      </c>
      <c r="R127" s="23">
        <v>0</v>
      </c>
      <c r="S127" s="23">
        <v>0</v>
      </c>
      <c r="T127" s="23">
        <v>0</v>
      </c>
      <c r="U127" s="23">
        <v>1</v>
      </c>
      <c r="V127" s="23">
        <v>0</v>
      </c>
      <c r="W127" s="23">
        <v>0</v>
      </c>
      <c r="X127" s="23">
        <v>0</v>
      </c>
      <c r="Y127" s="23"/>
    </row>
    <row r="128" spans="1:26" ht="15" customHeight="1">
      <c r="A128" s="31"/>
      <c r="B128" s="31"/>
      <c r="C128" s="31"/>
      <c r="D128" s="31"/>
      <c r="E128" s="31"/>
      <c r="F128" s="31"/>
      <c r="G128" s="31"/>
      <c r="H128" s="31"/>
      <c r="I128" s="31"/>
      <c r="J128" s="32"/>
      <c r="K128" s="33"/>
      <c r="L128" s="33"/>
      <c r="M128" s="33"/>
      <c r="N128" s="33"/>
      <c r="O128" s="33"/>
      <c r="P128" s="33"/>
      <c r="Q128" s="33"/>
      <c r="R128" s="33"/>
      <c r="S128" s="33"/>
      <c r="T128" s="33"/>
      <c r="U128" s="33"/>
      <c r="V128" s="33"/>
      <c r="W128" s="33"/>
      <c r="X128" s="33"/>
      <c r="Y128" s="23"/>
      <c r="Z128" s="4"/>
    </row>
    <row r="129" spans="1:256" ht="15" customHeight="1">
      <c r="J129" s="34"/>
      <c r="K129" s="23"/>
      <c r="L129" s="23"/>
      <c r="M129" s="23"/>
      <c r="N129" s="23"/>
      <c r="O129" s="24"/>
      <c r="P129" s="24"/>
      <c r="Q129" s="23"/>
      <c r="R129" s="23"/>
      <c r="S129" s="23"/>
      <c r="T129" s="23"/>
      <c r="U129" s="23"/>
      <c r="V129" s="23"/>
      <c r="W129" s="23"/>
      <c r="X129" s="23"/>
      <c r="Y129" s="23"/>
      <c r="Z129" s="4"/>
    </row>
    <row r="130" spans="1:256" ht="5.0999999999999996" customHeight="1">
      <c r="J130" s="24"/>
      <c r="K130" s="23"/>
      <c r="L130" s="23"/>
      <c r="M130" s="23"/>
      <c r="N130" s="23"/>
      <c r="O130" s="24"/>
      <c r="P130" s="24"/>
      <c r="Q130" s="23"/>
      <c r="R130" s="23"/>
      <c r="S130" s="23"/>
      <c r="T130" s="23"/>
      <c r="U130" s="23"/>
      <c r="V130" s="23"/>
      <c r="W130" s="23"/>
      <c r="X130" s="23"/>
      <c r="Y130" s="23"/>
      <c r="Z130" s="4"/>
    </row>
    <row r="131" spans="1:256" ht="5.0999999999999996" customHeight="1">
      <c r="J131" s="24"/>
      <c r="K131" s="23"/>
      <c r="L131" s="23"/>
      <c r="M131" s="23"/>
      <c r="N131" s="23"/>
      <c r="O131" s="23"/>
      <c r="P131" s="23"/>
      <c r="Q131" s="23"/>
      <c r="R131" s="23"/>
      <c r="S131" s="23"/>
      <c r="T131" s="23"/>
      <c r="U131" s="23"/>
      <c r="V131" s="23"/>
      <c r="W131" s="23"/>
      <c r="X131" s="23"/>
      <c r="Y131" s="23"/>
    </row>
    <row r="132" spans="1:256" s="35" customFormat="1">
      <c r="A132" s="20"/>
      <c r="B132" s="20"/>
      <c r="C132" s="20"/>
      <c r="D132" s="20"/>
      <c r="E132" s="20"/>
      <c r="F132" s="20"/>
      <c r="G132" s="20"/>
      <c r="H132" s="20"/>
      <c r="I132" s="20"/>
      <c r="J132" s="21"/>
      <c r="K132" s="23"/>
      <c r="L132" s="23"/>
      <c r="M132" s="23"/>
      <c r="N132" s="23"/>
      <c r="O132" s="23"/>
      <c r="P132" s="23"/>
      <c r="Q132" s="23"/>
      <c r="R132" s="23"/>
      <c r="S132" s="23"/>
      <c r="T132" s="23"/>
      <c r="U132" s="23"/>
      <c r="V132" s="23"/>
      <c r="W132" s="23"/>
      <c r="X132" s="23"/>
      <c r="Y132" s="23"/>
      <c r="Z132" s="20"/>
      <c r="AA132" s="20"/>
      <c r="AB132" s="20"/>
      <c r="AC132" s="20"/>
      <c r="AD132" s="20"/>
      <c r="AE132" s="20"/>
      <c r="AF132" s="20"/>
      <c r="AG132" s="20"/>
      <c r="AH132" s="20"/>
      <c r="AI132" s="20"/>
      <c r="AJ132" s="20"/>
      <c r="AK132" s="20"/>
      <c r="AL132" s="20"/>
      <c r="AM132" s="20"/>
      <c r="AN132" s="20"/>
      <c r="AO132" s="20"/>
      <c r="AP132" s="20"/>
      <c r="AQ132" s="20"/>
      <c r="AR132" s="20"/>
      <c r="AS132" s="20"/>
      <c r="AT132" s="20"/>
      <c r="AU132" s="20"/>
      <c r="AV132" s="20"/>
      <c r="AW132" s="20"/>
      <c r="AX132" s="20"/>
      <c r="AY132" s="20"/>
      <c r="AZ132" s="20"/>
      <c r="BA132" s="20"/>
      <c r="BB132" s="20"/>
      <c r="BC132" s="20"/>
      <c r="BD132" s="20"/>
      <c r="BE132" s="20"/>
      <c r="BF132" s="20"/>
      <c r="BG132" s="20"/>
      <c r="BH132" s="20"/>
      <c r="BI132" s="20"/>
      <c r="BJ132" s="20"/>
      <c r="BK132" s="20"/>
      <c r="BL132" s="20"/>
      <c r="BM132" s="20"/>
      <c r="BN132" s="20"/>
      <c r="BO132" s="20"/>
      <c r="BP132" s="20"/>
      <c r="BQ132" s="20"/>
      <c r="BR132" s="20"/>
      <c r="BS132" s="20"/>
      <c r="BT132" s="20"/>
      <c r="BU132" s="20"/>
      <c r="BV132" s="20"/>
      <c r="BW132" s="20"/>
      <c r="BX132" s="20"/>
      <c r="BY132" s="20"/>
      <c r="BZ132" s="20"/>
      <c r="CA132" s="20"/>
      <c r="CB132" s="20"/>
      <c r="CC132" s="20"/>
      <c r="CD132" s="20"/>
      <c r="CE132" s="20"/>
      <c r="CF132" s="20"/>
      <c r="CG132" s="20"/>
      <c r="CH132" s="20"/>
      <c r="CI132" s="20"/>
      <c r="CJ132" s="20"/>
      <c r="CK132" s="20"/>
      <c r="CL132" s="20"/>
      <c r="CM132" s="20"/>
      <c r="CN132" s="20"/>
      <c r="CO132" s="20"/>
      <c r="CP132" s="20"/>
      <c r="CQ132" s="20"/>
      <c r="CR132" s="20"/>
      <c r="CS132" s="20"/>
      <c r="CT132" s="20"/>
      <c r="CU132" s="20"/>
      <c r="CV132" s="20"/>
      <c r="CW132" s="20"/>
      <c r="CX132" s="20"/>
      <c r="CY132" s="20"/>
      <c r="CZ132" s="20"/>
      <c r="DA132" s="20"/>
      <c r="DB132" s="20"/>
      <c r="DC132" s="20"/>
      <c r="DD132" s="20"/>
      <c r="DE132" s="20"/>
      <c r="DF132" s="20"/>
      <c r="DG132" s="20"/>
      <c r="DH132" s="20"/>
      <c r="DI132" s="20"/>
      <c r="DJ132" s="20"/>
      <c r="DK132" s="20"/>
      <c r="DL132" s="20"/>
      <c r="DM132" s="20"/>
      <c r="DN132" s="20"/>
      <c r="DO132" s="20"/>
      <c r="DP132" s="20"/>
      <c r="DQ132" s="20"/>
      <c r="DR132" s="20"/>
      <c r="DS132" s="20"/>
      <c r="DT132" s="20"/>
      <c r="DU132" s="20"/>
      <c r="DV132" s="20"/>
      <c r="DW132" s="20"/>
      <c r="DX132" s="20"/>
      <c r="DY132" s="20"/>
      <c r="DZ132" s="20"/>
      <c r="EA132" s="20"/>
      <c r="EB132" s="20"/>
      <c r="EC132" s="20"/>
      <c r="ED132" s="20"/>
      <c r="EE132" s="20"/>
      <c r="EF132" s="20"/>
      <c r="EG132" s="20"/>
      <c r="EH132" s="20"/>
      <c r="EI132" s="20"/>
      <c r="EJ132" s="20"/>
      <c r="EK132" s="20"/>
      <c r="EL132" s="20"/>
      <c r="EM132" s="20"/>
      <c r="EN132" s="20"/>
      <c r="EO132" s="20"/>
      <c r="EP132" s="20"/>
      <c r="EQ132" s="20"/>
      <c r="ER132" s="20"/>
      <c r="ES132" s="20"/>
      <c r="ET132" s="20"/>
      <c r="EU132" s="20"/>
      <c r="EV132" s="20"/>
      <c r="EW132" s="20"/>
      <c r="EX132" s="20"/>
      <c r="EY132" s="20"/>
      <c r="EZ132" s="20"/>
      <c r="FA132" s="20"/>
      <c r="FB132" s="20"/>
      <c r="FC132" s="20"/>
      <c r="FD132" s="20"/>
      <c r="FE132" s="20"/>
      <c r="FF132" s="20"/>
      <c r="FG132" s="20"/>
      <c r="FH132" s="20"/>
      <c r="FI132" s="20"/>
      <c r="FJ132" s="20"/>
      <c r="FK132" s="20"/>
      <c r="FL132" s="20"/>
      <c r="FM132" s="20"/>
      <c r="FN132" s="20"/>
      <c r="FO132" s="20"/>
      <c r="FP132" s="20"/>
      <c r="FQ132" s="20"/>
      <c r="FR132" s="20"/>
      <c r="FS132" s="20"/>
      <c r="FT132" s="20"/>
      <c r="FU132" s="20"/>
      <c r="FV132" s="20"/>
      <c r="FW132" s="20"/>
      <c r="FX132" s="20"/>
      <c r="FY132" s="20"/>
      <c r="FZ132" s="20"/>
      <c r="GA132" s="20"/>
      <c r="GB132" s="20"/>
      <c r="GC132" s="20"/>
      <c r="GD132" s="20"/>
      <c r="GE132" s="20"/>
      <c r="GF132" s="20"/>
      <c r="GG132" s="20"/>
      <c r="GH132" s="20"/>
      <c r="GI132" s="20"/>
      <c r="GJ132" s="20"/>
      <c r="GK132" s="20"/>
      <c r="GL132" s="20"/>
      <c r="GM132" s="20"/>
      <c r="GN132" s="20"/>
      <c r="GO132" s="20"/>
      <c r="GP132" s="20"/>
      <c r="GQ132" s="20"/>
      <c r="GR132" s="20"/>
      <c r="GS132" s="20"/>
      <c r="GT132" s="20"/>
      <c r="GU132" s="20"/>
      <c r="GV132" s="20"/>
      <c r="GW132" s="20"/>
      <c r="GX132" s="20"/>
      <c r="GY132" s="20"/>
      <c r="GZ132" s="20"/>
      <c r="HA132" s="20"/>
      <c r="HB132" s="20"/>
      <c r="HC132" s="20"/>
      <c r="HD132" s="20"/>
      <c r="HE132" s="20"/>
      <c r="HF132" s="20"/>
      <c r="HG132" s="20"/>
      <c r="HH132" s="20"/>
      <c r="HI132" s="20"/>
      <c r="HJ132" s="20"/>
      <c r="HK132" s="20"/>
      <c r="HL132" s="20"/>
      <c r="HM132" s="20"/>
      <c r="HN132" s="20"/>
      <c r="HO132" s="20"/>
      <c r="HP132" s="20"/>
      <c r="HQ132" s="20"/>
      <c r="HR132" s="20"/>
      <c r="HS132" s="20"/>
      <c r="HT132" s="20"/>
      <c r="HU132" s="20"/>
      <c r="HV132" s="20"/>
      <c r="HW132" s="20"/>
      <c r="HX132" s="20"/>
      <c r="HY132" s="20"/>
      <c r="HZ132" s="20"/>
      <c r="IA132" s="20"/>
      <c r="IB132" s="20"/>
      <c r="IC132" s="20"/>
      <c r="ID132" s="20"/>
      <c r="IE132" s="20"/>
      <c r="IF132" s="20"/>
      <c r="IG132" s="20"/>
      <c r="IH132" s="20"/>
      <c r="II132" s="20"/>
      <c r="IJ132" s="20"/>
      <c r="IK132" s="20"/>
      <c r="IL132" s="20"/>
      <c r="IM132" s="20"/>
      <c r="IN132" s="20"/>
      <c r="IO132" s="20"/>
      <c r="IP132" s="20"/>
      <c r="IQ132" s="20"/>
      <c r="IR132" s="20"/>
      <c r="IS132" s="20"/>
      <c r="IT132" s="20"/>
      <c r="IU132" s="20"/>
      <c r="IV132" s="20"/>
    </row>
    <row r="133" spans="1:256">
      <c r="J133" s="21"/>
      <c r="K133" s="23"/>
      <c r="L133" s="23"/>
      <c r="M133" s="23"/>
      <c r="N133" s="23"/>
      <c r="O133" s="23"/>
      <c r="P133" s="23"/>
      <c r="Q133" s="23"/>
      <c r="R133" s="23"/>
      <c r="S133" s="23"/>
      <c r="T133" s="23"/>
      <c r="U133" s="23"/>
      <c r="V133" s="23"/>
      <c r="W133" s="23"/>
      <c r="X133" s="23"/>
      <c r="Y133" s="23"/>
      <c r="Z133" s="35"/>
      <c r="AA133" s="35"/>
      <c r="AB133" s="35"/>
      <c r="AC133" s="35"/>
      <c r="AD133" s="35"/>
      <c r="AE133" s="35"/>
      <c r="AF133" s="35"/>
      <c r="AG133" s="35"/>
      <c r="AH133" s="35"/>
      <c r="AI133" s="35"/>
      <c r="AJ133" s="35"/>
      <c r="AK133" s="35"/>
      <c r="AL133" s="35"/>
      <c r="AM133" s="35"/>
      <c r="AN133" s="35"/>
      <c r="AO133" s="35"/>
      <c r="AP133" s="35"/>
      <c r="AQ133" s="35"/>
      <c r="AR133" s="35"/>
      <c r="AS133" s="35"/>
      <c r="AT133" s="35"/>
      <c r="AU133" s="35"/>
      <c r="AV133" s="35"/>
      <c r="AW133" s="35"/>
      <c r="AX133" s="35"/>
      <c r="AY133" s="35"/>
      <c r="AZ133" s="35"/>
      <c r="BA133" s="35"/>
      <c r="BB133" s="35"/>
      <c r="BC133" s="35"/>
      <c r="BD133" s="35"/>
      <c r="BE133" s="35"/>
      <c r="BF133" s="35"/>
      <c r="BG133" s="35"/>
      <c r="BH133" s="35"/>
      <c r="BI133" s="35"/>
      <c r="BJ133" s="35"/>
      <c r="BK133" s="35"/>
      <c r="BL133" s="35"/>
      <c r="BM133" s="35"/>
      <c r="BN133" s="35"/>
      <c r="BO133" s="35"/>
      <c r="BP133" s="35"/>
      <c r="BQ133" s="35"/>
      <c r="BR133" s="35"/>
      <c r="BS133" s="35"/>
      <c r="BT133" s="35"/>
      <c r="BU133" s="35"/>
      <c r="BV133" s="35"/>
      <c r="BW133" s="35"/>
      <c r="BX133" s="35"/>
      <c r="BY133" s="35"/>
      <c r="BZ133" s="35"/>
      <c r="CA133" s="35"/>
      <c r="CB133" s="35"/>
      <c r="CC133" s="35"/>
      <c r="CD133" s="35"/>
      <c r="CE133" s="35"/>
      <c r="CF133" s="35"/>
      <c r="CG133" s="35"/>
      <c r="CH133" s="35"/>
      <c r="CI133" s="35"/>
      <c r="CJ133" s="35"/>
      <c r="CK133" s="35"/>
      <c r="CL133" s="35"/>
      <c r="CM133" s="35"/>
      <c r="CN133" s="35"/>
      <c r="CO133" s="35"/>
      <c r="CP133" s="35"/>
      <c r="CQ133" s="35"/>
      <c r="CR133" s="35"/>
      <c r="CS133" s="35"/>
      <c r="CT133" s="35"/>
      <c r="CU133" s="35"/>
      <c r="CV133" s="35"/>
      <c r="CW133" s="35"/>
      <c r="CX133" s="35"/>
      <c r="CY133" s="35"/>
      <c r="CZ133" s="35"/>
      <c r="DA133" s="35"/>
      <c r="DB133" s="35"/>
      <c r="DC133" s="35"/>
      <c r="DD133" s="35"/>
      <c r="DE133" s="35"/>
      <c r="DF133" s="35"/>
      <c r="DG133" s="35"/>
      <c r="DH133" s="35"/>
      <c r="DI133" s="35"/>
      <c r="DJ133" s="35"/>
      <c r="DK133" s="35"/>
      <c r="DL133" s="35"/>
      <c r="DM133" s="35"/>
      <c r="DN133" s="35"/>
      <c r="DO133" s="35"/>
      <c r="DP133" s="35"/>
      <c r="DQ133" s="35"/>
      <c r="DR133" s="35"/>
      <c r="DS133" s="35"/>
      <c r="DT133" s="35"/>
      <c r="DU133" s="35"/>
      <c r="DV133" s="35"/>
      <c r="DW133" s="35"/>
      <c r="DX133" s="35"/>
      <c r="DY133" s="35"/>
      <c r="DZ133" s="35"/>
      <c r="EA133" s="35"/>
      <c r="EB133" s="35"/>
      <c r="EC133" s="35"/>
      <c r="ED133" s="35"/>
      <c r="EE133" s="35"/>
      <c r="EF133" s="35"/>
      <c r="EG133" s="35"/>
      <c r="EH133" s="35"/>
      <c r="EI133" s="35"/>
      <c r="EJ133" s="35"/>
      <c r="EK133" s="35"/>
      <c r="EL133" s="35"/>
      <c r="EM133" s="35"/>
      <c r="EN133" s="35"/>
      <c r="EO133" s="35"/>
      <c r="EP133" s="35"/>
      <c r="EQ133" s="35"/>
      <c r="ER133" s="35"/>
      <c r="ES133" s="35"/>
      <c r="ET133" s="35"/>
      <c r="EU133" s="35"/>
      <c r="EV133" s="35"/>
      <c r="EW133" s="35"/>
      <c r="EX133" s="35"/>
      <c r="EY133" s="35"/>
      <c r="EZ133" s="35"/>
      <c r="FA133" s="35"/>
      <c r="FB133" s="35"/>
      <c r="FC133" s="35"/>
      <c r="FD133" s="35"/>
      <c r="FE133" s="35"/>
      <c r="FF133" s="35"/>
      <c r="FG133" s="35"/>
      <c r="FH133" s="35"/>
      <c r="FI133" s="35"/>
      <c r="FJ133" s="35"/>
      <c r="FK133" s="35"/>
      <c r="FL133" s="35"/>
      <c r="FM133" s="35"/>
      <c r="FN133" s="35"/>
      <c r="FO133" s="35"/>
      <c r="FP133" s="35"/>
      <c r="FQ133" s="35"/>
      <c r="FR133" s="35"/>
      <c r="FS133" s="35"/>
      <c r="FT133" s="35"/>
      <c r="FU133" s="35"/>
      <c r="FV133" s="35"/>
      <c r="FW133" s="35"/>
      <c r="FX133" s="35"/>
      <c r="FY133" s="35"/>
      <c r="FZ133" s="35"/>
      <c r="GA133" s="35"/>
      <c r="GB133" s="35"/>
      <c r="GC133" s="35"/>
      <c r="GD133" s="35"/>
      <c r="GE133" s="35"/>
      <c r="GF133" s="35"/>
      <c r="GG133" s="35"/>
      <c r="GH133" s="35"/>
      <c r="GI133" s="35"/>
      <c r="GJ133" s="35"/>
      <c r="GK133" s="35"/>
      <c r="GL133" s="35"/>
      <c r="GM133" s="35"/>
      <c r="GN133" s="35"/>
      <c r="GO133" s="35"/>
      <c r="GP133" s="35"/>
      <c r="GQ133" s="35"/>
      <c r="GR133" s="35"/>
      <c r="GS133" s="35"/>
      <c r="GT133" s="35"/>
      <c r="GU133" s="35"/>
      <c r="GV133" s="35"/>
      <c r="GW133" s="35"/>
      <c r="GX133" s="35"/>
      <c r="GY133" s="35"/>
      <c r="GZ133" s="35"/>
      <c r="HA133" s="35"/>
      <c r="HB133" s="35"/>
      <c r="HC133" s="35"/>
      <c r="HD133" s="35"/>
      <c r="HE133" s="35"/>
      <c r="HF133" s="35"/>
      <c r="HG133" s="35"/>
      <c r="HH133" s="35"/>
      <c r="HI133" s="35"/>
      <c r="HJ133" s="35"/>
      <c r="HK133" s="35"/>
      <c r="HL133" s="35"/>
      <c r="HM133" s="35"/>
      <c r="HN133" s="35"/>
      <c r="HO133" s="35"/>
      <c r="HP133" s="35"/>
      <c r="HQ133" s="35"/>
      <c r="HR133" s="35"/>
      <c r="HS133" s="35"/>
      <c r="HT133" s="35"/>
      <c r="HU133" s="35"/>
      <c r="HV133" s="35"/>
      <c r="HW133" s="35"/>
      <c r="HX133" s="35"/>
      <c r="HY133" s="35"/>
      <c r="HZ133" s="35"/>
      <c r="IA133" s="35"/>
      <c r="IB133" s="35"/>
      <c r="IC133" s="35"/>
      <c r="ID133" s="35"/>
      <c r="IE133" s="35"/>
      <c r="IF133" s="35"/>
      <c r="IG133" s="35"/>
      <c r="IH133" s="35"/>
      <c r="II133" s="35"/>
      <c r="IJ133" s="35"/>
      <c r="IK133" s="35"/>
      <c r="IL133" s="35"/>
      <c r="IM133" s="35"/>
      <c r="IN133" s="35"/>
      <c r="IO133" s="35"/>
      <c r="IP133" s="35"/>
      <c r="IQ133" s="35"/>
      <c r="IR133" s="35"/>
      <c r="IS133" s="35"/>
      <c r="IT133" s="35"/>
      <c r="IU133" s="35"/>
      <c r="IV133" s="35"/>
    </row>
    <row r="134" spans="1:256" s="21" customFormat="1">
      <c r="A134" s="20"/>
      <c r="B134" s="20"/>
      <c r="C134" s="20"/>
      <c r="D134" s="20"/>
      <c r="E134" s="20"/>
      <c r="F134" s="20"/>
      <c r="G134" s="20"/>
      <c r="H134" s="20"/>
      <c r="I134" s="20"/>
      <c r="J134" s="36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</row>
    <row r="135" spans="1:256" s="21" customFormat="1">
      <c r="A135" s="20"/>
      <c r="B135" s="20"/>
      <c r="C135" s="20"/>
      <c r="D135" s="20"/>
      <c r="E135" s="20"/>
      <c r="F135" s="20"/>
      <c r="G135" s="20"/>
      <c r="H135" s="20"/>
      <c r="I135" s="20"/>
    </row>
    <row r="136" spans="1:256" s="21" customFormat="1" hidden="1">
      <c r="A136" s="20"/>
      <c r="B136" s="20"/>
      <c r="C136" s="20"/>
      <c r="D136" s="20"/>
      <c r="E136" s="20"/>
      <c r="F136" s="20"/>
      <c r="G136" s="20"/>
      <c r="H136" s="20"/>
      <c r="I136" s="20"/>
    </row>
    <row r="137" spans="1:256" s="21" customFormat="1" hidden="1">
      <c r="A137" s="20"/>
      <c r="B137" s="20"/>
      <c r="C137" s="20"/>
      <c r="D137" s="20"/>
      <c r="E137" s="20"/>
      <c r="F137" s="20"/>
      <c r="G137" s="20"/>
      <c r="H137" s="20"/>
      <c r="I137" s="20"/>
      <c r="K137" s="36"/>
      <c r="L137" s="36"/>
      <c r="M137" s="36"/>
      <c r="N137" s="36"/>
      <c r="O137" s="36"/>
      <c r="P137" s="36"/>
      <c r="Q137" s="36"/>
      <c r="R137" s="36"/>
      <c r="S137" s="36"/>
      <c r="T137" s="36"/>
      <c r="U137" s="36"/>
      <c r="V137" s="36"/>
      <c r="W137" s="36"/>
      <c r="X137" s="36"/>
      <c r="Y137" s="36"/>
    </row>
    <row r="138" spans="1:256" s="21" customFormat="1" hidden="1">
      <c r="A138" s="20"/>
      <c r="B138" s="20"/>
      <c r="C138" s="20"/>
      <c r="D138" s="20"/>
      <c r="E138" s="20"/>
      <c r="F138" s="20"/>
      <c r="G138" s="20"/>
      <c r="H138" s="20"/>
      <c r="I138" s="20"/>
    </row>
    <row r="139" spans="1:256" s="21" customFormat="1" hidden="1">
      <c r="A139" s="20"/>
      <c r="B139" s="20"/>
      <c r="C139" s="20"/>
      <c r="D139" s="20"/>
      <c r="E139" s="20"/>
      <c r="F139" s="20"/>
      <c r="G139" s="20"/>
      <c r="H139" s="20"/>
      <c r="I139" s="20"/>
    </row>
    <row r="140" spans="1:256" s="21" customFormat="1" hidden="1">
      <c r="A140" s="20"/>
      <c r="B140" s="20"/>
      <c r="C140" s="20"/>
      <c r="D140" s="20"/>
      <c r="E140" s="20"/>
      <c r="F140" s="20"/>
      <c r="G140" s="20"/>
      <c r="H140" s="20"/>
      <c r="I140" s="20"/>
    </row>
    <row r="141" spans="1:256" s="21" customFormat="1" hidden="1">
      <c r="A141" s="20"/>
      <c r="B141" s="20"/>
      <c r="C141" s="20"/>
      <c r="D141" s="20"/>
      <c r="E141" s="20"/>
      <c r="F141" s="20"/>
      <c r="G141" s="20"/>
      <c r="H141" s="20"/>
      <c r="I141" s="20"/>
    </row>
    <row r="142" spans="1:256" s="21" customFormat="1">
      <c r="A142" s="20"/>
      <c r="B142" s="20"/>
      <c r="C142" s="20"/>
      <c r="D142" s="20"/>
      <c r="E142" s="20"/>
      <c r="F142" s="20"/>
      <c r="G142" s="20"/>
      <c r="H142" s="20"/>
      <c r="I142" s="20"/>
    </row>
    <row r="143" spans="1:256" s="21" customFormat="1" ht="11.25" hidden="1" customHeight="1">
      <c r="A143" s="20"/>
      <c r="B143" s="20"/>
      <c r="C143" s="20"/>
      <c r="D143" s="20"/>
      <c r="E143" s="20"/>
      <c r="F143" s="20"/>
      <c r="G143" s="20"/>
      <c r="H143" s="20"/>
      <c r="I143" s="20"/>
    </row>
    <row r="144" spans="1:256"/>
    <row r="145"/>
    <row r="146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</sheetData>
  <mergeCells count="118">
    <mergeCell ref="B122:F122"/>
    <mergeCell ref="B123:F123"/>
    <mergeCell ref="B124:F124"/>
    <mergeCell ref="B125:F125"/>
    <mergeCell ref="B126:F127"/>
    <mergeCell ref="B116:F116"/>
    <mergeCell ref="B117:F117"/>
    <mergeCell ref="B118:F118"/>
    <mergeCell ref="B119:F119"/>
    <mergeCell ref="B120:F120"/>
    <mergeCell ref="B121:F121"/>
    <mergeCell ref="B110:F110"/>
    <mergeCell ref="B111:F111"/>
    <mergeCell ref="B112:F112"/>
    <mergeCell ref="B113:F113"/>
    <mergeCell ref="B114:F114"/>
    <mergeCell ref="B115:F115"/>
    <mergeCell ref="B99:F100"/>
    <mergeCell ref="B101:F101"/>
    <mergeCell ref="B102:F103"/>
    <mergeCell ref="B105:F106"/>
    <mergeCell ref="B108:F108"/>
    <mergeCell ref="B109:F109"/>
    <mergeCell ref="B92:F93"/>
    <mergeCell ref="B94:F94"/>
    <mergeCell ref="B95:F95"/>
    <mergeCell ref="B96:F96"/>
    <mergeCell ref="B97:F97"/>
    <mergeCell ref="B98:F98"/>
    <mergeCell ref="B85:F85"/>
    <mergeCell ref="B86:F86"/>
    <mergeCell ref="B87:F87"/>
    <mergeCell ref="B88:F88"/>
    <mergeCell ref="B89:F89"/>
    <mergeCell ref="B90:F91"/>
    <mergeCell ref="B79:F79"/>
    <mergeCell ref="B80:F80"/>
    <mergeCell ref="B81:F81"/>
    <mergeCell ref="B82:F82"/>
    <mergeCell ref="B83:F83"/>
    <mergeCell ref="B84:F84"/>
    <mergeCell ref="B69:F69"/>
    <mergeCell ref="B70:F70"/>
    <mergeCell ref="B71:F72"/>
    <mergeCell ref="B73:F74"/>
    <mergeCell ref="B75:F76"/>
    <mergeCell ref="B77:F78"/>
    <mergeCell ref="B61:F61"/>
    <mergeCell ref="B62:F63"/>
    <mergeCell ref="B64:F65"/>
    <mergeCell ref="B66:F66"/>
    <mergeCell ref="B67:F67"/>
    <mergeCell ref="B68:F68"/>
    <mergeCell ref="B55:F55"/>
    <mergeCell ref="B56:F56"/>
    <mergeCell ref="B57:F57"/>
    <mergeCell ref="B58:F58"/>
    <mergeCell ref="B59:F59"/>
    <mergeCell ref="B60:F60"/>
    <mergeCell ref="B48:F48"/>
    <mergeCell ref="B49:F49"/>
    <mergeCell ref="B50:F50"/>
    <mergeCell ref="B51:F51"/>
    <mergeCell ref="B52:F53"/>
    <mergeCell ref="B54:F54"/>
    <mergeCell ref="B41:F41"/>
    <mergeCell ref="B42:F43"/>
    <mergeCell ref="B44:F44"/>
    <mergeCell ref="B45:F45"/>
    <mergeCell ref="B46:F46"/>
    <mergeCell ref="B47:F47"/>
    <mergeCell ref="B34:F34"/>
    <mergeCell ref="B35:F36"/>
    <mergeCell ref="B37:F37"/>
    <mergeCell ref="B38:F38"/>
    <mergeCell ref="B39:F39"/>
    <mergeCell ref="B40:F40"/>
    <mergeCell ref="B24:F25"/>
    <mergeCell ref="B27:F27"/>
    <mergeCell ref="B28:F28"/>
    <mergeCell ref="B29:F30"/>
    <mergeCell ref="B31:F31"/>
    <mergeCell ref="B32:F33"/>
    <mergeCell ref="C20:C22"/>
    <mergeCell ref="D20:D22"/>
    <mergeCell ref="C10:C12"/>
    <mergeCell ref="D10:D12"/>
    <mergeCell ref="C13:C15"/>
    <mergeCell ref="D13:D15"/>
    <mergeCell ref="C16:C18"/>
    <mergeCell ref="D16:D18"/>
    <mergeCell ref="B20:B22"/>
    <mergeCell ref="P1:X1"/>
    <mergeCell ref="A2:O2"/>
    <mergeCell ref="P2:X2"/>
    <mergeCell ref="B5:H5"/>
    <mergeCell ref="A1:O1"/>
    <mergeCell ref="F7:H7"/>
    <mergeCell ref="F21:H21"/>
    <mergeCell ref="F9:H9"/>
    <mergeCell ref="B16:B18"/>
    <mergeCell ref="F8:H8"/>
    <mergeCell ref="B7:B9"/>
    <mergeCell ref="B10:B12"/>
    <mergeCell ref="F17:H17"/>
    <mergeCell ref="B13:B15"/>
    <mergeCell ref="F14:H14"/>
    <mergeCell ref="F13:H13"/>
    <mergeCell ref="F15:H15"/>
    <mergeCell ref="C7:C9"/>
    <mergeCell ref="D7:D9"/>
    <mergeCell ref="F22:H22"/>
    <mergeCell ref="F20:H20"/>
    <mergeCell ref="F10:H10"/>
    <mergeCell ref="F11:H11"/>
    <mergeCell ref="F16:H16"/>
    <mergeCell ref="F12:H12"/>
    <mergeCell ref="F18:H18"/>
  </mergeCells>
  <phoneticPr fontId="31"/>
  <pageMargins left="0.62992125984251968" right="0.62992125984251968" top="0.39370078740157483" bottom="0.55118110236220474" header="0.43307086614173229" footer="0.51181102362204722"/>
  <pageSetup paperSize="9" scale="67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20-00-93</vt:lpstr>
      <vt:lpstr>'20-00-93'!Print_Area</vt:lpstr>
      <vt:lpstr>'20-00-93'!Print_Titles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2011-11-17T02:26:06Z</dcterms:created>
  <dcterms:modified xsi:type="dcterms:W3CDTF">2021-07-11T04:42:21Z</dcterms:modified>
  <cp:category/>
</cp:coreProperties>
</file>