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4035" windowWidth="20505" windowHeight="4035"/>
  </bookViews>
  <sheets>
    <sheet name="20-00-05" sheetId="15" r:id="rId1"/>
  </sheets>
  <definedNames>
    <definedName name="_00" localSheetId="0">'20-00-05'!$H$10:$H$18</definedName>
    <definedName name="_xlnm._FilterDatabase" localSheetId="0" hidden="1">'20-00-05'!$A$1:$BK$116</definedName>
    <definedName name="b">#REF!</definedName>
    <definedName name="GOUKEI">#REF!</definedName>
    <definedName name="JK">#REF!</definedName>
    <definedName name="_xlnm.Print_Titles" localSheetId="0">'20-00-05'!$A:$I,'20-00-05'!$4:$9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'20-00-05'!$Q:$Q</definedName>
    <definedName name="Z_84B820AB_D6C1_11D6_A8EA_0040CA1D7CBB_.wvu.Cols" localSheetId="0" hidden="1">'20-00-05'!$Q:$Q</definedName>
    <definedName name="Z_84B820AC_D6C1_11D6_A8EA_0040CA1D7CBB_.wvu.Cols" localSheetId="0" hidden="1">'20-00-05'!$Q:$Q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7" i="15" l="1"/>
  <c r="A14" i="15"/>
  <c r="C14" i="15"/>
  <c r="D17" i="15"/>
  <c r="B17" i="15"/>
  <c r="A11" i="15"/>
  <c r="B11" i="15" s="1"/>
  <c r="D14" i="15"/>
  <c r="B14" i="15"/>
  <c r="C11" i="15"/>
</calcChain>
</file>

<file path=xl/sharedStrings.xml><?xml version="1.0" encoding="utf-8"?>
<sst xmlns="http://schemas.openxmlformats.org/spreadsheetml/2006/main" count="225" uniqueCount="123">
  <si>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</si>
  <si>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</si>
  <si>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</si>
  <si>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</si>
  <si>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</si>
  <si>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</si>
  <si>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</si>
  <si>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</si>
  <si>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</si>
  <si>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</si>
  <si>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</si>
  <si>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</si>
  <si>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</si>
  <si>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</si>
  <si>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</si>
  <si>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</si>
  <si>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</si>
  <si>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</si>
  <si>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</si>
  <si>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</si>
  <si>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</si>
  <si>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</si>
  <si>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</si>
  <si>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</si>
  <si>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</si>
  <si>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</si>
  <si>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</si>
  <si>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</si>
  <si>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</si>
  <si>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</si>
  <si>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</si>
  <si>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</si>
  <si>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</si>
  <si>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</si>
  <si>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</si>
  <si>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</si>
  <si>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</si>
  <si>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</si>
  <si>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</si>
  <si>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</si>
  <si>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</si>
  <si>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</si>
  <si>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</si>
  <si>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</si>
  <si>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</si>
  <si>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</si>
  <si>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</si>
  <si>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</si>
  <si>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</si>
  <si>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</si>
  <si>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</si>
  <si>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</si>
  <si>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</si>
  <si>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</si>
  <si>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</si>
  <si>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</si>
  <si>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</si>
  <si>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</si>
  <si>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</si>
  <si>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</si>
  <si>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</si>
  <si>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５　少年院別　新　収　容　者　の　非　行　名</t>
    <phoneticPr fontId="34"/>
  </si>
  <si>
    <t>強制性交等・
同致死傷</t>
    <rPh sb="0" eb="5">
      <t>キョウセイセイコウトウ</t>
    </rPh>
    <phoneticPr fontId="34"/>
  </si>
  <si>
    <t>強盗・強制
性交等及び
同致死</t>
    <rPh sb="3" eb="5">
      <t>キョウセイ</t>
    </rPh>
    <rPh sb="6" eb="8">
      <t>セイコウ</t>
    </rPh>
    <rPh sb="8" eb="9">
      <t>トウ</t>
    </rPh>
    <rPh sb="9" eb="10">
      <t>オヨ</t>
    </rPh>
    <phoneticPr fontId="34"/>
  </si>
  <si>
    <t>年</t>
    <rPh sb="0" eb="1">
      <t>ネン</t>
    </rPh>
    <phoneticPr fontId="18"/>
  </si>
  <si>
    <t>覚醒剤
取締法</t>
    <rPh sb="0" eb="3">
      <t>カクセイザイ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</si>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</sst>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11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7" fontId="19" fillId="26" borderId="0" xfId="0" applyNumberFormat="1" applyFont="1" applyFill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0" fontId="42" fillId="26" borderId="0" xfId="0" applyNumberFormat="1" applyFont="1" applyFill="1" applyAlignment="1">
      <alignment horizontal="right" vertical="center"/>
    </xf>
    <xf numFmtId="14" fontId="42" fillId="26" borderId="0" xfId="0" applyNumberFormat="1" applyFont="1" applyFill="1" applyAlignment="1">
      <alignment horizontal="right" vertical="center"/>
    </xf>
    <xf numFmtId="0" fontId="19" fillId="26" borderId="0" xfId="0" applyNumberFormat="1" applyFont="1" applyFill="1" applyAlignment="1">
      <alignment horizontal="distributed" vertical="center"/>
    </xf>
    <xf numFmtId="0" fontId="19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42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14" fontId="42" fillId="26" borderId="0" xfId="0" applyNumberFormat="1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41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center" vertical="center" wrapText="1" justifyLastLine="1"/>
    </xf>
    <xf numFmtId="49" fontId="40" fillId="26" borderId="19" xfId="0" applyFont="1" applyFill="1" applyBorder="1" applyAlignment="1">
      <alignment horizontal="center" vertical="center" wrapText="1" justifyLastLine="1"/>
    </xf>
    <xf numFmtId="49" fontId="40" fillId="26" borderId="20" xfId="0" applyFont="1" applyFill="1" applyBorder="1" applyAlignment="1">
      <alignment horizontal="center" vertical="center" wrapText="1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19" fillId="26" borderId="20" xfId="0" applyFont="1" applyFill="1" applyBorder="1" applyAlignment="1">
      <alignment horizontal="center" vertical="center" wrapText="1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ill="1" applyBorder="1" applyAlignment="1">
      <alignment horizontal="distributed" vertical="center" wrapText="1"/>
    </xf>
    <xf numFmtId="49" fontId="19" fillId="26" borderId="19" xfId="0" applyFont="1" applyFill="1" applyBorder="1" applyAlignment="1">
      <alignment horizontal="distributed" vertical="center" wrapText="1"/>
    </xf>
    <xf numFmtId="49" fontId="19" fillId="26" borderId="20" xfId="0" applyFont="1" applyFill="1" applyBorder="1" applyAlignment="1">
      <alignment horizontal="distributed" vertical="center" wrapText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41" fillId="26" borderId="16" xfId="0" applyFont="1" applyFill="1" applyBorder="1" applyAlignment="1">
      <alignment horizontal="distributed" vertical="center" wrapText="1" justifyLastLine="1"/>
    </xf>
    <xf numFmtId="49" fontId="41" fillId="26" borderId="17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distributed" vertical="center" wrapText="1" justifyLastLine="1"/>
    </xf>
    <xf numFmtId="49" fontId="40" fillId="26" borderId="19" xfId="0" applyFont="1" applyFill="1" applyBorder="1" applyAlignment="1">
      <alignment horizontal="distributed" vertical="center" wrapText="1" justifyLastLine="1"/>
    </xf>
    <xf numFmtId="49" fontId="40" fillId="26" borderId="2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41" fillId="26" borderId="21" xfId="0" applyFont="1" applyFill="1" applyBorder="1" applyAlignment="1">
      <alignment horizontal="distributed" vertical="center" wrapText="1"/>
    </xf>
    <xf numFmtId="49" fontId="41" fillId="26" borderId="19" xfId="0" applyFont="1" applyFill="1" applyBorder="1" applyAlignment="1">
      <alignment horizontal="distributed" vertical="center" wrapText="1"/>
    </xf>
    <xf numFmtId="49" fontId="41" fillId="26" borderId="20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9</xdr:row>
      <xdr:rowOff>38100</xdr:rowOff>
    </xdr:from>
    <xdr:to>
      <xdr:col>5</xdr:col>
      <xdr:colOff>9525</xdr:colOff>
      <xdr:row>12</xdr:row>
      <xdr:rowOff>0</xdr:rowOff>
    </xdr:to>
    <xdr:sp macro="" textlink="">
      <xdr:nvSpPr>
        <xdr:cNvPr id="12350" name="AutoShape 2"/>
        <xdr:cNvSpPr>
          <a:spLocks/>
        </xdr:cNvSpPr>
      </xdr:nvSpPr>
      <xdr:spPr bwMode="auto">
        <a:xfrm>
          <a:off x="1333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12</xdr:row>
      <xdr:rowOff>38100</xdr:rowOff>
    </xdr:from>
    <xdr:to>
      <xdr:col>5</xdr:col>
      <xdr:colOff>9525</xdr:colOff>
      <xdr:row>15</xdr:row>
      <xdr:rowOff>0</xdr:rowOff>
    </xdr:to>
    <xdr:sp macro="" textlink="">
      <xdr:nvSpPr>
        <xdr:cNvPr id="12351" name="AutoShape 3"/>
        <xdr:cNvSpPr>
          <a:spLocks/>
        </xdr:cNvSpPr>
      </xdr:nvSpPr>
      <xdr:spPr bwMode="auto">
        <a:xfrm>
          <a:off x="1333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38100</xdr:rowOff>
    </xdr:from>
    <xdr:to>
      <xdr:col>5</xdr:col>
      <xdr:colOff>9525</xdr:colOff>
      <xdr:row>18</xdr:row>
      <xdr:rowOff>0</xdr:rowOff>
    </xdr:to>
    <xdr:sp macro="" textlink="">
      <xdr:nvSpPr>
        <xdr:cNvPr id="12352" name="AutoShape 3"/>
        <xdr:cNvSpPr>
          <a:spLocks/>
        </xdr:cNvSpPr>
      </xdr:nvSpPr>
      <xdr:spPr bwMode="auto">
        <a:xfrm>
          <a:off x="1333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42</xdr:row>
      <xdr:rowOff>47625</xdr:rowOff>
    </xdr:from>
    <xdr:to>
      <xdr:col>6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K198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RowHeight="11.25" zeroHeight="1"/>
  <cols>
    <col min="1" max="1" width="4.33203125" style="9" customWidth="1"/>
    <col min="2" max="2" width="7.83203125" style="10" customWidth="1"/>
    <col min="3" max="3" width="4.83203125" style="53" customWidth="1"/>
    <col min="4" max="4" width="5.83203125" style="53" customWidth="1"/>
    <col min="5" max="5" width="4" style="10" bestFit="1" customWidth="1"/>
    <col min="6" max="6" width="3.5" style="10" customWidth="1"/>
    <col min="7" max="7" width="4" style="9" bestFit="1" customWidth="1"/>
    <col min="8" max="8" width="3.6640625" style="9" customWidth="1"/>
    <col min="9" max="9" width="4" style="9" bestFit="1" customWidth="1"/>
    <col min="10" max="10" width="10.6640625" style="9" customWidth="1"/>
    <col min="11" max="11" width="8.83203125" style="9" customWidth="1"/>
    <col min="12" max="13" width="5.83203125" style="9" customWidth="1"/>
    <col min="14" max="14" width="7.33203125" style="9" customWidth="1"/>
    <col min="15" max="16" width="5.83203125" style="9" customWidth="1"/>
    <col min="17" max="17" width="5.83203125" style="14" customWidth="1"/>
    <col min="18" max="18" width="5.83203125" style="9" customWidth="1"/>
    <col min="19" max="19" width="7.83203125" style="9" customWidth="1"/>
    <col min="20" max="20" width="8" style="9" customWidth="1"/>
    <col min="21" max="21" width="9.33203125" style="9"/>
    <col min="22" max="23" width="9.1640625" style="9" customWidth="1"/>
    <col min="24" max="24" width="7.1640625" style="9" customWidth="1"/>
    <col min="25" max="26" width="6.33203125" style="9" customWidth="1"/>
    <col min="27" max="27" width="7.1640625" style="9" customWidth="1"/>
    <col min="28" max="29" width="6.6640625" style="14" customWidth="1"/>
    <col min="30" max="31" width="7.1640625" style="14" customWidth="1"/>
    <col min="32" max="32" width="6.83203125" style="14" customWidth="1"/>
    <col min="33" max="33" width="8.5" style="14" customWidth="1"/>
    <col min="34" max="34" width="6.5" style="14" customWidth="1"/>
    <col min="35" max="35" width="8.1640625" style="14" customWidth="1"/>
    <col min="36" max="36" width="9.33203125" style="9"/>
    <col min="37" max="38" width="7" style="9" customWidth="1"/>
    <col min="39" max="39" width="9.83203125" style="9" customWidth="1"/>
    <col min="40" max="42" width="7" style="9" customWidth="1"/>
    <col min="43" max="43" width="7.5" style="14" customWidth="1"/>
    <col min="44" max="45" width="7.5" style="9" customWidth="1"/>
    <col min="46" max="46" width="7.83203125" style="9" customWidth="1"/>
    <col min="47" max="47" width="7.5" style="9" customWidth="1"/>
    <col min="48" max="48" width="8.5" style="9" customWidth="1"/>
    <col min="49" max="50" width="7" style="9" customWidth="1"/>
    <col min="51" max="54" width="7.1640625" style="9" customWidth="1"/>
    <col min="55" max="60" width="7.33203125" style="14" customWidth="1"/>
    <col min="61" max="61" width="8.6640625" style="14" customWidth="1"/>
    <col min="62" max="63" width="9.33203125" style="15"/>
    <col min="64" max="16384" width="9.33203125" style="14"/>
  </cols>
  <sheetData>
    <row r="1" spans="1:63" s="2" customFormat="1" ht="17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1"/>
      <c r="BK1" s="1"/>
    </row>
    <row r="2" spans="1:63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1" t="s">
        <v>61</v>
      </c>
      <c r="U2" s="3"/>
      <c r="V2" s="3"/>
      <c r="W2" s="3"/>
      <c r="X2" s="3"/>
      <c r="Y2" s="3"/>
      <c r="Z2" s="3"/>
      <c r="AA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1" t="s">
        <v>59</v>
      </c>
      <c r="AV2" s="3"/>
      <c r="AW2" s="3"/>
      <c r="AX2" s="3"/>
      <c r="AY2" s="3"/>
      <c r="AZ2" s="3"/>
      <c r="BA2" s="3"/>
      <c r="BB2" s="3"/>
      <c r="BJ2" s="5"/>
      <c r="BK2" s="5"/>
    </row>
    <row r="3" spans="1:63" s="8" customFormat="1" ht="10.5" customHeight="1">
      <c r="E3" s="11"/>
      <c r="F3" s="11"/>
      <c r="J3" s="23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J3" s="23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J3" s="7"/>
      <c r="BK3" s="7"/>
    </row>
    <row r="4" spans="1:63" ht="2.1" customHeight="1">
      <c r="A4" s="43"/>
      <c r="B4" s="44"/>
      <c r="C4" s="44"/>
      <c r="D4" s="44"/>
      <c r="E4" s="44"/>
      <c r="F4" s="44"/>
      <c r="G4" s="43"/>
      <c r="H4" s="12"/>
      <c r="I4" s="12"/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2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43"/>
      <c r="BH4" s="43"/>
      <c r="BI4" s="43"/>
    </row>
    <row r="5" spans="1:63" s="17" customFormat="1" ht="15" customHeight="1">
      <c r="B5" s="107" t="s">
        <v>7</v>
      </c>
      <c r="C5" s="107"/>
      <c r="D5" s="107"/>
      <c r="E5" s="107"/>
      <c r="F5" s="107"/>
      <c r="G5" s="107"/>
      <c r="H5" s="107"/>
      <c r="I5" s="18"/>
      <c r="J5" s="83" t="s">
        <v>0</v>
      </c>
      <c r="K5" s="45"/>
      <c r="L5" s="19"/>
      <c r="M5" s="19" t="s">
        <v>25</v>
      </c>
      <c r="N5" s="19"/>
      <c r="O5" s="19"/>
      <c r="P5" s="19"/>
      <c r="Q5" s="19"/>
      <c r="R5" s="19"/>
      <c r="S5" s="19" t="s">
        <v>26</v>
      </c>
      <c r="T5" s="19"/>
      <c r="U5" s="19"/>
      <c r="V5" s="19"/>
      <c r="W5" s="19"/>
      <c r="X5" s="19"/>
      <c r="Y5" s="103" t="s">
        <v>27</v>
      </c>
      <c r="Z5" s="103"/>
      <c r="AA5" s="19"/>
      <c r="AB5" s="19"/>
      <c r="AC5" s="19"/>
      <c r="AD5" s="19"/>
      <c r="AE5" s="19"/>
      <c r="AF5" s="19"/>
      <c r="AG5" s="19"/>
      <c r="AH5" s="19"/>
      <c r="AI5" s="19"/>
      <c r="AJ5" s="103" t="s">
        <v>8</v>
      </c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4"/>
      <c r="AV5" s="103" t="s">
        <v>9</v>
      </c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4"/>
      <c r="BI5" s="105" t="s">
        <v>10</v>
      </c>
      <c r="BJ5" s="16"/>
      <c r="BK5" s="16"/>
    </row>
    <row r="6" spans="1:63" s="17" customFormat="1" ht="15" customHeight="1">
      <c r="B6" s="107"/>
      <c r="C6" s="107"/>
      <c r="D6" s="107"/>
      <c r="E6" s="107"/>
      <c r="F6" s="107"/>
      <c r="G6" s="107"/>
      <c r="H6" s="107"/>
      <c r="I6" s="18"/>
      <c r="J6" s="83"/>
      <c r="K6" s="98" t="s">
        <v>11</v>
      </c>
      <c r="L6" s="99" t="s">
        <v>28</v>
      </c>
      <c r="M6" s="98" t="s">
        <v>12</v>
      </c>
      <c r="N6" s="100" t="s">
        <v>29</v>
      </c>
      <c r="O6" s="98" t="s">
        <v>13</v>
      </c>
      <c r="P6" s="98" t="s">
        <v>14</v>
      </c>
      <c r="Q6" s="99" t="s">
        <v>30</v>
      </c>
      <c r="R6" s="99" t="s">
        <v>31</v>
      </c>
      <c r="S6" s="99" t="s">
        <v>57</v>
      </c>
      <c r="T6" s="76" t="s">
        <v>32</v>
      </c>
      <c r="U6" s="96" t="s">
        <v>33</v>
      </c>
      <c r="V6" s="89" t="s">
        <v>34</v>
      </c>
      <c r="W6" s="91" t="s">
        <v>62</v>
      </c>
      <c r="X6" s="85" t="s">
        <v>35</v>
      </c>
      <c r="Y6" s="83" t="s">
        <v>15</v>
      </c>
      <c r="Z6" s="83" t="s">
        <v>16</v>
      </c>
      <c r="AA6" s="83" t="s">
        <v>17</v>
      </c>
      <c r="AB6" s="85" t="s">
        <v>36</v>
      </c>
      <c r="AC6" s="83" t="s">
        <v>18</v>
      </c>
      <c r="AD6" s="87" t="s">
        <v>37</v>
      </c>
      <c r="AE6" s="87" t="s">
        <v>38</v>
      </c>
      <c r="AF6" s="87" t="s">
        <v>39</v>
      </c>
      <c r="AG6" s="91" t="s">
        <v>60</v>
      </c>
      <c r="AH6" s="83" t="s">
        <v>19</v>
      </c>
      <c r="AI6" s="81" t="s">
        <v>58</v>
      </c>
      <c r="AJ6" s="70" t="s">
        <v>20</v>
      </c>
      <c r="AK6" s="70" t="s">
        <v>21</v>
      </c>
      <c r="AL6" s="67" t="s">
        <v>40</v>
      </c>
      <c r="AM6" s="108" t="s">
        <v>63</v>
      </c>
      <c r="AN6" s="70" t="s">
        <v>22</v>
      </c>
      <c r="AO6" s="70" t="s">
        <v>23</v>
      </c>
      <c r="AP6" s="75" t="s">
        <v>41</v>
      </c>
      <c r="AQ6" s="67" t="s">
        <v>42</v>
      </c>
      <c r="AR6" s="67" t="s">
        <v>43</v>
      </c>
      <c r="AS6" s="67" t="s">
        <v>44</v>
      </c>
      <c r="AT6" s="69" t="s">
        <v>45</v>
      </c>
      <c r="AU6" s="70" t="s">
        <v>24</v>
      </c>
      <c r="AV6" s="71" t="s">
        <v>46</v>
      </c>
      <c r="AW6" s="70" t="s">
        <v>47</v>
      </c>
      <c r="AX6" s="70" t="s">
        <v>48</v>
      </c>
      <c r="AY6" s="66" t="s">
        <v>49</v>
      </c>
      <c r="AZ6" s="67" t="s">
        <v>50</v>
      </c>
      <c r="BA6" s="67" t="s">
        <v>51</v>
      </c>
      <c r="BB6" s="68" t="s">
        <v>52</v>
      </c>
      <c r="BC6" s="74" t="s">
        <v>65</v>
      </c>
      <c r="BD6" s="70" t="s">
        <v>53</v>
      </c>
      <c r="BE6" s="67" t="s">
        <v>54</v>
      </c>
      <c r="BF6" s="67" t="s">
        <v>55</v>
      </c>
      <c r="BG6" s="66" t="s">
        <v>56</v>
      </c>
      <c r="BH6" s="70" t="s">
        <v>24</v>
      </c>
      <c r="BI6" s="105"/>
      <c r="BJ6" s="16"/>
      <c r="BK6" s="16"/>
    </row>
    <row r="7" spans="1:63" s="17" customFormat="1" ht="15" customHeight="1">
      <c r="B7" s="107"/>
      <c r="C7" s="107"/>
      <c r="D7" s="107"/>
      <c r="E7" s="107"/>
      <c r="F7" s="107"/>
      <c r="G7" s="107"/>
      <c r="H7" s="107"/>
      <c r="I7" s="18"/>
      <c r="J7" s="83"/>
      <c r="K7" s="83"/>
      <c r="L7" s="85"/>
      <c r="M7" s="83"/>
      <c r="N7" s="101"/>
      <c r="O7" s="83"/>
      <c r="P7" s="83"/>
      <c r="Q7" s="85"/>
      <c r="R7" s="85"/>
      <c r="S7" s="85"/>
      <c r="T7" s="77"/>
      <c r="U7" s="96"/>
      <c r="V7" s="89"/>
      <c r="W7" s="92"/>
      <c r="X7" s="85"/>
      <c r="Y7" s="83"/>
      <c r="Z7" s="83"/>
      <c r="AA7" s="83"/>
      <c r="AB7" s="85"/>
      <c r="AC7" s="83"/>
      <c r="AD7" s="87"/>
      <c r="AE7" s="87"/>
      <c r="AF7" s="87"/>
      <c r="AG7" s="92"/>
      <c r="AH7" s="83"/>
      <c r="AI7" s="81"/>
      <c r="AJ7" s="70"/>
      <c r="AK7" s="70"/>
      <c r="AL7" s="67"/>
      <c r="AM7" s="109"/>
      <c r="AN7" s="70"/>
      <c r="AO7" s="70"/>
      <c r="AP7" s="75"/>
      <c r="AQ7" s="67"/>
      <c r="AR7" s="67"/>
      <c r="AS7" s="67"/>
      <c r="AT7" s="69"/>
      <c r="AU7" s="70"/>
      <c r="AV7" s="72"/>
      <c r="AW7" s="70"/>
      <c r="AX7" s="70"/>
      <c r="AY7" s="66"/>
      <c r="AZ7" s="67"/>
      <c r="BA7" s="67"/>
      <c r="BB7" s="68"/>
      <c r="BC7" s="75"/>
      <c r="BD7" s="70"/>
      <c r="BE7" s="67"/>
      <c r="BF7" s="67"/>
      <c r="BG7" s="66"/>
      <c r="BH7" s="70"/>
      <c r="BI7" s="105"/>
      <c r="BJ7" s="16"/>
      <c r="BK7" s="16"/>
    </row>
    <row r="8" spans="1:63" s="17" customFormat="1" ht="15" customHeight="1">
      <c r="A8" s="19"/>
      <c r="B8" s="103"/>
      <c r="C8" s="103"/>
      <c r="D8" s="103"/>
      <c r="E8" s="103"/>
      <c r="F8" s="103"/>
      <c r="G8" s="103"/>
      <c r="H8" s="103"/>
      <c r="I8" s="20"/>
      <c r="J8" s="84"/>
      <c r="K8" s="84"/>
      <c r="L8" s="86"/>
      <c r="M8" s="84"/>
      <c r="N8" s="102"/>
      <c r="O8" s="84"/>
      <c r="P8" s="84"/>
      <c r="Q8" s="86"/>
      <c r="R8" s="86"/>
      <c r="S8" s="86"/>
      <c r="T8" s="78"/>
      <c r="U8" s="97"/>
      <c r="V8" s="90"/>
      <c r="W8" s="93"/>
      <c r="X8" s="86"/>
      <c r="Y8" s="84"/>
      <c r="Z8" s="84"/>
      <c r="AA8" s="84"/>
      <c r="AB8" s="86"/>
      <c r="AC8" s="84"/>
      <c r="AD8" s="88"/>
      <c r="AE8" s="88"/>
      <c r="AF8" s="88"/>
      <c r="AG8" s="93"/>
      <c r="AH8" s="84"/>
      <c r="AI8" s="82"/>
      <c r="AJ8" s="70"/>
      <c r="AK8" s="70"/>
      <c r="AL8" s="67"/>
      <c r="AM8" s="110"/>
      <c r="AN8" s="70"/>
      <c r="AO8" s="70"/>
      <c r="AP8" s="75"/>
      <c r="AQ8" s="67"/>
      <c r="AR8" s="67"/>
      <c r="AS8" s="67"/>
      <c r="AT8" s="69"/>
      <c r="AU8" s="70"/>
      <c r="AV8" s="73"/>
      <c r="AW8" s="70"/>
      <c r="AX8" s="70"/>
      <c r="AY8" s="66"/>
      <c r="AZ8" s="67"/>
      <c r="BA8" s="67"/>
      <c r="BB8" s="68"/>
      <c r="BC8" s="75"/>
      <c r="BD8" s="70"/>
      <c r="BE8" s="67"/>
      <c r="BF8" s="67"/>
      <c r="BG8" s="66"/>
      <c r="BH8" s="70"/>
      <c r="BI8" s="106"/>
      <c r="BJ8" s="16"/>
      <c r="BK8" s="16"/>
    </row>
    <row r="9" spans="1:63" ht="5.0999999999999996" customHeight="1"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15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63" s="11" customFormat="1" ht="15" customHeight="1">
      <c r="A10" s="54"/>
      <c r="B10" s="24"/>
      <c r="C10" s="24"/>
      <c r="D10" s="24"/>
      <c r="E10" s="10"/>
      <c r="F10" s="94" t="s">
        <v>3</v>
      </c>
      <c r="G10" s="94"/>
      <c r="H10" s="94"/>
      <c r="I10" s="25"/>
      <c r="J10" s="26">
        <v>2108</v>
      </c>
      <c r="K10" s="26">
        <v>1766</v>
      </c>
      <c r="L10" s="26">
        <v>9</v>
      </c>
      <c r="M10" s="27">
        <v>0</v>
      </c>
      <c r="N10" s="27">
        <v>1</v>
      </c>
      <c r="O10" s="27">
        <v>0</v>
      </c>
      <c r="P10" s="27">
        <v>12</v>
      </c>
      <c r="Q10" s="27">
        <v>14</v>
      </c>
      <c r="R10" s="27">
        <v>0</v>
      </c>
      <c r="S10" s="27">
        <v>1</v>
      </c>
      <c r="T10" s="27">
        <v>1</v>
      </c>
      <c r="U10" s="27">
        <v>1</v>
      </c>
      <c r="V10" s="27">
        <v>77</v>
      </c>
      <c r="W10" s="27">
        <v>61</v>
      </c>
      <c r="X10" s="27">
        <v>0</v>
      </c>
      <c r="Y10" s="27">
        <v>0</v>
      </c>
      <c r="Z10" s="27">
        <v>12</v>
      </c>
      <c r="AA10" s="27">
        <v>352</v>
      </c>
      <c r="AB10" s="27">
        <v>1</v>
      </c>
      <c r="AC10" s="27">
        <v>25</v>
      </c>
      <c r="AD10" s="27">
        <v>8</v>
      </c>
      <c r="AE10" s="27">
        <v>0</v>
      </c>
      <c r="AF10" s="27">
        <v>0</v>
      </c>
      <c r="AG10" s="27">
        <v>49</v>
      </c>
      <c r="AH10" s="27">
        <v>12</v>
      </c>
      <c r="AI10" s="26">
        <v>0</v>
      </c>
      <c r="AJ10" s="26">
        <v>571</v>
      </c>
      <c r="AK10" s="26">
        <v>39</v>
      </c>
      <c r="AL10" s="27">
        <v>54</v>
      </c>
      <c r="AM10" s="27">
        <v>0</v>
      </c>
      <c r="AN10" s="27">
        <v>336</v>
      </c>
      <c r="AO10" s="27">
        <v>94</v>
      </c>
      <c r="AP10" s="27">
        <v>4</v>
      </c>
      <c r="AQ10" s="27">
        <v>1</v>
      </c>
      <c r="AR10" s="27">
        <v>0</v>
      </c>
      <c r="AS10" s="27">
        <v>0</v>
      </c>
      <c r="AT10" s="27">
        <v>10</v>
      </c>
      <c r="AU10" s="27">
        <v>21</v>
      </c>
      <c r="AV10" s="27">
        <v>290</v>
      </c>
      <c r="AW10" s="27">
        <v>1</v>
      </c>
      <c r="AX10" s="27">
        <v>1</v>
      </c>
      <c r="AY10" s="27">
        <v>5</v>
      </c>
      <c r="AZ10" s="27">
        <v>2</v>
      </c>
      <c r="BA10" s="27">
        <v>9</v>
      </c>
      <c r="BB10" s="27">
        <v>7</v>
      </c>
      <c r="BC10" s="27">
        <v>51</v>
      </c>
      <c r="BD10" s="27">
        <v>0</v>
      </c>
      <c r="BE10" s="27">
        <v>129</v>
      </c>
      <c r="BF10" s="27">
        <v>0</v>
      </c>
      <c r="BG10" s="27">
        <v>0</v>
      </c>
      <c r="BH10" s="27">
        <v>85</v>
      </c>
      <c r="BI10" s="27">
        <v>52</v>
      </c>
      <c r="BJ10" s="28"/>
      <c r="BK10" s="28"/>
    </row>
    <row r="11" spans="1:63" s="11" customFormat="1" ht="15" customHeight="1">
      <c r="A11" s="55">
        <f>DATE(YEAR(A14)-1,5,1)</f>
        <v>43221</v>
      </c>
      <c r="B11" s="56" t="str">
        <f>TEXT(A11,"ggg")</f>
        <v>平成</v>
      </c>
      <c r="C11" s="57" t="str">
        <f>IF(TEXT(A11,"e")="1","元",TEXT(A11,"e"))</f>
        <v>30</v>
      </c>
      <c r="D11" s="58" t="s">
        <v>64</v>
      </c>
      <c r="E11" s="10"/>
      <c r="F11" s="94" t="s">
        <v>4</v>
      </c>
      <c r="G11" s="94"/>
      <c r="H11" s="94"/>
      <c r="I11" s="25"/>
      <c r="J11" s="26">
        <v>1933</v>
      </c>
      <c r="K11" s="26">
        <v>1658</v>
      </c>
      <c r="L11" s="26">
        <v>9</v>
      </c>
      <c r="M11" s="27">
        <v>0</v>
      </c>
      <c r="N11" s="27">
        <v>1</v>
      </c>
      <c r="O11" s="27">
        <v>0</v>
      </c>
      <c r="P11" s="27">
        <v>11</v>
      </c>
      <c r="Q11" s="27">
        <v>14</v>
      </c>
      <c r="R11" s="27">
        <v>0</v>
      </c>
      <c r="S11" s="27">
        <v>1</v>
      </c>
      <c r="T11" s="27">
        <v>0</v>
      </c>
      <c r="U11" s="27">
        <v>1</v>
      </c>
      <c r="V11" s="27">
        <v>77</v>
      </c>
      <c r="W11" s="27">
        <v>61</v>
      </c>
      <c r="X11" s="27">
        <v>0</v>
      </c>
      <c r="Y11" s="27">
        <v>0</v>
      </c>
      <c r="Z11" s="27">
        <v>9</v>
      </c>
      <c r="AA11" s="27">
        <v>326</v>
      </c>
      <c r="AB11" s="27">
        <v>1</v>
      </c>
      <c r="AC11" s="27">
        <v>22</v>
      </c>
      <c r="AD11" s="27">
        <v>8</v>
      </c>
      <c r="AE11" s="27">
        <v>0</v>
      </c>
      <c r="AF11" s="27">
        <v>0</v>
      </c>
      <c r="AG11" s="27">
        <v>48</v>
      </c>
      <c r="AH11" s="27">
        <v>12</v>
      </c>
      <c r="AI11" s="26">
        <v>0</v>
      </c>
      <c r="AJ11" s="26">
        <v>535</v>
      </c>
      <c r="AK11" s="26">
        <v>37</v>
      </c>
      <c r="AL11" s="27">
        <v>53</v>
      </c>
      <c r="AM11" s="27">
        <v>0</v>
      </c>
      <c r="AN11" s="27">
        <v>313</v>
      </c>
      <c r="AO11" s="27">
        <v>89</v>
      </c>
      <c r="AP11" s="27">
        <v>4</v>
      </c>
      <c r="AQ11" s="27">
        <v>1</v>
      </c>
      <c r="AR11" s="27">
        <v>0</v>
      </c>
      <c r="AS11" s="27">
        <v>0</v>
      </c>
      <c r="AT11" s="27">
        <v>9</v>
      </c>
      <c r="AU11" s="27">
        <v>16</v>
      </c>
      <c r="AV11" s="27">
        <v>245</v>
      </c>
      <c r="AW11" s="27">
        <v>1</v>
      </c>
      <c r="AX11" s="27">
        <v>1</v>
      </c>
      <c r="AY11" s="27">
        <v>5</v>
      </c>
      <c r="AZ11" s="27">
        <v>2</v>
      </c>
      <c r="BA11" s="27">
        <v>7</v>
      </c>
      <c r="BB11" s="27">
        <v>2</v>
      </c>
      <c r="BC11" s="27">
        <v>27</v>
      </c>
      <c r="BD11" s="27">
        <v>0</v>
      </c>
      <c r="BE11" s="27">
        <v>124</v>
      </c>
      <c r="BF11" s="27">
        <v>0</v>
      </c>
      <c r="BG11" s="27">
        <v>0</v>
      </c>
      <c r="BH11" s="27">
        <v>76</v>
      </c>
      <c r="BI11" s="27">
        <v>30</v>
      </c>
      <c r="BJ11" s="28"/>
      <c r="BK11" s="28"/>
    </row>
    <row r="12" spans="1:63" s="11" customFormat="1" ht="15" customHeight="1">
      <c r="A12" s="54"/>
      <c r="B12" s="29"/>
      <c r="C12" s="29"/>
      <c r="D12" s="29"/>
      <c r="E12" s="10"/>
      <c r="F12" s="94" t="s">
        <v>5</v>
      </c>
      <c r="G12" s="94"/>
      <c r="H12" s="94"/>
      <c r="I12" s="25"/>
      <c r="J12" s="26">
        <v>175</v>
      </c>
      <c r="K12" s="26">
        <v>108</v>
      </c>
      <c r="L12" s="26">
        <v>0</v>
      </c>
      <c r="M12" s="27">
        <v>0</v>
      </c>
      <c r="N12" s="27">
        <v>0</v>
      </c>
      <c r="O12" s="27">
        <v>0</v>
      </c>
      <c r="P12" s="27">
        <v>1</v>
      </c>
      <c r="Q12" s="27">
        <v>0</v>
      </c>
      <c r="R12" s="27">
        <v>0</v>
      </c>
      <c r="S12" s="27">
        <v>0</v>
      </c>
      <c r="T12" s="27">
        <v>1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3</v>
      </c>
      <c r="AA12" s="27">
        <v>26</v>
      </c>
      <c r="AB12" s="27">
        <v>0</v>
      </c>
      <c r="AC12" s="27">
        <v>3</v>
      </c>
      <c r="AD12" s="27">
        <v>0</v>
      </c>
      <c r="AE12" s="27">
        <v>0</v>
      </c>
      <c r="AF12" s="27">
        <v>0</v>
      </c>
      <c r="AG12" s="27">
        <v>1</v>
      </c>
      <c r="AH12" s="27">
        <v>0</v>
      </c>
      <c r="AI12" s="26">
        <v>0</v>
      </c>
      <c r="AJ12" s="26">
        <v>36</v>
      </c>
      <c r="AK12" s="26">
        <v>2</v>
      </c>
      <c r="AL12" s="27">
        <v>1</v>
      </c>
      <c r="AM12" s="27">
        <v>0</v>
      </c>
      <c r="AN12" s="27">
        <v>23</v>
      </c>
      <c r="AO12" s="27">
        <v>5</v>
      </c>
      <c r="AP12" s="27">
        <v>0</v>
      </c>
      <c r="AQ12" s="27">
        <v>0</v>
      </c>
      <c r="AR12" s="27">
        <v>0</v>
      </c>
      <c r="AS12" s="27">
        <v>0</v>
      </c>
      <c r="AT12" s="27">
        <v>1</v>
      </c>
      <c r="AU12" s="27">
        <v>5</v>
      </c>
      <c r="AV12" s="27">
        <v>45</v>
      </c>
      <c r="AW12" s="27">
        <v>0</v>
      </c>
      <c r="AX12" s="27">
        <v>0</v>
      </c>
      <c r="AY12" s="27">
        <v>0</v>
      </c>
      <c r="AZ12" s="27">
        <v>0</v>
      </c>
      <c r="BA12" s="27">
        <v>2</v>
      </c>
      <c r="BB12" s="27">
        <v>5</v>
      </c>
      <c r="BC12" s="27">
        <v>24</v>
      </c>
      <c r="BD12" s="27">
        <v>0</v>
      </c>
      <c r="BE12" s="27">
        <v>5</v>
      </c>
      <c r="BF12" s="27">
        <v>0</v>
      </c>
      <c r="BG12" s="27">
        <v>0</v>
      </c>
      <c r="BH12" s="27">
        <v>9</v>
      </c>
      <c r="BI12" s="27">
        <v>22</v>
      </c>
      <c r="BJ12" s="28"/>
      <c r="BK12" s="28"/>
    </row>
    <row r="13" spans="1:63" ht="15" customHeight="1">
      <c r="A13" s="59"/>
      <c r="B13" s="29"/>
      <c r="C13" s="29"/>
      <c r="D13" s="29"/>
      <c r="F13" s="94" t="s">
        <v>3</v>
      </c>
      <c r="G13" s="94"/>
      <c r="H13" s="94"/>
      <c r="I13" s="30"/>
      <c r="J13" s="26">
        <v>1727</v>
      </c>
      <c r="K13" s="26">
        <v>1400</v>
      </c>
      <c r="L13" s="26">
        <v>9</v>
      </c>
      <c r="M13" s="27">
        <v>0</v>
      </c>
      <c r="N13" s="27">
        <v>0</v>
      </c>
      <c r="O13" s="27">
        <v>0</v>
      </c>
      <c r="P13" s="27">
        <v>10</v>
      </c>
      <c r="Q13" s="27">
        <v>13</v>
      </c>
      <c r="R13" s="27">
        <v>0</v>
      </c>
      <c r="S13" s="27">
        <v>1</v>
      </c>
      <c r="T13" s="27">
        <v>0</v>
      </c>
      <c r="U13" s="27">
        <v>2</v>
      </c>
      <c r="V13" s="27">
        <v>44</v>
      </c>
      <c r="W13" s="27">
        <v>36</v>
      </c>
      <c r="X13" s="27">
        <v>0</v>
      </c>
      <c r="Y13" s="27">
        <v>0</v>
      </c>
      <c r="Z13" s="27">
        <v>9</v>
      </c>
      <c r="AA13" s="27">
        <v>326</v>
      </c>
      <c r="AB13" s="27">
        <v>2</v>
      </c>
      <c r="AC13" s="27">
        <v>30</v>
      </c>
      <c r="AD13" s="27">
        <v>7</v>
      </c>
      <c r="AE13" s="27">
        <v>0</v>
      </c>
      <c r="AF13" s="27">
        <v>0</v>
      </c>
      <c r="AG13" s="27">
        <v>31</v>
      </c>
      <c r="AH13" s="27">
        <v>10</v>
      </c>
      <c r="AI13" s="26">
        <v>4</v>
      </c>
      <c r="AJ13" s="26">
        <v>474</v>
      </c>
      <c r="AK13" s="26">
        <v>29</v>
      </c>
      <c r="AL13" s="27">
        <v>43</v>
      </c>
      <c r="AM13" s="27">
        <v>0</v>
      </c>
      <c r="AN13" s="27">
        <v>187</v>
      </c>
      <c r="AO13" s="27">
        <v>86</v>
      </c>
      <c r="AP13" s="27">
        <v>3</v>
      </c>
      <c r="AQ13" s="27">
        <v>1</v>
      </c>
      <c r="AR13" s="27">
        <v>0</v>
      </c>
      <c r="AS13" s="27">
        <v>0</v>
      </c>
      <c r="AT13" s="27">
        <v>3</v>
      </c>
      <c r="AU13" s="27">
        <v>40</v>
      </c>
      <c r="AV13" s="27">
        <v>274</v>
      </c>
      <c r="AW13" s="27">
        <v>0</v>
      </c>
      <c r="AX13" s="27">
        <v>1</v>
      </c>
      <c r="AY13" s="27">
        <v>5</v>
      </c>
      <c r="AZ13" s="27">
        <v>1</v>
      </c>
      <c r="BA13" s="27">
        <v>3</v>
      </c>
      <c r="BB13" s="27">
        <v>7</v>
      </c>
      <c r="BC13" s="27">
        <v>46</v>
      </c>
      <c r="BD13" s="27">
        <v>0</v>
      </c>
      <c r="BE13" s="27">
        <v>100</v>
      </c>
      <c r="BF13" s="27">
        <v>0</v>
      </c>
      <c r="BG13" s="27">
        <v>0</v>
      </c>
      <c r="BH13" s="27">
        <v>111</v>
      </c>
      <c r="BI13" s="27">
        <v>53</v>
      </c>
    </row>
    <row r="14" spans="1:63" ht="15" customHeight="1">
      <c r="A14" s="59">
        <f>DATE(YEAR(A17)-1,5,1)</f>
        <v>43586</v>
      </c>
      <c r="B14" s="56" t="str">
        <f>IF(TEXT(A11,"ggg")=TEXT(A14,"ggg"),"",TEXT(A14,"ggg"))</f>
        <v>令和</v>
      </c>
      <c r="C14" s="57" t="str">
        <f>IF(TEXT(A14,"e")="1","元",TEXT(A14,"e"))</f>
        <v>元</v>
      </c>
      <c r="D14" s="58" t="str">
        <f>IF(TEXT(A11,"ggg")=TEXT(A14,"ggg"),"","年")</f>
        <v>年</v>
      </c>
      <c r="F14" s="94" t="s">
        <v>4</v>
      </c>
      <c r="G14" s="94"/>
      <c r="H14" s="94"/>
      <c r="I14" s="30"/>
      <c r="J14" s="26">
        <v>1594</v>
      </c>
      <c r="K14" s="26">
        <v>1327</v>
      </c>
      <c r="L14" s="26">
        <v>9</v>
      </c>
      <c r="M14" s="27">
        <v>0</v>
      </c>
      <c r="N14" s="27">
        <v>0</v>
      </c>
      <c r="O14" s="27">
        <v>0</v>
      </c>
      <c r="P14" s="27">
        <v>9</v>
      </c>
      <c r="Q14" s="27">
        <v>13</v>
      </c>
      <c r="R14" s="27">
        <v>0</v>
      </c>
      <c r="S14" s="27">
        <v>1</v>
      </c>
      <c r="T14" s="27">
        <v>0</v>
      </c>
      <c r="U14" s="27">
        <v>2</v>
      </c>
      <c r="V14" s="27">
        <v>44</v>
      </c>
      <c r="W14" s="27">
        <v>36</v>
      </c>
      <c r="X14" s="27">
        <v>0</v>
      </c>
      <c r="Y14" s="27">
        <v>0</v>
      </c>
      <c r="Z14" s="27">
        <v>8</v>
      </c>
      <c r="AA14" s="27">
        <v>311</v>
      </c>
      <c r="AB14" s="27">
        <v>2</v>
      </c>
      <c r="AC14" s="27">
        <v>28</v>
      </c>
      <c r="AD14" s="27">
        <v>7</v>
      </c>
      <c r="AE14" s="27">
        <v>0</v>
      </c>
      <c r="AF14" s="27">
        <v>0</v>
      </c>
      <c r="AG14" s="27">
        <v>30</v>
      </c>
      <c r="AH14" s="27">
        <v>10</v>
      </c>
      <c r="AI14" s="26">
        <v>4</v>
      </c>
      <c r="AJ14" s="26">
        <v>445</v>
      </c>
      <c r="AK14" s="26">
        <v>28</v>
      </c>
      <c r="AL14" s="27">
        <v>41</v>
      </c>
      <c r="AM14" s="27">
        <v>0</v>
      </c>
      <c r="AN14" s="27">
        <v>181</v>
      </c>
      <c r="AO14" s="27">
        <v>76</v>
      </c>
      <c r="AP14" s="27">
        <v>3</v>
      </c>
      <c r="AQ14" s="27">
        <v>1</v>
      </c>
      <c r="AR14" s="27">
        <v>0</v>
      </c>
      <c r="AS14" s="27">
        <v>0</v>
      </c>
      <c r="AT14" s="27">
        <v>3</v>
      </c>
      <c r="AU14" s="27">
        <v>35</v>
      </c>
      <c r="AV14" s="27">
        <v>233</v>
      </c>
      <c r="AW14" s="27">
        <v>0</v>
      </c>
      <c r="AX14" s="27">
        <v>0</v>
      </c>
      <c r="AY14" s="27">
        <v>4</v>
      </c>
      <c r="AZ14" s="27">
        <v>0</v>
      </c>
      <c r="BA14" s="27">
        <v>3</v>
      </c>
      <c r="BB14" s="27">
        <v>4</v>
      </c>
      <c r="BC14" s="27">
        <v>22</v>
      </c>
      <c r="BD14" s="27">
        <v>0</v>
      </c>
      <c r="BE14" s="27">
        <v>95</v>
      </c>
      <c r="BF14" s="27">
        <v>0</v>
      </c>
      <c r="BG14" s="27">
        <v>0</v>
      </c>
      <c r="BH14" s="27">
        <v>105</v>
      </c>
      <c r="BI14" s="27">
        <v>34</v>
      </c>
    </row>
    <row r="15" spans="1:63" ht="15" customHeight="1">
      <c r="A15" s="59"/>
      <c r="B15" s="24"/>
      <c r="C15" s="24"/>
      <c r="D15" s="24"/>
      <c r="F15" s="94" t="s">
        <v>5</v>
      </c>
      <c r="G15" s="94"/>
      <c r="H15" s="94"/>
      <c r="I15" s="30"/>
      <c r="J15" s="26">
        <v>133</v>
      </c>
      <c r="K15" s="26">
        <v>73</v>
      </c>
      <c r="L15" s="26">
        <v>0</v>
      </c>
      <c r="M15" s="27">
        <v>0</v>
      </c>
      <c r="N15" s="27">
        <v>0</v>
      </c>
      <c r="O15" s="27">
        <v>0</v>
      </c>
      <c r="P15" s="27">
        <v>1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1</v>
      </c>
      <c r="AA15" s="27">
        <v>15</v>
      </c>
      <c r="AB15" s="27">
        <v>0</v>
      </c>
      <c r="AC15" s="27">
        <v>2</v>
      </c>
      <c r="AD15" s="27">
        <v>0</v>
      </c>
      <c r="AE15" s="27">
        <v>0</v>
      </c>
      <c r="AF15" s="27">
        <v>0</v>
      </c>
      <c r="AG15" s="27">
        <v>1</v>
      </c>
      <c r="AH15" s="27">
        <v>0</v>
      </c>
      <c r="AI15" s="26">
        <v>0</v>
      </c>
      <c r="AJ15" s="26">
        <v>29</v>
      </c>
      <c r="AK15" s="26">
        <v>1</v>
      </c>
      <c r="AL15" s="27">
        <v>2</v>
      </c>
      <c r="AM15" s="27">
        <v>0</v>
      </c>
      <c r="AN15" s="27">
        <v>6</v>
      </c>
      <c r="AO15" s="27">
        <v>10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5</v>
      </c>
      <c r="AV15" s="27">
        <v>41</v>
      </c>
      <c r="AW15" s="27">
        <v>0</v>
      </c>
      <c r="AX15" s="27">
        <v>1</v>
      </c>
      <c r="AY15" s="27">
        <v>1</v>
      </c>
      <c r="AZ15" s="27">
        <v>1</v>
      </c>
      <c r="BA15" s="27">
        <v>0</v>
      </c>
      <c r="BB15" s="27">
        <v>3</v>
      </c>
      <c r="BC15" s="27">
        <v>24</v>
      </c>
      <c r="BD15" s="27">
        <v>0</v>
      </c>
      <c r="BE15" s="27">
        <v>5</v>
      </c>
      <c r="BF15" s="27">
        <v>0</v>
      </c>
      <c r="BG15" s="27">
        <v>0</v>
      </c>
      <c r="BH15" s="27">
        <v>6</v>
      </c>
      <c r="BI15" s="27">
        <v>19</v>
      </c>
    </row>
    <row r="16" spans="1:63" s="36" customFormat="1" ht="15" customHeight="1">
      <c r="A16" s="59"/>
      <c r="B16" s="32"/>
      <c r="C16" s="32"/>
      <c r="D16" s="32"/>
      <c r="E16" s="33"/>
      <c r="F16" s="95" t="s">
        <v>3</v>
      </c>
      <c r="G16" s="95"/>
      <c r="H16" s="95"/>
      <c r="I16" s="34"/>
      <c r="J16" s="37">
        <v>1624</v>
      </c>
      <c r="K16" s="37">
        <v>1297</v>
      </c>
      <c r="L16" s="37">
        <v>7</v>
      </c>
      <c r="M16" s="38">
        <v>0</v>
      </c>
      <c r="N16" s="38">
        <v>0</v>
      </c>
      <c r="O16" s="38">
        <v>0</v>
      </c>
      <c r="P16" s="38">
        <v>10</v>
      </c>
      <c r="Q16" s="38">
        <v>12</v>
      </c>
      <c r="R16" s="38">
        <v>0</v>
      </c>
      <c r="S16" s="38">
        <v>3</v>
      </c>
      <c r="T16" s="38">
        <v>0</v>
      </c>
      <c r="U16" s="38">
        <v>2</v>
      </c>
      <c r="V16" s="38">
        <v>42</v>
      </c>
      <c r="W16" s="38">
        <v>50</v>
      </c>
      <c r="X16" s="38">
        <v>0</v>
      </c>
      <c r="Y16" s="38">
        <v>0</v>
      </c>
      <c r="Z16" s="38">
        <v>18</v>
      </c>
      <c r="AA16" s="38">
        <v>278</v>
      </c>
      <c r="AB16" s="38">
        <v>6</v>
      </c>
      <c r="AC16" s="38">
        <v>26</v>
      </c>
      <c r="AD16" s="38">
        <v>5</v>
      </c>
      <c r="AE16" s="38">
        <v>0</v>
      </c>
      <c r="AF16" s="38">
        <v>0</v>
      </c>
      <c r="AG16" s="38">
        <v>34</v>
      </c>
      <c r="AH16" s="38">
        <v>11</v>
      </c>
      <c r="AI16" s="37">
        <v>2</v>
      </c>
      <c r="AJ16" s="37">
        <v>426</v>
      </c>
      <c r="AK16" s="37">
        <v>32</v>
      </c>
      <c r="AL16" s="38">
        <v>97</v>
      </c>
      <c r="AM16" s="38">
        <v>0</v>
      </c>
      <c r="AN16" s="38">
        <v>121</v>
      </c>
      <c r="AO16" s="38">
        <v>72</v>
      </c>
      <c r="AP16" s="38">
        <v>3</v>
      </c>
      <c r="AQ16" s="38">
        <v>1</v>
      </c>
      <c r="AR16" s="38">
        <v>0</v>
      </c>
      <c r="AS16" s="38">
        <v>0</v>
      </c>
      <c r="AT16" s="38">
        <v>11</v>
      </c>
      <c r="AU16" s="38">
        <v>28</v>
      </c>
      <c r="AV16" s="38">
        <v>284</v>
      </c>
      <c r="AW16" s="38">
        <v>0</v>
      </c>
      <c r="AX16" s="38">
        <v>1</v>
      </c>
      <c r="AY16" s="38">
        <v>7</v>
      </c>
      <c r="AZ16" s="38">
        <v>1</v>
      </c>
      <c r="BA16" s="38">
        <v>5</v>
      </c>
      <c r="BB16" s="38">
        <v>24</v>
      </c>
      <c r="BC16" s="38">
        <v>41</v>
      </c>
      <c r="BD16" s="38">
        <v>0</v>
      </c>
      <c r="BE16" s="38">
        <v>88</v>
      </c>
      <c r="BF16" s="38">
        <v>2</v>
      </c>
      <c r="BG16" s="38">
        <v>0</v>
      </c>
      <c r="BH16" s="38">
        <v>115</v>
      </c>
      <c r="BI16" s="38">
        <v>43</v>
      </c>
      <c r="BJ16" s="35"/>
      <c r="BK16" s="35"/>
    </row>
    <row r="17" spans="1:63" s="36" customFormat="1" ht="15" customHeight="1">
      <c r="A17" s="63">
        <v>43952</v>
      </c>
      <c r="B17" s="60" t="str">
        <f>IF(TEXT(A14,"ggg")=TEXT(A17,"ggg"),"",TEXT(A17,"ggg"))</f>
        <v/>
      </c>
      <c r="C17" s="61" t="str">
        <f>IF(TEXT(A17,"e")="1","元",TEXT(A17,"e"))</f>
        <v>2</v>
      </c>
      <c r="D17" s="62" t="str">
        <f>IF(TEXT(A14,"ggg")=TEXT(A17,"ggg"),"","年")</f>
        <v/>
      </c>
      <c r="E17" s="33"/>
      <c r="F17" s="95" t="s">
        <v>4</v>
      </c>
      <c r="G17" s="95"/>
      <c r="H17" s="95"/>
      <c r="I17" s="34"/>
      <c r="J17" s="37">
        <v>1487</v>
      </c>
      <c r="K17" s="37">
        <v>1203</v>
      </c>
      <c r="L17" s="37">
        <v>5</v>
      </c>
      <c r="M17" s="38">
        <v>0</v>
      </c>
      <c r="N17" s="38">
        <v>0</v>
      </c>
      <c r="O17" s="38">
        <v>0</v>
      </c>
      <c r="P17" s="38">
        <v>8</v>
      </c>
      <c r="Q17" s="38">
        <v>11</v>
      </c>
      <c r="R17" s="38">
        <v>0</v>
      </c>
      <c r="S17" s="38">
        <v>3</v>
      </c>
      <c r="T17" s="38">
        <v>0</v>
      </c>
      <c r="U17" s="38">
        <v>2</v>
      </c>
      <c r="V17" s="38">
        <v>42</v>
      </c>
      <c r="W17" s="38">
        <v>50</v>
      </c>
      <c r="X17" s="38">
        <v>0</v>
      </c>
      <c r="Y17" s="38">
        <v>0</v>
      </c>
      <c r="Z17" s="38">
        <v>16</v>
      </c>
      <c r="AA17" s="38">
        <v>258</v>
      </c>
      <c r="AB17" s="38">
        <v>6</v>
      </c>
      <c r="AC17" s="38">
        <v>21</v>
      </c>
      <c r="AD17" s="38">
        <v>5</v>
      </c>
      <c r="AE17" s="38">
        <v>0</v>
      </c>
      <c r="AF17" s="38">
        <v>0</v>
      </c>
      <c r="AG17" s="38">
        <v>31</v>
      </c>
      <c r="AH17" s="38">
        <v>11</v>
      </c>
      <c r="AI17" s="37">
        <v>2</v>
      </c>
      <c r="AJ17" s="37">
        <v>392</v>
      </c>
      <c r="AK17" s="37">
        <v>30</v>
      </c>
      <c r="AL17" s="38">
        <v>94</v>
      </c>
      <c r="AM17" s="38">
        <v>0</v>
      </c>
      <c r="AN17" s="38">
        <v>110</v>
      </c>
      <c r="AO17" s="38">
        <v>71</v>
      </c>
      <c r="AP17" s="38">
        <v>2</v>
      </c>
      <c r="AQ17" s="38">
        <v>1</v>
      </c>
      <c r="AR17" s="38">
        <v>0</v>
      </c>
      <c r="AS17" s="38">
        <v>0</v>
      </c>
      <c r="AT17" s="38">
        <v>10</v>
      </c>
      <c r="AU17" s="38">
        <v>22</v>
      </c>
      <c r="AV17" s="38">
        <v>254</v>
      </c>
      <c r="AW17" s="38">
        <v>0</v>
      </c>
      <c r="AX17" s="38">
        <v>1</v>
      </c>
      <c r="AY17" s="38">
        <v>4</v>
      </c>
      <c r="AZ17" s="38">
        <v>0</v>
      </c>
      <c r="BA17" s="38">
        <v>2</v>
      </c>
      <c r="BB17" s="38">
        <v>23</v>
      </c>
      <c r="BC17" s="38">
        <v>24</v>
      </c>
      <c r="BD17" s="38">
        <v>0</v>
      </c>
      <c r="BE17" s="38">
        <v>88</v>
      </c>
      <c r="BF17" s="38">
        <v>1</v>
      </c>
      <c r="BG17" s="38">
        <v>0</v>
      </c>
      <c r="BH17" s="38">
        <v>111</v>
      </c>
      <c r="BI17" s="38">
        <v>30</v>
      </c>
      <c r="BJ17" s="35"/>
      <c r="BK17" s="35"/>
    </row>
    <row r="18" spans="1:63" s="36" customFormat="1" ht="15" customHeight="1">
      <c r="A18" s="59"/>
      <c r="E18" s="33"/>
      <c r="F18" s="95" t="s">
        <v>5</v>
      </c>
      <c r="G18" s="95"/>
      <c r="H18" s="95"/>
      <c r="I18" s="34"/>
      <c r="J18" s="37">
        <v>137</v>
      </c>
      <c r="K18" s="37">
        <v>94</v>
      </c>
      <c r="L18" s="37">
        <v>2</v>
      </c>
      <c r="M18" s="38">
        <v>0</v>
      </c>
      <c r="N18" s="38">
        <v>0</v>
      </c>
      <c r="O18" s="38">
        <v>0</v>
      </c>
      <c r="P18" s="38">
        <v>2</v>
      </c>
      <c r="Q18" s="38">
        <v>1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2</v>
      </c>
      <c r="AA18" s="38">
        <v>20</v>
      </c>
      <c r="AB18" s="38">
        <v>0</v>
      </c>
      <c r="AC18" s="38">
        <v>5</v>
      </c>
      <c r="AD18" s="38">
        <v>0</v>
      </c>
      <c r="AE18" s="38">
        <v>0</v>
      </c>
      <c r="AF18" s="38">
        <v>0</v>
      </c>
      <c r="AG18" s="38">
        <v>3</v>
      </c>
      <c r="AH18" s="38">
        <v>0</v>
      </c>
      <c r="AI18" s="37">
        <v>0</v>
      </c>
      <c r="AJ18" s="37">
        <v>34</v>
      </c>
      <c r="AK18" s="37">
        <v>2</v>
      </c>
      <c r="AL18" s="38">
        <v>3</v>
      </c>
      <c r="AM18" s="38">
        <v>0</v>
      </c>
      <c r="AN18" s="38">
        <v>11</v>
      </c>
      <c r="AO18" s="38">
        <v>1</v>
      </c>
      <c r="AP18" s="38">
        <v>1</v>
      </c>
      <c r="AQ18" s="38">
        <v>0</v>
      </c>
      <c r="AR18" s="38">
        <v>0</v>
      </c>
      <c r="AS18" s="38">
        <v>0</v>
      </c>
      <c r="AT18" s="38">
        <v>1</v>
      </c>
      <c r="AU18" s="38">
        <v>6</v>
      </c>
      <c r="AV18" s="38">
        <v>30</v>
      </c>
      <c r="AW18" s="38">
        <v>0</v>
      </c>
      <c r="AX18" s="38">
        <v>0</v>
      </c>
      <c r="AY18" s="38">
        <v>3</v>
      </c>
      <c r="AZ18" s="38">
        <v>1</v>
      </c>
      <c r="BA18" s="38">
        <v>3</v>
      </c>
      <c r="BB18" s="38">
        <v>1</v>
      </c>
      <c r="BC18" s="38">
        <v>17</v>
      </c>
      <c r="BD18" s="38">
        <v>0</v>
      </c>
      <c r="BE18" s="38">
        <v>0</v>
      </c>
      <c r="BF18" s="38">
        <v>1</v>
      </c>
      <c r="BG18" s="38">
        <v>0</v>
      </c>
      <c r="BH18" s="38">
        <v>4</v>
      </c>
      <c r="BI18" s="38">
        <v>13</v>
      </c>
      <c r="BJ18" s="35"/>
      <c r="BK18" s="35"/>
    </row>
    <row r="19" spans="1:63" s="36" customFormat="1" ht="15" customHeight="1">
      <c r="A19" s="59"/>
      <c r="E19" s="65"/>
      <c r="F19" s="65"/>
      <c r="G19" s="65"/>
      <c r="H19" s="65"/>
      <c r="I19" s="34"/>
      <c r="J19" s="37"/>
      <c r="K19" s="37"/>
      <c r="L19" s="37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7"/>
      <c r="AJ19" s="37"/>
      <c r="AK19" s="37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5"/>
      <c r="BK19" s="35"/>
    </row>
    <row r="20" spans="1:63" ht="15" customHeight="1">
      <c r="B20" s="95" t="s">
        <v>66</v>
      </c>
      <c r="C20" s="95"/>
      <c r="D20" s="95"/>
      <c r="E20" s="95"/>
      <c r="F20" s="95"/>
      <c r="G20" s="95"/>
      <c r="H20" s="95"/>
      <c r="I20" s="34"/>
      <c r="J20" s="37">
        <v>38</v>
      </c>
      <c r="K20" s="37">
        <v>29</v>
      </c>
      <c r="L20" s="37">
        <v>1</v>
      </c>
      <c r="M20" s="38">
        <v>0</v>
      </c>
      <c r="N20" s="38">
        <v>0</v>
      </c>
      <c r="O20" s="38">
        <v>0</v>
      </c>
      <c r="P20" s="38">
        <v>1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2</v>
      </c>
      <c r="W20" s="38">
        <v>0</v>
      </c>
      <c r="X20" s="38">
        <v>0</v>
      </c>
      <c r="Y20" s="38">
        <v>0</v>
      </c>
      <c r="Z20" s="38">
        <v>0</v>
      </c>
      <c r="AA20" s="38">
        <v>4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7">
        <v>0</v>
      </c>
      <c r="AJ20" s="37">
        <v>15</v>
      </c>
      <c r="AK20" s="37">
        <v>2</v>
      </c>
      <c r="AL20" s="38">
        <v>0</v>
      </c>
      <c r="AM20" s="38">
        <v>0</v>
      </c>
      <c r="AN20" s="38">
        <v>1</v>
      </c>
      <c r="AO20" s="38">
        <v>1</v>
      </c>
      <c r="AP20" s="38">
        <v>0</v>
      </c>
      <c r="AQ20" s="38">
        <v>0</v>
      </c>
      <c r="AR20" s="38">
        <v>0</v>
      </c>
      <c r="AS20" s="38">
        <v>0</v>
      </c>
      <c r="AT20" s="38">
        <v>1</v>
      </c>
      <c r="AU20" s="38">
        <v>1</v>
      </c>
      <c r="AV20" s="38">
        <v>5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5</v>
      </c>
      <c r="BI20" s="38">
        <v>4</v>
      </c>
      <c r="BJ20" s="14"/>
      <c r="BK20" s="14"/>
    </row>
    <row r="21" spans="1:63" ht="7.5" customHeight="1">
      <c r="B21" s="65"/>
      <c r="C21" s="65"/>
      <c r="D21" s="65"/>
      <c r="E21" s="65"/>
      <c r="F21" s="65"/>
      <c r="G21" s="65"/>
      <c r="H21" s="65"/>
      <c r="I21" s="34"/>
      <c r="J21" s="37"/>
      <c r="K21" s="37"/>
      <c r="L21" s="37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7"/>
      <c r="AJ21" s="37"/>
      <c r="AK21" s="37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14"/>
      <c r="BK21" s="14"/>
    </row>
    <row r="22" spans="1:63" ht="15" customHeight="1">
      <c r="B22" s="94" t="s">
        <v>67</v>
      </c>
      <c r="C22" s="94"/>
      <c r="D22" s="94"/>
      <c r="E22" s="94"/>
      <c r="F22" s="94"/>
      <c r="G22" s="64" t="s">
        <v>6</v>
      </c>
      <c r="H22" s="39" t="s">
        <v>1</v>
      </c>
      <c r="I22" s="30"/>
      <c r="J22" s="26">
        <v>14</v>
      </c>
      <c r="K22" s="26">
        <v>10</v>
      </c>
      <c r="L22" s="26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6">
        <v>0</v>
      </c>
      <c r="AJ22" s="26">
        <v>6</v>
      </c>
      <c r="AK22" s="26">
        <v>0</v>
      </c>
      <c r="AL22" s="27">
        <v>0</v>
      </c>
      <c r="AM22" s="27">
        <v>0</v>
      </c>
      <c r="AN22" s="27">
        <v>0</v>
      </c>
      <c r="AO22" s="27">
        <v>1</v>
      </c>
      <c r="AP22" s="27">
        <v>0</v>
      </c>
      <c r="AQ22" s="27">
        <v>0</v>
      </c>
      <c r="AR22" s="27">
        <v>0</v>
      </c>
      <c r="AS22" s="27">
        <v>0</v>
      </c>
      <c r="AT22" s="27">
        <v>1</v>
      </c>
      <c r="AU22" s="27">
        <v>1</v>
      </c>
      <c r="AV22" s="27">
        <v>1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1</v>
      </c>
      <c r="BI22" s="27">
        <v>3</v>
      </c>
      <c r="BJ22" s="14"/>
      <c r="BK22" s="14"/>
    </row>
    <row r="23" spans="1:63" ht="15" customHeight="1">
      <c r="B23" s="94" t="s">
        <v>68</v>
      </c>
      <c r="C23" s="94"/>
      <c r="D23" s="94"/>
      <c r="E23" s="94"/>
      <c r="F23" s="94"/>
      <c r="G23" s="64" t="s">
        <v>6</v>
      </c>
      <c r="H23" s="39" t="s">
        <v>1</v>
      </c>
      <c r="I23" s="30"/>
      <c r="J23" s="26">
        <v>22</v>
      </c>
      <c r="K23" s="26">
        <v>17</v>
      </c>
      <c r="L23" s="26">
        <v>0</v>
      </c>
      <c r="M23" s="27">
        <v>0</v>
      </c>
      <c r="N23" s="27">
        <v>0</v>
      </c>
      <c r="O23" s="27">
        <v>0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</v>
      </c>
      <c r="W23" s="27">
        <v>0</v>
      </c>
      <c r="X23" s="27">
        <v>0</v>
      </c>
      <c r="Y23" s="27">
        <v>0</v>
      </c>
      <c r="Z23" s="27">
        <v>0</v>
      </c>
      <c r="AA23" s="27">
        <v>2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6">
        <v>0</v>
      </c>
      <c r="AJ23" s="26">
        <v>9</v>
      </c>
      <c r="AK23" s="26">
        <v>2</v>
      </c>
      <c r="AL23" s="27">
        <v>0</v>
      </c>
      <c r="AM23" s="27">
        <v>0</v>
      </c>
      <c r="AN23" s="27">
        <v>1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4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4</v>
      </c>
      <c r="BI23" s="27">
        <v>1</v>
      </c>
      <c r="BJ23" s="14"/>
      <c r="BK23" s="14"/>
    </row>
    <row r="24" spans="1:63" ht="15" customHeight="1">
      <c r="B24" s="94" t="s">
        <v>69</v>
      </c>
      <c r="C24" s="94"/>
      <c r="D24" s="94"/>
      <c r="E24" s="94"/>
      <c r="F24" s="94"/>
      <c r="G24" s="64" t="s">
        <v>6</v>
      </c>
      <c r="H24" s="39" t="s">
        <v>2</v>
      </c>
      <c r="I24" s="30"/>
      <c r="J24" s="26">
        <v>2</v>
      </c>
      <c r="K24" s="26">
        <v>2</v>
      </c>
      <c r="L24" s="26">
        <v>1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1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6">
        <v>0</v>
      </c>
      <c r="AJ24" s="26">
        <v>0</v>
      </c>
      <c r="AK24" s="26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14"/>
      <c r="BK24" s="14"/>
    </row>
    <row r="25" spans="1:63" ht="15" customHeight="1">
      <c r="B25" s="94" t="s">
        <v>70</v>
      </c>
      <c r="C25" s="94"/>
      <c r="D25" s="94"/>
      <c r="E25" s="94"/>
      <c r="F25" s="94"/>
      <c r="G25" s="64" t="s">
        <v>6</v>
      </c>
      <c r="H25" s="39" t="s">
        <v>1</v>
      </c>
      <c r="I25" s="30"/>
      <c r="J25" s="26">
        <v>0</v>
      </c>
      <c r="K25" s="26">
        <v>0</v>
      </c>
      <c r="L25" s="26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6">
        <v>0</v>
      </c>
      <c r="AJ25" s="26">
        <v>0</v>
      </c>
      <c r="AK25" s="26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14"/>
      <c r="BK25" s="14"/>
    </row>
    <row r="26" spans="1:63" ht="15" customHeight="1">
      <c r="B26" s="64"/>
      <c r="C26" s="64"/>
      <c r="D26" s="64"/>
      <c r="E26" s="64"/>
      <c r="F26" s="64"/>
      <c r="G26" s="64"/>
      <c r="H26" s="39"/>
      <c r="I26" s="30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6"/>
      <c r="AJ26" s="26"/>
      <c r="AK26" s="26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14"/>
      <c r="BK26" s="14"/>
    </row>
    <row r="27" spans="1:63" ht="15" customHeight="1">
      <c r="B27" s="95" t="s">
        <v>71</v>
      </c>
      <c r="C27" s="95"/>
      <c r="D27" s="95"/>
      <c r="E27" s="95"/>
      <c r="F27" s="95"/>
      <c r="G27" s="95"/>
      <c r="H27" s="95"/>
      <c r="I27" s="34"/>
      <c r="J27" s="37">
        <v>59</v>
      </c>
      <c r="K27" s="37">
        <v>43</v>
      </c>
      <c r="L27" s="37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1</v>
      </c>
      <c r="X27" s="38">
        <v>0</v>
      </c>
      <c r="Y27" s="38">
        <v>0</v>
      </c>
      <c r="Z27" s="38">
        <v>1</v>
      </c>
      <c r="AA27" s="38">
        <v>8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1</v>
      </c>
      <c r="AH27" s="38">
        <v>0</v>
      </c>
      <c r="AI27" s="37">
        <v>0</v>
      </c>
      <c r="AJ27" s="37">
        <v>18</v>
      </c>
      <c r="AK27" s="37">
        <v>0</v>
      </c>
      <c r="AL27" s="38">
        <v>0</v>
      </c>
      <c r="AM27" s="38">
        <v>0</v>
      </c>
      <c r="AN27" s="38">
        <v>9</v>
      </c>
      <c r="AO27" s="38">
        <v>4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1</v>
      </c>
      <c r="AV27" s="38">
        <v>14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2</v>
      </c>
      <c r="BC27" s="38">
        <v>1</v>
      </c>
      <c r="BD27" s="38">
        <v>0</v>
      </c>
      <c r="BE27" s="38">
        <v>2</v>
      </c>
      <c r="BF27" s="38">
        <v>0</v>
      </c>
      <c r="BG27" s="38">
        <v>0</v>
      </c>
      <c r="BH27" s="38">
        <v>9</v>
      </c>
      <c r="BI27" s="38">
        <v>2</v>
      </c>
      <c r="BJ27" s="14"/>
      <c r="BK27" s="14"/>
    </row>
    <row r="28" spans="1:63" ht="7.5" customHeight="1">
      <c r="B28" s="65"/>
      <c r="C28" s="65"/>
      <c r="D28" s="65"/>
      <c r="E28" s="65"/>
      <c r="F28" s="65"/>
      <c r="G28" s="65"/>
      <c r="H28" s="65"/>
      <c r="I28" s="34"/>
      <c r="J28" s="37"/>
      <c r="K28" s="37"/>
      <c r="L28" s="37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7"/>
      <c r="AJ28" s="37"/>
      <c r="AK28" s="37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14"/>
      <c r="BK28" s="14"/>
    </row>
    <row r="29" spans="1:63" ht="15" customHeight="1">
      <c r="B29" s="94" t="s">
        <v>72</v>
      </c>
      <c r="C29" s="94"/>
      <c r="D29" s="94"/>
      <c r="E29" s="94"/>
      <c r="F29" s="94"/>
      <c r="G29" s="64" t="s">
        <v>6</v>
      </c>
      <c r="H29" s="39" t="s">
        <v>1</v>
      </c>
      <c r="I29" s="30"/>
      <c r="J29" s="26">
        <v>24</v>
      </c>
      <c r="K29" s="26">
        <v>21</v>
      </c>
      <c r="L29" s="26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1</v>
      </c>
      <c r="X29" s="27">
        <v>0</v>
      </c>
      <c r="Y29" s="27">
        <v>0</v>
      </c>
      <c r="Z29" s="27">
        <v>0</v>
      </c>
      <c r="AA29" s="27">
        <v>4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1</v>
      </c>
      <c r="AH29" s="27">
        <v>0</v>
      </c>
      <c r="AI29" s="26">
        <v>0</v>
      </c>
      <c r="AJ29" s="26">
        <v>10</v>
      </c>
      <c r="AK29" s="26">
        <v>0</v>
      </c>
      <c r="AL29" s="27">
        <v>0</v>
      </c>
      <c r="AM29" s="27">
        <v>0</v>
      </c>
      <c r="AN29" s="27">
        <v>2</v>
      </c>
      <c r="AO29" s="27">
        <v>2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1</v>
      </c>
      <c r="AV29" s="27">
        <v>3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1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2</v>
      </c>
      <c r="BI29" s="27">
        <v>0</v>
      </c>
      <c r="BJ29" s="14"/>
      <c r="BK29" s="14"/>
    </row>
    <row r="30" spans="1:63" ht="15" customHeight="1">
      <c r="B30" s="94" t="s">
        <v>73</v>
      </c>
      <c r="C30" s="94"/>
      <c r="D30" s="94"/>
      <c r="E30" s="94"/>
      <c r="F30" s="94"/>
      <c r="G30" s="64" t="s">
        <v>6</v>
      </c>
      <c r="H30" s="39" t="s">
        <v>1</v>
      </c>
      <c r="I30" s="30"/>
      <c r="J30" s="26">
        <v>27</v>
      </c>
      <c r="K30" s="26">
        <v>18</v>
      </c>
      <c r="L30" s="26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3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6">
        <v>0</v>
      </c>
      <c r="AJ30" s="26">
        <v>7</v>
      </c>
      <c r="AK30" s="26">
        <v>0</v>
      </c>
      <c r="AL30" s="27">
        <v>0</v>
      </c>
      <c r="AM30" s="27">
        <v>0</v>
      </c>
      <c r="AN30" s="27">
        <v>6</v>
      </c>
      <c r="AO30" s="27">
        <v>2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9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1</v>
      </c>
      <c r="BC30" s="27">
        <v>0</v>
      </c>
      <c r="BD30" s="27">
        <v>0</v>
      </c>
      <c r="BE30" s="27">
        <v>2</v>
      </c>
      <c r="BF30" s="27">
        <v>0</v>
      </c>
      <c r="BG30" s="27">
        <v>0</v>
      </c>
      <c r="BH30" s="27">
        <v>6</v>
      </c>
      <c r="BI30" s="27">
        <v>0</v>
      </c>
      <c r="BJ30" s="14"/>
      <c r="BK30" s="14"/>
    </row>
    <row r="31" spans="1:63" ht="15" customHeight="1">
      <c r="B31" s="94" t="s">
        <v>74</v>
      </c>
      <c r="C31" s="94"/>
      <c r="D31" s="94"/>
      <c r="E31" s="94"/>
      <c r="F31" s="94"/>
      <c r="G31" s="64" t="s">
        <v>6</v>
      </c>
      <c r="H31" s="39" t="s">
        <v>2</v>
      </c>
      <c r="I31" s="30"/>
      <c r="J31" s="26">
        <v>8</v>
      </c>
      <c r="K31" s="26">
        <v>4</v>
      </c>
      <c r="L31" s="26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1</v>
      </c>
      <c r="AA31" s="27">
        <v>1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6">
        <v>0</v>
      </c>
      <c r="AJ31" s="26">
        <v>1</v>
      </c>
      <c r="AK31" s="26">
        <v>0</v>
      </c>
      <c r="AL31" s="27">
        <v>0</v>
      </c>
      <c r="AM31" s="27">
        <v>0</v>
      </c>
      <c r="AN31" s="27">
        <v>1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2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1</v>
      </c>
      <c r="BD31" s="27">
        <v>0</v>
      </c>
      <c r="BE31" s="27">
        <v>0</v>
      </c>
      <c r="BF31" s="27">
        <v>0</v>
      </c>
      <c r="BG31" s="27">
        <v>0</v>
      </c>
      <c r="BH31" s="27">
        <v>1</v>
      </c>
      <c r="BI31" s="27">
        <v>2</v>
      </c>
      <c r="BJ31" s="14"/>
      <c r="BK31" s="14"/>
    </row>
    <row r="32" spans="1:63" ht="15" customHeight="1">
      <c r="B32" s="64"/>
      <c r="C32" s="64"/>
      <c r="D32" s="64"/>
      <c r="E32" s="64"/>
      <c r="F32" s="64"/>
      <c r="G32" s="64"/>
      <c r="H32" s="39"/>
      <c r="I32" s="30"/>
      <c r="J32" s="26"/>
      <c r="K32" s="26"/>
      <c r="L32" s="26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6"/>
      <c r="AJ32" s="26"/>
      <c r="AK32" s="26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14"/>
      <c r="BK32" s="14"/>
    </row>
    <row r="33" spans="1:63" ht="15" customHeight="1">
      <c r="B33" s="95" t="s">
        <v>75</v>
      </c>
      <c r="C33" s="95"/>
      <c r="D33" s="95"/>
      <c r="E33" s="95"/>
      <c r="F33" s="95"/>
      <c r="G33" s="95"/>
      <c r="H33" s="95"/>
      <c r="I33" s="34"/>
      <c r="J33" s="37">
        <v>557</v>
      </c>
      <c r="K33" s="37">
        <v>461</v>
      </c>
      <c r="L33" s="37">
        <v>1</v>
      </c>
      <c r="M33" s="38">
        <v>0</v>
      </c>
      <c r="N33" s="38">
        <v>0</v>
      </c>
      <c r="O33" s="38">
        <v>0</v>
      </c>
      <c r="P33" s="38">
        <v>4</v>
      </c>
      <c r="Q33" s="38">
        <v>6</v>
      </c>
      <c r="R33" s="38">
        <v>0</v>
      </c>
      <c r="S33" s="38">
        <v>2</v>
      </c>
      <c r="T33" s="38">
        <v>0</v>
      </c>
      <c r="U33" s="38">
        <v>1</v>
      </c>
      <c r="V33" s="38">
        <v>14</v>
      </c>
      <c r="W33" s="38">
        <v>11</v>
      </c>
      <c r="X33" s="38">
        <v>0</v>
      </c>
      <c r="Y33" s="38">
        <v>0</v>
      </c>
      <c r="Z33" s="38">
        <v>7</v>
      </c>
      <c r="AA33" s="38">
        <v>94</v>
      </c>
      <c r="AB33" s="38">
        <v>0</v>
      </c>
      <c r="AC33" s="38">
        <v>13</v>
      </c>
      <c r="AD33" s="38">
        <v>2</v>
      </c>
      <c r="AE33" s="38">
        <v>0</v>
      </c>
      <c r="AF33" s="38">
        <v>0</v>
      </c>
      <c r="AG33" s="38">
        <v>10</v>
      </c>
      <c r="AH33" s="38">
        <v>2</v>
      </c>
      <c r="AI33" s="37">
        <v>2</v>
      </c>
      <c r="AJ33" s="37">
        <v>141</v>
      </c>
      <c r="AK33" s="37">
        <v>11</v>
      </c>
      <c r="AL33" s="38">
        <v>45</v>
      </c>
      <c r="AM33" s="38">
        <v>0</v>
      </c>
      <c r="AN33" s="38">
        <v>55</v>
      </c>
      <c r="AO33" s="38">
        <v>22</v>
      </c>
      <c r="AP33" s="38">
        <v>1</v>
      </c>
      <c r="AQ33" s="38">
        <v>0</v>
      </c>
      <c r="AR33" s="38">
        <v>0</v>
      </c>
      <c r="AS33" s="38">
        <v>0</v>
      </c>
      <c r="AT33" s="38">
        <v>6</v>
      </c>
      <c r="AU33" s="38">
        <v>11</v>
      </c>
      <c r="AV33" s="38">
        <v>81</v>
      </c>
      <c r="AW33" s="38">
        <v>0</v>
      </c>
      <c r="AX33" s="38">
        <v>0</v>
      </c>
      <c r="AY33" s="38">
        <v>1</v>
      </c>
      <c r="AZ33" s="38">
        <v>0</v>
      </c>
      <c r="BA33" s="38">
        <v>0</v>
      </c>
      <c r="BB33" s="38">
        <v>14</v>
      </c>
      <c r="BC33" s="38">
        <v>11</v>
      </c>
      <c r="BD33" s="38">
        <v>0</v>
      </c>
      <c r="BE33" s="38">
        <v>16</v>
      </c>
      <c r="BF33" s="38">
        <v>1</v>
      </c>
      <c r="BG33" s="38">
        <v>0</v>
      </c>
      <c r="BH33" s="38">
        <v>38</v>
      </c>
      <c r="BI33" s="38">
        <v>15</v>
      </c>
      <c r="BJ33" s="14"/>
      <c r="BK33" s="14"/>
    </row>
    <row r="34" spans="1:63" ht="7.5" customHeight="1">
      <c r="B34" s="65"/>
      <c r="C34" s="65"/>
      <c r="D34" s="65"/>
      <c r="E34" s="65"/>
      <c r="F34" s="65"/>
      <c r="G34" s="65"/>
      <c r="H34" s="65"/>
      <c r="I34" s="34"/>
      <c r="J34" s="37"/>
      <c r="K34" s="37"/>
      <c r="L34" s="37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7"/>
      <c r="AJ34" s="37"/>
      <c r="AK34" s="37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14"/>
      <c r="BK34" s="14"/>
    </row>
    <row r="35" spans="1:63" ht="15" customHeight="1">
      <c r="B35" s="94" t="s">
        <v>76</v>
      </c>
      <c r="C35" s="94"/>
      <c r="D35" s="94"/>
      <c r="E35" s="94"/>
      <c r="F35" s="94"/>
      <c r="G35" s="64" t="s">
        <v>6</v>
      </c>
      <c r="H35" s="39" t="s">
        <v>1</v>
      </c>
      <c r="I35" s="30"/>
      <c r="J35" s="26">
        <v>73</v>
      </c>
      <c r="K35" s="26">
        <v>63</v>
      </c>
      <c r="L35" s="26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3</v>
      </c>
      <c r="W35" s="27">
        <v>1</v>
      </c>
      <c r="X35" s="27">
        <v>0</v>
      </c>
      <c r="Y35" s="27">
        <v>0</v>
      </c>
      <c r="Z35" s="27">
        <v>0</v>
      </c>
      <c r="AA35" s="27">
        <v>13</v>
      </c>
      <c r="AB35" s="27">
        <v>0</v>
      </c>
      <c r="AC35" s="27">
        <v>1</v>
      </c>
      <c r="AD35" s="27">
        <v>1</v>
      </c>
      <c r="AE35" s="27">
        <v>0</v>
      </c>
      <c r="AF35" s="27">
        <v>0</v>
      </c>
      <c r="AG35" s="27">
        <v>1</v>
      </c>
      <c r="AH35" s="27">
        <v>0</v>
      </c>
      <c r="AI35" s="26">
        <v>0</v>
      </c>
      <c r="AJ35" s="26">
        <v>23</v>
      </c>
      <c r="AK35" s="26">
        <v>1</v>
      </c>
      <c r="AL35" s="27">
        <v>6</v>
      </c>
      <c r="AM35" s="27">
        <v>0</v>
      </c>
      <c r="AN35" s="27">
        <v>6</v>
      </c>
      <c r="AO35" s="27">
        <v>4</v>
      </c>
      <c r="AP35" s="27">
        <v>0</v>
      </c>
      <c r="AQ35" s="27">
        <v>0</v>
      </c>
      <c r="AR35" s="27">
        <v>0</v>
      </c>
      <c r="AS35" s="27">
        <v>0</v>
      </c>
      <c r="AT35" s="27">
        <v>2</v>
      </c>
      <c r="AU35" s="27">
        <v>1</v>
      </c>
      <c r="AV35" s="27">
        <v>6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1</v>
      </c>
      <c r="BC35" s="27">
        <v>0</v>
      </c>
      <c r="BD35" s="27">
        <v>0</v>
      </c>
      <c r="BE35" s="27">
        <v>2</v>
      </c>
      <c r="BF35" s="27">
        <v>0</v>
      </c>
      <c r="BG35" s="27">
        <v>0</v>
      </c>
      <c r="BH35" s="27">
        <v>3</v>
      </c>
      <c r="BI35" s="27">
        <v>4</v>
      </c>
      <c r="BJ35" s="14"/>
      <c r="BK35" s="14"/>
    </row>
    <row r="36" spans="1:63" ht="15" customHeight="1">
      <c r="B36" s="94" t="s">
        <v>77</v>
      </c>
      <c r="C36" s="94"/>
      <c r="D36" s="94"/>
      <c r="E36" s="94"/>
      <c r="F36" s="94"/>
      <c r="G36" s="64" t="s">
        <v>6</v>
      </c>
      <c r="H36" s="39" t="s">
        <v>1</v>
      </c>
      <c r="I36" s="30"/>
      <c r="J36" s="26">
        <v>43</v>
      </c>
      <c r="K36" s="26">
        <v>29</v>
      </c>
      <c r="L36" s="26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1</v>
      </c>
      <c r="X36" s="27">
        <v>0</v>
      </c>
      <c r="Y36" s="27">
        <v>0</v>
      </c>
      <c r="Z36" s="27">
        <v>1</v>
      </c>
      <c r="AA36" s="27">
        <v>5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6">
        <v>0</v>
      </c>
      <c r="AJ36" s="26">
        <v>7</v>
      </c>
      <c r="AK36" s="26">
        <v>2</v>
      </c>
      <c r="AL36" s="27">
        <v>9</v>
      </c>
      <c r="AM36" s="27">
        <v>0</v>
      </c>
      <c r="AN36" s="27">
        <v>3</v>
      </c>
      <c r="AO36" s="27">
        <v>1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13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3</v>
      </c>
      <c r="BC36" s="27">
        <v>1</v>
      </c>
      <c r="BD36" s="27">
        <v>0</v>
      </c>
      <c r="BE36" s="27">
        <v>1</v>
      </c>
      <c r="BF36" s="27">
        <v>0</v>
      </c>
      <c r="BG36" s="27">
        <v>0</v>
      </c>
      <c r="BH36" s="27">
        <v>8</v>
      </c>
      <c r="BI36" s="27">
        <v>1</v>
      </c>
      <c r="BJ36" s="14"/>
      <c r="BK36" s="14"/>
    </row>
    <row r="37" spans="1:63" ht="15" customHeight="1">
      <c r="B37" s="94" t="s">
        <v>78</v>
      </c>
      <c r="C37" s="94"/>
      <c r="D37" s="94"/>
      <c r="E37" s="94"/>
      <c r="F37" s="94"/>
      <c r="G37" s="64" t="s">
        <v>6</v>
      </c>
      <c r="H37" s="39" t="s">
        <v>1</v>
      </c>
      <c r="I37" s="30"/>
      <c r="J37" s="26">
        <v>7</v>
      </c>
      <c r="K37" s="26">
        <v>5</v>
      </c>
      <c r="L37" s="26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6">
        <v>0</v>
      </c>
      <c r="AJ37" s="26">
        <v>1</v>
      </c>
      <c r="AK37" s="26">
        <v>0</v>
      </c>
      <c r="AL37" s="27">
        <v>0</v>
      </c>
      <c r="AM37" s="27">
        <v>0</v>
      </c>
      <c r="AN37" s="27">
        <v>0</v>
      </c>
      <c r="AO37" s="27">
        <v>3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2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1</v>
      </c>
      <c r="BC37" s="27">
        <v>0</v>
      </c>
      <c r="BD37" s="27">
        <v>0</v>
      </c>
      <c r="BE37" s="27">
        <v>1</v>
      </c>
      <c r="BF37" s="27">
        <v>0</v>
      </c>
      <c r="BG37" s="27">
        <v>0</v>
      </c>
      <c r="BH37" s="27">
        <v>0</v>
      </c>
      <c r="BI37" s="27">
        <v>0</v>
      </c>
      <c r="BJ37" s="14"/>
      <c r="BK37" s="14"/>
    </row>
    <row r="38" spans="1:63" ht="15" customHeight="1">
      <c r="B38" s="94" t="s">
        <v>79</v>
      </c>
      <c r="C38" s="94"/>
      <c r="D38" s="94"/>
      <c r="E38" s="94"/>
      <c r="F38" s="94"/>
      <c r="G38" s="64" t="s">
        <v>6</v>
      </c>
      <c r="H38" s="39" t="s">
        <v>1</v>
      </c>
      <c r="I38" s="30"/>
      <c r="J38" s="26">
        <v>25</v>
      </c>
      <c r="K38" s="26">
        <v>24</v>
      </c>
      <c r="L38" s="26">
        <v>0</v>
      </c>
      <c r="M38" s="27">
        <v>0</v>
      </c>
      <c r="N38" s="27">
        <v>0</v>
      </c>
      <c r="O38" s="27">
        <v>0</v>
      </c>
      <c r="P38" s="27">
        <v>0</v>
      </c>
      <c r="Q38" s="27">
        <v>4</v>
      </c>
      <c r="R38" s="27">
        <v>0</v>
      </c>
      <c r="S38" s="27">
        <v>0</v>
      </c>
      <c r="T38" s="27">
        <v>0</v>
      </c>
      <c r="U38" s="27">
        <v>0</v>
      </c>
      <c r="V38" s="27">
        <v>1</v>
      </c>
      <c r="W38" s="27">
        <v>0</v>
      </c>
      <c r="X38" s="27">
        <v>0</v>
      </c>
      <c r="Y38" s="27">
        <v>0</v>
      </c>
      <c r="Z38" s="27">
        <v>0</v>
      </c>
      <c r="AA38" s="27">
        <v>6</v>
      </c>
      <c r="AB38" s="27">
        <v>0</v>
      </c>
      <c r="AC38" s="27">
        <v>1</v>
      </c>
      <c r="AD38" s="27">
        <v>0</v>
      </c>
      <c r="AE38" s="27">
        <v>0</v>
      </c>
      <c r="AF38" s="27">
        <v>0</v>
      </c>
      <c r="AG38" s="27">
        <v>1</v>
      </c>
      <c r="AH38" s="27">
        <v>0</v>
      </c>
      <c r="AI38" s="26">
        <v>0</v>
      </c>
      <c r="AJ38" s="26">
        <v>9</v>
      </c>
      <c r="AK38" s="26">
        <v>0</v>
      </c>
      <c r="AL38" s="27">
        <v>1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1</v>
      </c>
      <c r="AU38" s="27">
        <v>0</v>
      </c>
      <c r="AV38" s="27">
        <v>1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1</v>
      </c>
      <c r="BF38" s="27">
        <v>0</v>
      </c>
      <c r="BG38" s="27">
        <v>0</v>
      </c>
      <c r="BH38" s="27">
        <v>0</v>
      </c>
      <c r="BI38" s="27">
        <v>0</v>
      </c>
      <c r="BJ38" s="14"/>
      <c r="BK38" s="14"/>
    </row>
    <row r="39" spans="1:63" ht="15" customHeight="1">
      <c r="B39" s="94" t="s">
        <v>80</v>
      </c>
      <c r="C39" s="94"/>
      <c r="D39" s="94"/>
      <c r="E39" s="94"/>
      <c r="F39" s="94"/>
      <c r="G39" s="64" t="s">
        <v>6</v>
      </c>
      <c r="H39" s="39" t="s">
        <v>2</v>
      </c>
      <c r="I39" s="30"/>
      <c r="J39" s="26">
        <v>23</v>
      </c>
      <c r="K39" s="26">
        <v>18</v>
      </c>
      <c r="L39" s="26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2</v>
      </c>
      <c r="AB39" s="27">
        <v>0</v>
      </c>
      <c r="AC39" s="27">
        <v>2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6">
        <v>0</v>
      </c>
      <c r="AJ39" s="26">
        <v>9</v>
      </c>
      <c r="AK39" s="26">
        <v>0</v>
      </c>
      <c r="AL39" s="27">
        <v>0</v>
      </c>
      <c r="AM39" s="27">
        <v>0</v>
      </c>
      <c r="AN39" s="27">
        <v>2</v>
      </c>
      <c r="AO39" s="27">
        <v>0</v>
      </c>
      <c r="AP39" s="27">
        <v>1</v>
      </c>
      <c r="AQ39" s="27">
        <v>0</v>
      </c>
      <c r="AR39" s="27">
        <v>0</v>
      </c>
      <c r="AS39" s="27">
        <v>0</v>
      </c>
      <c r="AT39" s="27">
        <v>0</v>
      </c>
      <c r="AU39" s="27">
        <v>2</v>
      </c>
      <c r="AV39" s="27">
        <v>4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1</v>
      </c>
      <c r="BC39" s="27">
        <v>1</v>
      </c>
      <c r="BD39" s="27">
        <v>0</v>
      </c>
      <c r="BE39" s="27">
        <v>0</v>
      </c>
      <c r="BF39" s="27">
        <v>1</v>
      </c>
      <c r="BG39" s="27">
        <v>0</v>
      </c>
      <c r="BH39" s="27">
        <v>1</v>
      </c>
      <c r="BI39" s="27">
        <v>1</v>
      </c>
      <c r="BJ39" s="14"/>
      <c r="BK39" s="14"/>
    </row>
    <row r="40" spans="1:63" ht="15" customHeight="1">
      <c r="B40" s="94" t="s">
        <v>81</v>
      </c>
      <c r="C40" s="94"/>
      <c r="D40" s="94"/>
      <c r="E40" s="94"/>
      <c r="F40" s="94"/>
      <c r="G40" s="64" t="s">
        <v>6</v>
      </c>
      <c r="H40" s="39" t="s">
        <v>1</v>
      </c>
      <c r="I40" s="30"/>
      <c r="J40" s="26">
        <v>37</v>
      </c>
      <c r="K40" s="26">
        <v>27</v>
      </c>
      <c r="L40" s="26">
        <v>1</v>
      </c>
      <c r="M40" s="27">
        <v>0</v>
      </c>
      <c r="N40" s="27">
        <v>0</v>
      </c>
      <c r="O40" s="27">
        <v>0</v>
      </c>
      <c r="P40" s="27">
        <v>1</v>
      </c>
      <c r="Q40" s="27">
        <v>0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10</v>
      </c>
      <c r="AB40" s="27">
        <v>0</v>
      </c>
      <c r="AC40" s="27">
        <v>1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6">
        <v>0</v>
      </c>
      <c r="AJ40" s="26">
        <v>10</v>
      </c>
      <c r="AK40" s="26">
        <v>0</v>
      </c>
      <c r="AL40" s="27">
        <v>1</v>
      </c>
      <c r="AM40" s="27">
        <v>0</v>
      </c>
      <c r="AN40" s="27">
        <v>2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10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2</v>
      </c>
      <c r="BC40" s="27">
        <v>1</v>
      </c>
      <c r="BD40" s="27">
        <v>0</v>
      </c>
      <c r="BE40" s="27">
        <v>4</v>
      </c>
      <c r="BF40" s="27">
        <v>0</v>
      </c>
      <c r="BG40" s="27">
        <v>0</v>
      </c>
      <c r="BH40" s="27">
        <v>3</v>
      </c>
      <c r="BI40" s="27">
        <v>0</v>
      </c>
      <c r="BJ40" s="14"/>
      <c r="BK40" s="14"/>
    </row>
    <row r="41" spans="1:63" ht="15" customHeight="1">
      <c r="B41" s="94" t="s">
        <v>82</v>
      </c>
      <c r="C41" s="94"/>
      <c r="D41" s="94"/>
      <c r="E41" s="94"/>
      <c r="F41" s="94"/>
      <c r="G41" s="64" t="s">
        <v>6</v>
      </c>
      <c r="H41" s="39" t="s">
        <v>1</v>
      </c>
      <c r="I41" s="30"/>
      <c r="J41" s="26">
        <v>53</v>
      </c>
      <c r="K41" s="26">
        <v>50</v>
      </c>
      <c r="L41" s="26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1</v>
      </c>
      <c r="X41" s="27">
        <v>0</v>
      </c>
      <c r="Y41" s="27">
        <v>0</v>
      </c>
      <c r="Z41" s="27">
        <v>0</v>
      </c>
      <c r="AA41" s="27">
        <v>2</v>
      </c>
      <c r="AB41" s="27">
        <v>0</v>
      </c>
      <c r="AC41" s="27">
        <v>3</v>
      </c>
      <c r="AD41" s="27">
        <v>0</v>
      </c>
      <c r="AE41" s="27">
        <v>0</v>
      </c>
      <c r="AF41" s="27">
        <v>0</v>
      </c>
      <c r="AG41" s="27">
        <v>2</v>
      </c>
      <c r="AH41" s="27">
        <v>0</v>
      </c>
      <c r="AI41" s="26">
        <v>0</v>
      </c>
      <c r="AJ41" s="26">
        <v>13</v>
      </c>
      <c r="AK41" s="26">
        <v>3</v>
      </c>
      <c r="AL41" s="27">
        <v>12</v>
      </c>
      <c r="AM41" s="27">
        <v>0</v>
      </c>
      <c r="AN41" s="27">
        <v>10</v>
      </c>
      <c r="AO41" s="27">
        <v>3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1</v>
      </c>
      <c r="AV41" s="27">
        <v>1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  <c r="BD41" s="27">
        <v>0</v>
      </c>
      <c r="BE41" s="27">
        <v>0</v>
      </c>
      <c r="BF41" s="27">
        <v>0</v>
      </c>
      <c r="BG41" s="27">
        <v>0</v>
      </c>
      <c r="BH41" s="27">
        <v>1</v>
      </c>
      <c r="BI41" s="27">
        <v>2</v>
      </c>
      <c r="BJ41" s="14"/>
      <c r="BK41" s="14"/>
    </row>
    <row r="42" spans="1:63" ht="15" customHeight="1">
      <c r="B42" s="94" t="s">
        <v>83</v>
      </c>
      <c r="C42" s="94"/>
      <c r="D42" s="94"/>
      <c r="E42" s="94"/>
      <c r="F42" s="94"/>
      <c r="G42" s="64" t="s">
        <v>6</v>
      </c>
      <c r="H42" s="39" t="s">
        <v>1</v>
      </c>
      <c r="I42" s="30"/>
      <c r="J42" s="26">
        <v>81</v>
      </c>
      <c r="K42" s="26">
        <v>65</v>
      </c>
      <c r="L42" s="26">
        <v>0</v>
      </c>
      <c r="M42" s="27">
        <v>0</v>
      </c>
      <c r="N42" s="27">
        <v>0</v>
      </c>
      <c r="O42" s="27">
        <v>0</v>
      </c>
      <c r="P42" s="27">
        <v>1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3</v>
      </c>
      <c r="W42" s="27">
        <v>2</v>
      </c>
      <c r="X42" s="27">
        <v>0</v>
      </c>
      <c r="Y42" s="27">
        <v>0</v>
      </c>
      <c r="Z42" s="27">
        <v>0</v>
      </c>
      <c r="AA42" s="27">
        <v>14</v>
      </c>
      <c r="AB42" s="27">
        <v>0</v>
      </c>
      <c r="AC42" s="27">
        <v>1</v>
      </c>
      <c r="AD42" s="27">
        <v>1</v>
      </c>
      <c r="AE42" s="27">
        <v>0</v>
      </c>
      <c r="AF42" s="27">
        <v>0</v>
      </c>
      <c r="AG42" s="27">
        <v>2</v>
      </c>
      <c r="AH42" s="27">
        <v>2</v>
      </c>
      <c r="AI42" s="26">
        <v>0</v>
      </c>
      <c r="AJ42" s="26">
        <v>16</v>
      </c>
      <c r="AK42" s="26">
        <v>1</v>
      </c>
      <c r="AL42" s="27">
        <v>6</v>
      </c>
      <c r="AM42" s="27">
        <v>0</v>
      </c>
      <c r="AN42" s="27">
        <v>11</v>
      </c>
      <c r="AO42" s="27">
        <v>4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1</v>
      </c>
      <c r="AV42" s="27">
        <v>16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1</v>
      </c>
      <c r="BC42" s="27">
        <v>2</v>
      </c>
      <c r="BD42" s="27">
        <v>0</v>
      </c>
      <c r="BE42" s="27">
        <v>1</v>
      </c>
      <c r="BF42" s="27">
        <v>0</v>
      </c>
      <c r="BG42" s="27">
        <v>0</v>
      </c>
      <c r="BH42" s="27">
        <v>12</v>
      </c>
      <c r="BI42" s="27">
        <v>0</v>
      </c>
      <c r="BJ42" s="14"/>
      <c r="BK42" s="14"/>
    </row>
    <row r="43" spans="1:63" ht="15" customHeight="1">
      <c r="A43" s="31"/>
      <c r="B43" s="94" t="s">
        <v>84</v>
      </c>
      <c r="C43" s="94"/>
      <c r="D43" s="94"/>
      <c r="E43" s="94"/>
      <c r="F43" s="94"/>
      <c r="G43" s="64"/>
      <c r="H43" s="39" t="s">
        <v>1</v>
      </c>
      <c r="I43" s="30"/>
      <c r="J43" s="26">
        <v>56</v>
      </c>
      <c r="K43" s="26">
        <v>46</v>
      </c>
      <c r="L43" s="26">
        <v>0</v>
      </c>
      <c r="M43" s="27">
        <v>0</v>
      </c>
      <c r="N43" s="27">
        <v>0</v>
      </c>
      <c r="O43" s="27">
        <v>0</v>
      </c>
      <c r="P43" s="27">
        <v>2</v>
      </c>
      <c r="Q43" s="27">
        <v>1</v>
      </c>
      <c r="R43" s="27">
        <v>0</v>
      </c>
      <c r="S43" s="27">
        <v>0</v>
      </c>
      <c r="T43" s="27">
        <v>0</v>
      </c>
      <c r="U43" s="27">
        <v>0</v>
      </c>
      <c r="V43" s="27">
        <v>6</v>
      </c>
      <c r="W43" s="27">
        <v>3</v>
      </c>
      <c r="X43" s="27">
        <v>0</v>
      </c>
      <c r="Y43" s="27">
        <v>0</v>
      </c>
      <c r="Z43" s="27">
        <v>3</v>
      </c>
      <c r="AA43" s="27">
        <v>5</v>
      </c>
      <c r="AB43" s="27">
        <v>0</v>
      </c>
      <c r="AC43" s="27">
        <v>1</v>
      </c>
      <c r="AD43" s="27">
        <v>0</v>
      </c>
      <c r="AE43" s="27">
        <v>0</v>
      </c>
      <c r="AF43" s="27">
        <v>0</v>
      </c>
      <c r="AG43" s="27">
        <v>2</v>
      </c>
      <c r="AH43" s="27">
        <v>0</v>
      </c>
      <c r="AI43" s="26">
        <v>1</v>
      </c>
      <c r="AJ43" s="26">
        <v>16</v>
      </c>
      <c r="AK43" s="26">
        <v>0</v>
      </c>
      <c r="AL43" s="27">
        <v>1</v>
      </c>
      <c r="AM43" s="27">
        <v>0</v>
      </c>
      <c r="AN43" s="27">
        <v>3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2</v>
      </c>
      <c r="AU43" s="27">
        <v>0</v>
      </c>
      <c r="AV43" s="27">
        <v>4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1</v>
      </c>
      <c r="BD43" s="27">
        <v>0</v>
      </c>
      <c r="BE43" s="27">
        <v>1</v>
      </c>
      <c r="BF43" s="27">
        <v>0</v>
      </c>
      <c r="BG43" s="27">
        <v>0</v>
      </c>
      <c r="BH43" s="27">
        <v>2</v>
      </c>
      <c r="BI43" s="27">
        <v>6</v>
      </c>
      <c r="BJ43" s="14"/>
      <c r="BK43" s="14"/>
    </row>
    <row r="44" spans="1:63" ht="15" customHeight="1">
      <c r="A44" s="31"/>
      <c r="B44" s="94"/>
      <c r="C44" s="94"/>
      <c r="D44" s="94"/>
      <c r="E44" s="94"/>
      <c r="F44" s="94"/>
      <c r="G44" s="39"/>
      <c r="H44" s="39" t="s">
        <v>2</v>
      </c>
      <c r="I44" s="30"/>
      <c r="J44" s="26">
        <v>8</v>
      </c>
      <c r="K44" s="26">
        <v>7</v>
      </c>
      <c r="L44" s="26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1</v>
      </c>
      <c r="AA44" s="27">
        <v>2</v>
      </c>
      <c r="AB44" s="27">
        <v>0</v>
      </c>
      <c r="AC44" s="27">
        <v>2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6">
        <v>0</v>
      </c>
      <c r="AJ44" s="26">
        <v>1</v>
      </c>
      <c r="AK44" s="26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1</v>
      </c>
      <c r="AV44" s="27">
        <v>1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14"/>
      <c r="BK44" s="14"/>
    </row>
    <row r="45" spans="1:63" ht="15" customHeight="1">
      <c r="B45" s="94" t="s">
        <v>85</v>
      </c>
      <c r="C45" s="94"/>
      <c r="D45" s="94"/>
      <c r="E45" s="94"/>
      <c r="F45" s="94"/>
      <c r="G45" s="64" t="s">
        <v>6</v>
      </c>
      <c r="H45" s="39" t="s">
        <v>2</v>
      </c>
      <c r="I45" s="30"/>
      <c r="J45" s="26">
        <v>12</v>
      </c>
      <c r="K45" s="26">
        <v>8</v>
      </c>
      <c r="L45" s="26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3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6">
        <v>0</v>
      </c>
      <c r="AJ45" s="26">
        <v>1</v>
      </c>
      <c r="AK45" s="26">
        <v>1</v>
      </c>
      <c r="AL45" s="27">
        <v>0</v>
      </c>
      <c r="AM45" s="27">
        <v>0</v>
      </c>
      <c r="AN45" s="27">
        <v>2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1</v>
      </c>
      <c r="AV45" s="27">
        <v>3</v>
      </c>
      <c r="AW45" s="27">
        <v>0</v>
      </c>
      <c r="AX45" s="27">
        <v>0</v>
      </c>
      <c r="AY45" s="27">
        <v>1</v>
      </c>
      <c r="AZ45" s="27">
        <v>0</v>
      </c>
      <c r="BA45" s="27">
        <v>0</v>
      </c>
      <c r="BB45" s="27">
        <v>0</v>
      </c>
      <c r="BC45" s="27">
        <v>2</v>
      </c>
      <c r="BD45" s="27">
        <v>0</v>
      </c>
      <c r="BE45" s="27">
        <v>0</v>
      </c>
      <c r="BF45" s="27">
        <v>0</v>
      </c>
      <c r="BG45" s="27">
        <v>0</v>
      </c>
      <c r="BH45" s="27">
        <v>0</v>
      </c>
      <c r="BI45" s="27">
        <v>1</v>
      </c>
      <c r="BJ45" s="14"/>
      <c r="BK45" s="14"/>
    </row>
    <row r="46" spans="1:63" ht="15" customHeight="1">
      <c r="B46" s="94" t="s">
        <v>86</v>
      </c>
      <c r="C46" s="94"/>
      <c r="D46" s="94"/>
      <c r="E46" s="94"/>
      <c r="F46" s="94"/>
      <c r="G46" s="64" t="s">
        <v>6</v>
      </c>
      <c r="H46" s="39" t="s">
        <v>1</v>
      </c>
      <c r="I46" s="30"/>
      <c r="J46" s="26">
        <v>70</v>
      </c>
      <c r="K46" s="26">
        <v>59</v>
      </c>
      <c r="L46" s="26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1</v>
      </c>
      <c r="T46" s="27">
        <v>0</v>
      </c>
      <c r="U46" s="27">
        <v>1</v>
      </c>
      <c r="V46" s="27">
        <v>0</v>
      </c>
      <c r="W46" s="27">
        <v>1</v>
      </c>
      <c r="X46" s="27">
        <v>0</v>
      </c>
      <c r="Y46" s="27">
        <v>0</v>
      </c>
      <c r="Z46" s="27">
        <v>1</v>
      </c>
      <c r="AA46" s="27">
        <v>18</v>
      </c>
      <c r="AB46" s="27">
        <v>0</v>
      </c>
      <c r="AC46" s="27">
        <v>1</v>
      </c>
      <c r="AD46" s="27">
        <v>0</v>
      </c>
      <c r="AE46" s="27">
        <v>0</v>
      </c>
      <c r="AF46" s="27">
        <v>0</v>
      </c>
      <c r="AG46" s="27">
        <v>1</v>
      </c>
      <c r="AH46" s="27">
        <v>0</v>
      </c>
      <c r="AI46" s="26">
        <v>0</v>
      </c>
      <c r="AJ46" s="26">
        <v>14</v>
      </c>
      <c r="AK46" s="26">
        <v>3</v>
      </c>
      <c r="AL46" s="27">
        <v>4</v>
      </c>
      <c r="AM46" s="27">
        <v>0</v>
      </c>
      <c r="AN46" s="27">
        <v>7</v>
      </c>
      <c r="AO46" s="27">
        <v>4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3</v>
      </c>
      <c r="AV46" s="27">
        <v>11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4</v>
      </c>
      <c r="BC46" s="27">
        <v>2</v>
      </c>
      <c r="BD46" s="27">
        <v>0</v>
      </c>
      <c r="BE46" s="27">
        <v>1</v>
      </c>
      <c r="BF46" s="27">
        <v>0</v>
      </c>
      <c r="BG46" s="27">
        <v>0</v>
      </c>
      <c r="BH46" s="27">
        <v>4</v>
      </c>
      <c r="BI46" s="27">
        <v>0</v>
      </c>
      <c r="BJ46" s="14"/>
      <c r="BK46" s="14"/>
    </row>
    <row r="47" spans="1:63" ht="15" customHeight="1">
      <c r="B47" s="94" t="s">
        <v>87</v>
      </c>
      <c r="C47" s="94"/>
      <c r="D47" s="94"/>
      <c r="E47" s="94"/>
      <c r="F47" s="94"/>
      <c r="G47" s="64" t="s">
        <v>6</v>
      </c>
      <c r="H47" s="39" t="s">
        <v>1</v>
      </c>
      <c r="I47" s="30"/>
      <c r="J47" s="26">
        <v>45</v>
      </c>
      <c r="K47" s="26">
        <v>38</v>
      </c>
      <c r="L47" s="26">
        <v>0</v>
      </c>
      <c r="M47" s="27">
        <v>0</v>
      </c>
      <c r="N47" s="27">
        <v>0</v>
      </c>
      <c r="O47" s="27">
        <v>0</v>
      </c>
      <c r="P47" s="27">
        <v>0</v>
      </c>
      <c r="Q47" s="27">
        <v>1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8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1</v>
      </c>
      <c r="AH47" s="27">
        <v>0</v>
      </c>
      <c r="AI47" s="26">
        <v>1</v>
      </c>
      <c r="AJ47" s="26">
        <v>10</v>
      </c>
      <c r="AK47" s="26">
        <v>0</v>
      </c>
      <c r="AL47" s="27">
        <v>5</v>
      </c>
      <c r="AM47" s="27">
        <v>0</v>
      </c>
      <c r="AN47" s="27">
        <v>8</v>
      </c>
      <c r="AO47" s="27">
        <v>3</v>
      </c>
      <c r="AP47" s="27">
        <v>0</v>
      </c>
      <c r="AQ47" s="27">
        <v>0</v>
      </c>
      <c r="AR47" s="27">
        <v>0</v>
      </c>
      <c r="AS47" s="27">
        <v>0</v>
      </c>
      <c r="AT47" s="27">
        <v>1</v>
      </c>
      <c r="AU47" s="27">
        <v>0</v>
      </c>
      <c r="AV47" s="27">
        <v>7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1</v>
      </c>
      <c r="BC47" s="27">
        <v>0</v>
      </c>
      <c r="BD47" s="27">
        <v>0</v>
      </c>
      <c r="BE47" s="27">
        <v>3</v>
      </c>
      <c r="BF47" s="27">
        <v>0</v>
      </c>
      <c r="BG47" s="27">
        <v>0</v>
      </c>
      <c r="BH47" s="27">
        <v>3</v>
      </c>
      <c r="BI47" s="27">
        <v>0</v>
      </c>
      <c r="BJ47" s="14"/>
      <c r="BK47" s="14"/>
    </row>
    <row r="48" spans="1:63" ht="15" customHeight="1">
      <c r="B48" s="94" t="s">
        <v>88</v>
      </c>
      <c r="C48" s="94"/>
      <c r="D48" s="94"/>
      <c r="E48" s="94"/>
      <c r="F48" s="94"/>
      <c r="G48" s="64" t="s">
        <v>6</v>
      </c>
      <c r="H48" s="39" t="s">
        <v>1</v>
      </c>
      <c r="I48" s="30"/>
      <c r="J48" s="26">
        <v>8</v>
      </c>
      <c r="K48" s="26">
        <v>8</v>
      </c>
      <c r="L48" s="26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1</v>
      </c>
      <c r="X48" s="27">
        <v>0</v>
      </c>
      <c r="Y48" s="27">
        <v>0</v>
      </c>
      <c r="Z48" s="27">
        <v>0</v>
      </c>
      <c r="AA48" s="27">
        <v>2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6">
        <v>0</v>
      </c>
      <c r="AJ48" s="26">
        <v>3</v>
      </c>
      <c r="AK48" s="26">
        <v>0</v>
      </c>
      <c r="AL48" s="27">
        <v>0</v>
      </c>
      <c r="AM48" s="27">
        <v>0</v>
      </c>
      <c r="AN48" s="27">
        <v>1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0</v>
      </c>
      <c r="BH48" s="27">
        <v>0</v>
      </c>
      <c r="BI48" s="27">
        <v>0</v>
      </c>
      <c r="BJ48" s="14"/>
      <c r="BK48" s="14"/>
    </row>
    <row r="49" spans="1:63" ht="15" customHeight="1">
      <c r="B49" s="94" t="s">
        <v>89</v>
      </c>
      <c r="C49" s="94"/>
      <c r="D49" s="94"/>
      <c r="E49" s="94"/>
      <c r="F49" s="94"/>
      <c r="G49" s="64" t="s">
        <v>6</v>
      </c>
      <c r="H49" s="39" t="s">
        <v>1</v>
      </c>
      <c r="I49" s="30"/>
      <c r="J49" s="26">
        <v>16</v>
      </c>
      <c r="K49" s="26">
        <v>14</v>
      </c>
      <c r="L49" s="26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1</v>
      </c>
      <c r="X49" s="27">
        <v>0</v>
      </c>
      <c r="Y49" s="27">
        <v>0</v>
      </c>
      <c r="Z49" s="27">
        <v>0</v>
      </c>
      <c r="AA49" s="27">
        <v>4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6">
        <v>0</v>
      </c>
      <c r="AJ49" s="26">
        <v>8</v>
      </c>
      <c r="AK49" s="26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1</v>
      </c>
      <c r="AV49" s="27">
        <v>2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1</v>
      </c>
      <c r="BF49" s="27">
        <v>0</v>
      </c>
      <c r="BG49" s="27">
        <v>0</v>
      </c>
      <c r="BH49" s="27">
        <v>1</v>
      </c>
      <c r="BI49" s="27">
        <v>0</v>
      </c>
      <c r="BJ49" s="14"/>
      <c r="BK49" s="14"/>
    </row>
    <row r="50" spans="1:63" ht="15" customHeight="1">
      <c r="B50" s="64"/>
      <c r="C50" s="64"/>
      <c r="D50" s="64"/>
      <c r="E50" s="64"/>
      <c r="F50" s="64"/>
      <c r="G50" s="64"/>
      <c r="H50" s="39"/>
      <c r="I50" s="30"/>
      <c r="J50" s="26"/>
      <c r="K50" s="26"/>
      <c r="L50" s="26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6"/>
      <c r="AJ50" s="26"/>
      <c r="AK50" s="26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14"/>
      <c r="BK50" s="14"/>
    </row>
    <row r="51" spans="1:63" ht="15" customHeight="1">
      <c r="B51" s="95" t="s">
        <v>90</v>
      </c>
      <c r="C51" s="95"/>
      <c r="D51" s="95"/>
      <c r="E51" s="95"/>
      <c r="F51" s="95"/>
      <c r="G51" s="95"/>
      <c r="H51" s="95"/>
      <c r="I51" s="34"/>
      <c r="J51" s="37">
        <v>186</v>
      </c>
      <c r="K51" s="37">
        <v>144</v>
      </c>
      <c r="L51" s="37">
        <v>0</v>
      </c>
      <c r="M51" s="38">
        <v>0</v>
      </c>
      <c r="N51" s="38">
        <v>0</v>
      </c>
      <c r="O51" s="38">
        <v>0</v>
      </c>
      <c r="P51" s="38">
        <v>1</v>
      </c>
      <c r="Q51" s="38">
        <v>2</v>
      </c>
      <c r="R51" s="38">
        <v>0</v>
      </c>
      <c r="S51" s="38">
        <v>1</v>
      </c>
      <c r="T51" s="38">
        <v>0</v>
      </c>
      <c r="U51" s="38">
        <v>0</v>
      </c>
      <c r="V51" s="38">
        <v>7</v>
      </c>
      <c r="W51" s="38">
        <v>5</v>
      </c>
      <c r="X51" s="38">
        <v>0</v>
      </c>
      <c r="Y51" s="38">
        <v>0</v>
      </c>
      <c r="Z51" s="38">
        <v>5</v>
      </c>
      <c r="AA51" s="38">
        <v>27</v>
      </c>
      <c r="AB51" s="38">
        <v>1</v>
      </c>
      <c r="AC51" s="38">
        <v>1</v>
      </c>
      <c r="AD51" s="38">
        <v>1</v>
      </c>
      <c r="AE51" s="38">
        <v>0</v>
      </c>
      <c r="AF51" s="38">
        <v>0</v>
      </c>
      <c r="AG51" s="38">
        <v>3</v>
      </c>
      <c r="AH51" s="38">
        <v>1</v>
      </c>
      <c r="AI51" s="37">
        <v>0</v>
      </c>
      <c r="AJ51" s="37">
        <v>56</v>
      </c>
      <c r="AK51" s="37">
        <v>7</v>
      </c>
      <c r="AL51" s="38">
        <v>2</v>
      </c>
      <c r="AM51" s="38">
        <v>0</v>
      </c>
      <c r="AN51" s="38">
        <v>15</v>
      </c>
      <c r="AO51" s="38">
        <v>5</v>
      </c>
      <c r="AP51" s="38">
        <v>1</v>
      </c>
      <c r="AQ51" s="38">
        <v>0</v>
      </c>
      <c r="AR51" s="38">
        <v>0</v>
      </c>
      <c r="AS51" s="38">
        <v>0</v>
      </c>
      <c r="AT51" s="38">
        <v>0</v>
      </c>
      <c r="AU51" s="38">
        <v>3</v>
      </c>
      <c r="AV51" s="38">
        <v>37</v>
      </c>
      <c r="AW51" s="38">
        <v>0</v>
      </c>
      <c r="AX51" s="38">
        <v>0</v>
      </c>
      <c r="AY51" s="38">
        <v>2</v>
      </c>
      <c r="AZ51" s="38">
        <v>0</v>
      </c>
      <c r="BA51" s="38">
        <v>1</v>
      </c>
      <c r="BB51" s="38">
        <v>3</v>
      </c>
      <c r="BC51" s="38">
        <v>6</v>
      </c>
      <c r="BD51" s="38">
        <v>0</v>
      </c>
      <c r="BE51" s="38">
        <v>10</v>
      </c>
      <c r="BF51" s="38">
        <v>0</v>
      </c>
      <c r="BG51" s="38">
        <v>0</v>
      </c>
      <c r="BH51" s="38">
        <v>15</v>
      </c>
      <c r="BI51" s="38">
        <v>5</v>
      </c>
      <c r="BJ51" s="14"/>
      <c r="BK51" s="14"/>
    </row>
    <row r="52" spans="1:63" ht="7.5" customHeight="1">
      <c r="B52" s="65"/>
      <c r="C52" s="65"/>
      <c r="D52" s="65"/>
      <c r="E52" s="65"/>
      <c r="F52" s="65"/>
      <c r="G52" s="65"/>
      <c r="H52" s="65"/>
      <c r="I52" s="34"/>
      <c r="J52" s="37"/>
      <c r="K52" s="37"/>
      <c r="L52" s="37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7"/>
      <c r="AJ52" s="37"/>
      <c r="AK52" s="37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14"/>
      <c r="BK52" s="14"/>
    </row>
    <row r="53" spans="1:63" ht="15" customHeight="1">
      <c r="B53" s="94" t="s">
        <v>91</v>
      </c>
      <c r="C53" s="94"/>
      <c r="D53" s="94"/>
      <c r="E53" s="94"/>
      <c r="F53" s="94"/>
      <c r="G53" s="64" t="s">
        <v>6</v>
      </c>
      <c r="H53" s="39" t="s">
        <v>1</v>
      </c>
      <c r="I53" s="30"/>
      <c r="J53" s="26">
        <v>15</v>
      </c>
      <c r="K53" s="26">
        <v>12</v>
      </c>
      <c r="L53" s="26">
        <v>0</v>
      </c>
      <c r="M53" s="27">
        <v>0</v>
      </c>
      <c r="N53" s="27">
        <v>0</v>
      </c>
      <c r="O53" s="27">
        <v>0</v>
      </c>
      <c r="P53" s="27">
        <v>0</v>
      </c>
      <c r="Q53" s="27">
        <v>1</v>
      </c>
      <c r="R53" s="27">
        <v>0</v>
      </c>
      <c r="S53" s="27">
        <v>0</v>
      </c>
      <c r="T53" s="27">
        <v>0</v>
      </c>
      <c r="U53" s="27">
        <v>0</v>
      </c>
      <c r="V53" s="27">
        <v>2</v>
      </c>
      <c r="W53" s="27">
        <v>0</v>
      </c>
      <c r="X53" s="27">
        <v>0</v>
      </c>
      <c r="Y53" s="27">
        <v>0</v>
      </c>
      <c r="Z53" s="27">
        <v>0</v>
      </c>
      <c r="AA53" s="27">
        <v>3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6">
        <v>0</v>
      </c>
      <c r="AJ53" s="26">
        <v>3</v>
      </c>
      <c r="AK53" s="26">
        <v>1</v>
      </c>
      <c r="AL53" s="27">
        <v>0</v>
      </c>
      <c r="AM53" s="27">
        <v>0</v>
      </c>
      <c r="AN53" s="27">
        <v>1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1</v>
      </c>
      <c r="AV53" s="27">
        <v>3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3</v>
      </c>
      <c r="BF53" s="27">
        <v>0</v>
      </c>
      <c r="BG53" s="27">
        <v>0</v>
      </c>
      <c r="BH53" s="27">
        <v>0</v>
      </c>
      <c r="BI53" s="27">
        <v>0</v>
      </c>
      <c r="BJ53" s="14"/>
      <c r="BK53" s="14"/>
    </row>
    <row r="54" spans="1:63" ht="15" customHeight="1">
      <c r="B54" s="94" t="s">
        <v>92</v>
      </c>
      <c r="C54" s="94"/>
      <c r="D54" s="94"/>
      <c r="E54" s="94"/>
      <c r="F54" s="94"/>
      <c r="G54" s="64" t="s">
        <v>6</v>
      </c>
      <c r="H54" s="39" t="s">
        <v>1</v>
      </c>
      <c r="I54" s="30"/>
      <c r="J54" s="26">
        <v>60</v>
      </c>
      <c r="K54" s="26">
        <v>48</v>
      </c>
      <c r="L54" s="26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2</v>
      </c>
      <c r="W54" s="27">
        <v>1</v>
      </c>
      <c r="X54" s="27">
        <v>0</v>
      </c>
      <c r="Y54" s="27">
        <v>0</v>
      </c>
      <c r="Z54" s="27">
        <v>2</v>
      </c>
      <c r="AA54" s="27">
        <v>8</v>
      </c>
      <c r="AB54" s="27">
        <v>1</v>
      </c>
      <c r="AC54" s="27">
        <v>0</v>
      </c>
      <c r="AD54" s="27">
        <v>0</v>
      </c>
      <c r="AE54" s="27">
        <v>0</v>
      </c>
      <c r="AF54" s="27">
        <v>0</v>
      </c>
      <c r="AG54" s="27">
        <v>1</v>
      </c>
      <c r="AH54" s="27">
        <v>1</v>
      </c>
      <c r="AI54" s="26">
        <v>0</v>
      </c>
      <c r="AJ54" s="26">
        <v>23</v>
      </c>
      <c r="AK54" s="26">
        <v>1</v>
      </c>
      <c r="AL54" s="27">
        <v>0</v>
      </c>
      <c r="AM54" s="27">
        <v>0</v>
      </c>
      <c r="AN54" s="27">
        <v>5</v>
      </c>
      <c r="AO54" s="27">
        <v>1</v>
      </c>
      <c r="AP54" s="27">
        <v>1</v>
      </c>
      <c r="AQ54" s="27">
        <v>0</v>
      </c>
      <c r="AR54" s="27">
        <v>0</v>
      </c>
      <c r="AS54" s="27">
        <v>0</v>
      </c>
      <c r="AT54" s="27">
        <v>0</v>
      </c>
      <c r="AU54" s="27">
        <v>1</v>
      </c>
      <c r="AV54" s="27">
        <v>12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2</v>
      </c>
      <c r="BD54" s="27">
        <v>0</v>
      </c>
      <c r="BE54" s="27">
        <v>3</v>
      </c>
      <c r="BF54" s="27">
        <v>0</v>
      </c>
      <c r="BG54" s="27">
        <v>0</v>
      </c>
      <c r="BH54" s="27">
        <v>7</v>
      </c>
      <c r="BI54" s="27">
        <v>0</v>
      </c>
      <c r="BJ54" s="14"/>
      <c r="BK54" s="14"/>
    </row>
    <row r="55" spans="1:63" ht="15" customHeight="1">
      <c r="B55" s="94" t="s">
        <v>93</v>
      </c>
      <c r="C55" s="94"/>
      <c r="D55" s="94"/>
      <c r="E55" s="94"/>
      <c r="F55" s="94"/>
      <c r="G55" s="64" t="s">
        <v>6</v>
      </c>
      <c r="H55" s="39" t="s">
        <v>1</v>
      </c>
      <c r="I55" s="30"/>
      <c r="J55" s="26">
        <v>25</v>
      </c>
      <c r="K55" s="26">
        <v>20</v>
      </c>
      <c r="L55" s="26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1</v>
      </c>
      <c r="W55" s="27">
        <v>0</v>
      </c>
      <c r="X55" s="27">
        <v>0</v>
      </c>
      <c r="Y55" s="27">
        <v>0</v>
      </c>
      <c r="Z55" s="27">
        <v>1</v>
      </c>
      <c r="AA55" s="27">
        <v>4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6">
        <v>0</v>
      </c>
      <c r="AJ55" s="26">
        <v>6</v>
      </c>
      <c r="AK55" s="26">
        <v>1</v>
      </c>
      <c r="AL55" s="27">
        <v>1</v>
      </c>
      <c r="AM55" s="27">
        <v>0</v>
      </c>
      <c r="AN55" s="27">
        <v>2</v>
      </c>
      <c r="AO55" s="27">
        <v>4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5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1</v>
      </c>
      <c r="BC55" s="27">
        <v>1</v>
      </c>
      <c r="BD55" s="27">
        <v>0</v>
      </c>
      <c r="BE55" s="27">
        <v>0</v>
      </c>
      <c r="BF55" s="27">
        <v>0</v>
      </c>
      <c r="BG55" s="27">
        <v>0</v>
      </c>
      <c r="BH55" s="27">
        <v>3</v>
      </c>
      <c r="BI55" s="27">
        <v>0</v>
      </c>
      <c r="BJ55" s="14"/>
      <c r="BK55" s="14"/>
    </row>
    <row r="56" spans="1:63" ht="15" customHeight="1">
      <c r="B56" s="94" t="s">
        <v>94</v>
      </c>
      <c r="C56" s="94"/>
      <c r="D56" s="94"/>
      <c r="E56" s="94"/>
      <c r="F56" s="94"/>
      <c r="G56" s="64" t="s">
        <v>6</v>
      </c>
      <c r="H56" s="39" t="s">
        <v>1</v>
      </c>
      <c r="I56" s="30"/>
      <c r="J56" s="26">
        <v>30</v>
      </c>
      <c r="K56" s="26">
        <v>22</v>
      </c>
      <c r="L56" s="26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1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6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2</v>
      </c>
      <c r="AH56" s="27">
        <v>0</v>
      </c>
      <c r="AI56" s="26">
        <v>0</v>
      </c>
      <c r="AJ56" s="26">
        <v>9</v>
      </c>
      <c r="AK56" s="26">
        <v>0</v>
      </c>
      <c r="AL56" s="27">
        <v>0</v>
      </c>
      <c r="AM56" s="27">
        <v>0</v>
      </c>
      <c r="AN56" s="27">
        <v>4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7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1</v>
      </c>
      <c r="BC56" s="27">
        <v>1</v>
      </c>
      <c r="BD56" s="27">
        <v>0</v>
      </c>
      <c r="BE56" s="27">
        <v>3</v>
      </c>
      <c r="BF56" s="27">
        <v>0</v>
      </c>
      <c r="BG56" s="27">
        <v>0</v>
      </c>
      <c r="BH56" s="27">
        <v>2</v>
      </c>
      <c r="BI56" s="27">
        <v>1</v>
      </c>
      <c r="BJ56" s="14"/>
      <c r="BK56" s="14"/>
    </row>
    <row r="57" spans="1:63" ht="15" customHeight="1">
      <c r="B57" s="94" t="s">
        <v>95</v>
      </c>
      <c r="C57" s="94"/>
      <c r="D57" s="94"/>
      <c r="E57" s="94"/>
      <c r="F57" s="94"/>
      <c r="G57" s="64" t="s">
        <v>6</v>
      </c>
      <c r="H57" s="39" t="s">
        <v>1</v>
      </c>
      <c r="I57" s="30"/>
      <c r="J57" s="26">
        <v>56</v>
      </c>
      <c r="K57" s="26">
        <v>42</v>
      </c>
      <c r="L57" s="26">
        <v>0</v>
      </c>
      <c r="M57" s="27">
        <v>0</v>
      </c>
      <c r="N57" s="27">
        <v>0</v>
      </c>
      <c r="O57" s="27">
        <v>0</v>
      </c>
      <c r="P57" s="27">
        <v>1</v>
      </c>
      <c r="Q57" s="27">
        <v>1</v>
      </c>
      <c r="R57" s="27">
        <v>0</v>
      </c>
      <c r="S57" s="27">
        <v>0</v>
      </c>
      <c r="T57" s="27">
        <v>0</v>
      </c>
      <c r="U57" s="27">
        <v>0</v>
      </c>
      <c r="V57" s="27">
        <v>2</v>
      </c>
      <c r="W57" s="27">
        <v>4</v>
      </c>
      <c r="X57" s="27">
        <v>0</v>
      </c>
      <c r="Y57" s="27">
        <v>0</v>
      </c>
      <c r="Z57" s="27">
        <v>2</v>
      </c>
      <c r="AA57" s="27">
        <v>6</v>
      </c>
      <c r="AB57" s="27">
        <v>0</v>
      </c>
      <c r="AC57" s="27">
        <v>1</v>
      </c>
      <c r="AD57" s="27">
        <v>1</v>
      </c>
      <c r="AE57" s="27">
        <v>0</v>
      </c>
      <c r="AF57" s="27">
        <v>0</v>
      </c>
      <c r="AG57" s="27">
        <v>0</v>
      </c>
      <c r="AH57" s="27">
        <v>0</v>
      </c>
      <c r="AI57" s="26">
        <v>0</v>
      </c>
      <c r="AJ57" s="26">
        <v>15</v>
      </c>
      <c r="AK57" s="26">
        <v>4</v>
      </c>
      <c r="AL57" s="27">
        <v>1</v>
      </c>
      <c r="AM57" s="27">
        <v>0</v>
      </c>
      <c r="AN57" s="27">
        <v>3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1</v>
      </c>
      <c r="AV57" s="27">
        <v>10</v>
      </c>
      <c r="AW57" s="27">
        <v>0</v>
      </c>
      <c r="AX57" s="27">
        <v>0</v>
      </c>
      <c r="AY57" s="27">
        <v>2</v>
      </c>
      <c r="AZ57" s="27">
        <v>0</v>
      </c>
      <c r="BA57" s="27">
        <v>1</v>
      </c>
      <c r="BB57" s="27">
        <v>1</v>
      </c>
      <c r="BC57" s="27">
        <v>2</v>
      </c>
      <c r="BD57" s="27">
        <v>0</v>
      </c>
      <c r="BE57" s="27">
        <v>1</v>
      </c>
      <c r="BF57" s="27">
        <v>0</v>
      </c>
      <c r="BG57" s="27">
        <v>0</v>
      </c>
      <c r="BH57" s="27">
        <v>3</v>
      </c>
      <c r="BI57" s="27">
        <v>4</v>
      </c>
      <c r="BJ57" s="14"/>
      <c r="BK57" s="14"/>
    </row>
    <row r="58" spans="1:63" ht="15" customHeight="1">
      <c r="B58" s="64"/>
      <c r="C58" s="64"/>
      <c r="D58" s="64"/>
      <c r="E58" s="64"/>
      <c r="F58" s="64"/>
      <c r="G58" s="64"/>
      <c r="H58" s="39"/>
      <c r="I58" s="30"/>
      <c r="J58" s="26"/>
      <c r="K58" s="26"/>
      <c r="L58" s="26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6"/>
      <c r="AJ58" s="26"/>
      <c r="AK58" s="26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14"/>
      <c r="BK58" s="14"/>
    </row>
    <row r="59" spans="1:63" ht="15" customHeight="1">
      <c r="B59" s="95" t="s">
        <v>96</v>
      </c>
      <c r="C59" s="95"/>
      <c r="D59" s="95"/>
      <c r="E59" s="95"/>
      <c r="F59" s="95"/>
      <c r="G59" s="95"/>
      <c r="H59" s="95"/>
      <c r="I59" s="34"/>
      <c r="J59" s="37">
        <v>407</v>
      </c>
      <c r="K59" s="37">
        <v>321</v>
      </c>
      <c r="L59" s="37">
        <v>1</v>
      </c>
      <c r="M59" s="38">
        <v>0</v>
      </c>
      <c r="N59" s="38">
        <v>0</v>
      </c>
      <c r="O59" s="38">
        <v>0</v>
      </c>
      <c r="P59" s="38">
        <v>3</v>
      </c>
      <c r="Q59" s="38">
        <v>1</v>
      </c>
      <c r="R59" s="38">
        <v>0</v>
      </c>
      <c r="S59" s="38">
        <v>0</v>
      </c>
      <c r="T59" s="38">
        <v>0</v>
      </c>
      <c r="U59" s="38">
        <v>1</v>
      </c>
      <c r="V59" s="38">
        <v>7</v>
      </c>
      <c r="W59" s="38">
        <v>7</v>
      </c>
      <c r="X59" s="38">
        <v>0</v>
      </c>
      <c r="Y59" s="38">
        <v>0</v>
      </c>
      <c r="Z59" s="38">
        <v>3</v>
      </c>
      <c r="AA59" s="38">
        <v>75</v>
      </c>
      <c r="AB59" s="38">
        <v>5</v>
      </c>
      <c r="AC59" s="38">
        <v>6</v>
      </c>
      <c r="AD59" s="38">
        <v>1</v>
      </c>
      <c r="AE59" s="38">
        <v>0</v>
      </c>
      <c r="AF59" s="38">
        <v>0</v>
      </c>
      <c r="AG59" s="38">
        <v>12</v>
      </c>
      <c r="AH59" s="38">
        <v>4</v>
      </c>
      <c r="AI59" s="37">
        <v>0</v>
      </c>
      <c r="AJ59" s="37">
        <v>99</v>
      </c>
      <c r="AK59" s="37">
        <v>5</v>
      </c>
      <c r="AL59" s="38">
        <v>39</v>
      </c>
      <c r="AM59" s="38">
        <v>0</v>
      </c>
      <c r="AN59" s="38">
        <v>26</v>
      </c>
      <c r="AO59" s="38">
        <v>16</v>
      </c>
      <c r="AP59" s="38">
        <v>1</v>
      </c>
      <c r="AQ59" s="38">
        <v>1</v>
      </c>
      <c r="AR59" s="38">
        <v>0</v>
      </c>
      <c r="AS59" s="38">
        <v>0</v>
      </c>
      <c r="AT59" s="38">
        <v>2</v>
      </c>
      <c r="AU59" s="38">
        <v>6</v>
      </c>
      <c r="AV59" s="38">
        <v>75</v>
      </c>
      <c r="AW59" s="38">
        <v>0</v>
      </c>
      <c r="AX59" s="38">
        <v>0</v>
      </c>
      <c r="AY59" s="38">
        <v>3</v>
      </c>
      <c r="AZ59" s="38">
        <v>1</v>
      </c>
      <c r="BA59" s="38">
        <v>1</v>
      </c>
      <c r="BB59" s="38">
        <v>1</v>
      </c>
      <c r="BC59" s="38">
        <v>10</v>
      </c>
      <c r="BD59" s="38">
        <v>0</v>
      </c>
      <c r="BE59" s="38">
        <v>27</v>
      </c>
      <c r="BF59" s="38">
        <v>0</v>
      </c>
      <c r="BG59" s="38">
        <v>0</v>
      </c>
      <c r="BH59" s="38">
        <v>32</v>
      </c>
      <c r="BI59" s="38">
        <v>11</v>
      </c>
      <c r="BJ59" s="14"/>
      <c r="BK59" s="14"/>
    </row>
    <row r="60" spans="1:63" ht="7.5" customHeight="1">
      <c r="B60" s="65"/>
      <c r="C60" s="65"/>
      <c r="D60" s="65"/>
      <c r="E60" s="65"/>
      <c r="F60" s="65"/>
      <c r="G60" s="65"/>
      <c r="H60" s="65"/>
      <c r="I60" s="34"/>
      <c r="J60" s="37"/>
      <c r="K60" s="37"/>
      <c r="L60" s="37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7"/>
      <c r="AJ60" s="37"/>
      <c r="AK60" s="37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14"/>
      <c r="BK60" s="14"/>
    </row>
    <row r="61" spans="1:63" ht="15" customHeight="1">
      <c r="A61" s="31"/>
      <c r="B61" s="94" t="s">
        <v>97</v>
      </c>
      <c r="C61" s="94"/>
      <c r="D61" s="94"/>
      <c r="E61" s="94"/>
      <c r="F61" s="94"/>
      <c r="G61" s="64"/>
      <c r="H61" s="39" t="s">
        <v>1</v>
      </c>
      <c r="I61" s="30"/>
      <c r="J61" s="26">
        <v>13</v>
      </c>
      <c r="K61" s="26">
        <v>10</v>
      </c>
      <c r="L61" s="26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1</v>
      </c>
      <c r="V61" s="27">
        <v>0</v>
      </c>
      <c r="W61" s="27">
        <v>1</v>
      </c>
      <c r="X61" s="27">
        <v>0</v>
      </c>
      <c r="Y61" s="27">
        <v>0</v>
      </c>
      <c r="Z61" s="27">
        <v>1</v>
      </c>
      <c r="AA61" s="27">
        <v>0</v>
      </c>
      <c r="AB61" s="27">
        <v>0</v>
      </c>
      <c r="AC61" s="27">
        <v>1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6">
        <v>0</v>
      </c>
      <c r="AJ61" s="26">
        <v>4</v>
      </c>
      <c r="AK61" s="26">
        <v>0</v>
      </c>
      <c r="AL61" s="27">
        <v>1</v>
      </c>
      <c r="AM61" s="27">
        <v>0</v>
      </c>
      <c r="AN61" s="27">
        <v>1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3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1</v>
      </c>
      <c r="BD61" s="27">
        <v>0</v>
      </c>
      <c r="BE61" s="27">
        <v>0</v>
      </c>
      <c r="BF61" s="27">
        <v>0</v>
      </c>
      <c r="BG61" s="27">
        <v>0</v>
      </c>
      <c r="BH61" s="27">
        <v>2</v>
      </c>
      <c r="BI61" s="27">
        <v>0</v>
      </c>
      <c r="BJ61" s="14"/>
      <c r="BK61" s="14"/>
    </row>
    <row r="62" spans="1:63" ht="15" customHeight="1">
      <c r="A62" s="31"/>
      <c r="B62" s="94"/>
      <c r="C62" s="94"/>
      <c r="D62" s="94"/>
      <c r="E62" s="94"/>
      <c r="F62" s="94"/>
      <c r="G62" s="39"/>
      <c r="H62" s="39" t="s">
        <v>2</v>
      </c>
      <c r="I62" s="30"/>
      <c r="J62" s="26">
        <v>9</v>
      </c>
      <c r="K62" s="26">
        <v>6</v>
      </c>
      <c r="L62" s="26">
        <v>0</v>
      </c>
      <c r="M62" s="27">
        <v>0</v>
      </c>
      <c r="N62" s="27">
        <v>0</v>
      </c>
      <c r="O62" s="27">
        <v>0</v>
      </c>
      <c r="P62" s="27">
        <v>1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1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6">
        <v>0</v>
      </c>
      <c r="AJ62" s="26">
        <v>2</v>
      </c>
      <c r="AK62" s="26">
        <v>1</v>
      </c>
      <c r="AL62" s="27">
        <v>1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2</v>
      </c>
      <c r="AW62" s="27">
        <v>0</v>
      </c>
      <c r="AX62" s="27">
        <v>0</v>
      </c>
      <c r="AY62" s="27">
        <v>0</v>
      </c>
      <c r="AZ62" s="27">
        <v>1</v>
      </c>
      <c r="BA62" s="27">
        <v>0</v>
      </c>
      <c r="BB62" s="27">
        <v>0</v>
      </c>
      <c r="BC62" s="27">
        <v>1</v>
      </c>
      <c r="BD62" s="27">
        <v>0</v>
      </c>
      <c r="BE62" s="27">
        <v>0</v>
      </c>
      <c r="BF62" s="27">
        <v>0</v>
      </c>
      <c r="BG62" s="27">
        <v>0</v>
      </c>
      <c r="BH62" s="27">
        <v>0</v>
      </c>
      <c r="BI62" s="27">
        <v>1</v>
      </c>
      <c r="BJ62" s="14"/>
      <c r="BK62" s="14"/>
    </row>
    <row r="63" spans="1:63" ht="15" customHeight="1">
      <c r="B63" s="94" t="s">
        <v>98</v>
      </c>
      <c r="C63" s="94"/>
      <c r="D63" s="94"/>
      <c r="E63" s="94"/>
      <c r="F63" s="94"/>
      <c r="G63" s="64" t="s">
        <v>6</v>
      </c>
      <c r="H63" s="39" t="s">
        <v>1</v>
      </c>
      <c r="I63" s="30"/>
      <c r="J63" s="26">
        <v>78</v>
      </c>
      <c r="K63" s="26">
        <v>62</v>
      </c>
      <c r="L63" s="26">
        <v>1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3</v>
      </c>
      <c r="W63" s="27">
        <v>1</v>
      </c>
      <c r="X63" s="27">
        <v>0</v>
      </c>
      <c r="Y63" s="27">
        <v>0</v>
      </c>
      <c r="Z63" s="27">
        <v>0</v>
      </c>
      <c r="AA63" s="27">
        <v>10</v>
      </c>
      <c r="AB63" s="27">
        <v>1</v>
      </c>
      <c r="AC63" s="27">
        <v>0</v>
      </c>
      <c r="AD63" s="27">
        <v>0</v>
      </c>
      <c r="AE63" s="27">
        <v>0</v>
      </c>
      <c r="AF63" s="27">
        <v>0</v>
      </c>
      <c r="AG63" s="27">
        <v>3</v>
      </c>
      <c r="AH63" s="27">
        <v>1</v>
      </c>
      <c r="AI63" s="26">
        <v>0</v>
      </c>
      <c r="AJ63" s="26">
        <v>18</v>
      </c>
      <c r="AK63" s="26">
        <v>1</v>
      </c>
      <c r="AL63" s="27">
        <v>10</v>
      </c>
      <c r="AM63" s="27">
        <v>0</v>
      </c>
      <c r="AN63" s="27">
        <v>7</v>
      </c>
      <c r="AO63" s="27">
        <v>4</v>
      </c>
      <c r="AP63" s="27">
        <v>0</v>
      </c>
      <c r="AQ63" s="27">
        <v>0</v>
      </c>
      <c r="AR63" s="27">
        <v>0</v>
      </c>
      <c r="AS63" s="27">
        <v>0</v>
      </c>
      <c r="AT63" s="27">
        <v>1</v>
      </c>
      <c r="AU63" s="27">
        <v>1</v>
      </c>
      <c r="AV63" s="27">
        <v>16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2</v>
      </c>
      <c r="BD63" s="27">
        <v>0</v>
      </c>
      <c r="BE63" s="27">
        <v>5</v>
      </c>
      <c r="BF63" s="27">
        <v>0</v>
      </c>
      <c r="BG63" s="27">
        <v>0</v>
      </c>
      <c r="BH63" s="27">
        <v>9</v>
      </c>
      <c r="BI63" s="27">
        <v>0</v>
      </c>
      <c r="BJ63" s="14"/>
      <c r="BK63" s="14"/>
    </row>
    <row r="64" spans="1:63" ht="15" customHeight="1">
      <c r="B64" s="94" t="s">
        <v>99</v>
      </c>
      <c r="C64" s="94"/>
      <c r="D64" s="94"/>
      <c r="E64" s="94"/>
      <c r="F64" s="94"/>
      <c r="G64" s="64" t="s">
        <v>6</v>
      </c>
      <c r="H64" s="39" t="s">
        <v>2</v>
      </c>
      <c r="I64" s="30"/>
      <c r="J64" s="26">
        <v>34</v>
      </c>
      <c r="K64" s="26">
        <v>22</v>
      </c>
      <c r="L64" s="26">
        <v>0</v>
      </c>
      <c r="M64" s="27">
        <v>0</v>
      </c>
      <c r="N64" s="27">
        <v>0</v>
      </c>
      <c r="O64" s="27">
        <v>0</v>
      </c>
      <c r="P64" s="27">
        <v>1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1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</v>
      </c>
      <c r="AH64" s="27">
        <v>0</v>
      </c>
      <c r="AI64" s="26">
        <v>0</v>
      </c>
      <c r="AJ64" s="26">
        <v>12</v>
      </c>
      <c r="AK64" s="26">
        <v>0</v>
      </c>
      <c r="AL64" s="27">
        <v>2</v>
      </c>
      <c r="AM64" s="27">
        <v>0</v>
      </c>
      <c r="AN64" s="27">
        <v>5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7</v>
      </c>
      <c r="AW64" s="27">
        <v>0</v>
      </c>
      <c r="AX64" s="27">
        <v>0</v>
      </c>
      <c r="AY64" s="27">
        <v>1</v>
      </c>
      <c r="AZ64" s="27">
        <v>0</v>
      </c>
      <c r="BA64" s="27">
        <v>0</v>
      </c>
      <c r="BB64" s="27">
        <v>0</v>
      </c>
      <c r="BC64" s="27">
        <v>4</v>
      </c>
      <c r="BD64" s="27">
        <v>0</v>
      </c>
      <c r="BE64" s="27">
        <v>0</v>
      </c>
      <c r="BF64" s="27">
        <v>0</v>
      </c>
      <c r="BG64" s="27">
        <v>0</v>
      </c>
      <c r="BH64" s="27">
        <v>2</v>
      </c>
      <c r="BI64" s="27">
        <v>5</v>
      </c>
      <c r="BJ64" s="14"/>
      <c r="BK64" s="14"/>
    </row>
    <row r="65" spans="2:63" ht="15" customHeight="1">
      <c r="B65" s="94" t="s">
        <v>100</v>
      </c>
      <c r="C65" s="94"/>
      <c r="D65" s="94"/>
      <c r="E65" s="94"/>
      <c r="F65" s="94"/>
      <c r="G65" s="64" t="s">
        <v>6</v>
      </c>
      <c r="H65" s="39" t="s">
        <v>1</v>
      </c>
      <c r="I65" s="30"/>
      <c r="J65" s="26">
        <v>55</v>
      </c>
      <c r="K65" s="26">
        <v>48</v>
      </c>
      <c r="L65" s="26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2</v>
      </c>
      <c r="X65" s="27">
        <v>0</v>
      </c>
      <c r="Y65" s="27">
        <v>0</v>
      </c>
      <c r="Z65" s="27">
        <v>1</v>
      </c>
      <c r="AA65" s="27">
        <v>18</v>
      </c>
      <c r="AB65" s="27">
        <v>1</v>
      </c>
      <c r="AC65" s="27">
        <v>1</v>
      </c>
      <c r="AD65" s="27">
        <v>0</v>
      </c>
      <c r="AE65" s="27">
        <v>0</v>
      </c>
      <c r="AF65" s="27">
        <v>0</v>
      </c>
      <c r="AG65" s="27">
        <v>2</v>
      </c>
      <c r="AH65" s="27">
        <v>0</v>
      </c>
      <c r="AI65" s="26">
        <v>0</v>
      </c>
      <c r="AJ65" s="26">
        <v>14</v>
      </c>
      <c r="AK65" s="26">
        <v>2</v>
      </c>
      <c r="AL65" s="27">
        <v>4</v>
      </c>
      <c r="AM65" s="27">
        <v>0</v>
      </c>
      <c r="AN65" s="27">
        <v>1</v>
      </c>
      <c r="AO65" s="27">
        <v>1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5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3</v>
      </c>
      <c r="BF65" s="27">
        <v>0</v>
      </c>
      <c r="BG65" s="27">
        <v>0</v>
      </c>
      <c r="BH65" s="27">
        <v>2</v>
      </c>
      <c r="BI65" s="27">
        <v>2</v>
      </c>
      <c r="BJ65" s="14"/>
      <c r="BK65" s="14"/>
    </row>
    <row r="66" spans="2:63" ht="15" customHeight="1">
      <c r="B66" s="94" t="s">
        <v>101</v>
      </c>
      <c r="C66" s="94"/>
      <c r="D66" s="94"/>
      <c r="E66" s="94"/>
      <c r="F66" s="94"/>
      <c r="G66" s="64" t="s">
        <v>6</v>
      </c>
      <c r="H66" s="39" t="s">
        <v>1</v>
      </c>
      <c r="I66" s="30"/>
      <c r="J66" s="26">
        <v>23</v>
      </c>
      <c r="K66" s="26">
        <v>17</v>
      </c>
      <c r="L66" s="26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2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6">
        <v>0</v>
      </c>
      <c r="AJ66" s="26">
        <v>6</v>
      </c>
      <c r="AK66" s="26">
        <v>0</v>
      </c>
      <c r="AL66" s="27">
        <v>3</v>
      </c>
      <c r="AM66" s="27">
        <v>0</v>
      </c>
      <c r="AN66" s="27">
        <v>0</v>
      </c>
      <c r="AO66" s="27">
        <v>3</v>
      </c>
      <c r="AP66" s="27">
        <v>0</v>
      </c>
      <c r="AQ66" s="27">
        <v>1</v>
      </c>
      <c r="AR66" s="27">
        <v>0</v>
      </c>
      <c r="AS66" s="27">
        <v>0</v>
      </c>
      <c r="AT66" s="27">
        <v>1</v>
      </c>
      <c r="AU66" s="27">
        <v>1</v>
      </c>
      <c r="AV66" s="27">
        <v>6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2</v>
      </c>
      <c r="BF66" s="27">
        <v>0</v>
      </c>
      <c r="BG66" s="27">
        <v>0</v>
      </c>
      <c r="BH66" s="27">
        <v>4</v>
      </c>
      <c r="BI66" s="27">
        <v>0</v>
      </c>
      <c r="BJ66" s="14"/>
      <c r="BK66" s="14"/>
    </row>
    <row r="67" spans="2:63" ht="15" customHeight="1">
      <c r="B67" s="94" t="s">
        <v>102</v>
      </c>
      <c r="C67" s="94"/>
      <c r="D67" s="94"/>
      <c r="E67" s="94"/>
      <c r="F67" s="94"/>
      <c r="G67" s="64" t="s">
        <v>6</v>
      </c>
      <c r="H67" s="39" t="s">
        <v>1</v>
      </c>
      <c r="I67" s="30"/>
      <c r="J67" s="26">
        <v>120</v>
      </c>
      <c r="K67" s="26">
        <v>95</v>
      </c>
      <c r="L67" s="26">
        <v>0</v>
      </c>
      <c r="M67" s="27">
        <v>0</v>
      </c>
      <c r="N67" s="27">
        <v>0</v>
      </c>
      <c r="O67" s="27">
        <v>0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1</v>
      </c>
      <c r="W67" s="27">
        <v>2</v>
      </c>
      <c r="X67" s="27">
        <v>0</v>
      </c>
      <c r="Y67" s="27">
        <v>0</v>
      </c>
      <c r="Z67" s="27">
        <v>0</v>
      </c>
      <c r="AA67" s="27">
        <v>24</v>
      </c>
      <c r="AB67" s="27">
        <v>1</v>
      </c>
      <c r="AC67" s="27">
        <v>2</v>
      </c>
      <c r="AD67" s="27">
        <v>0</v>
      </c>
      <c r="AE67" s="27">
        <v>0</v>
      </c>
      <c r="AF67" s="27">
        <v>0</v>
      </c>
      <c r="AG67" s="27">
        <v>5</v>
      </c>
      <c r="AH67" s="27">
        <v>2</v>
      </c>
      <c r="AI67" s="26">
        <v>0</v>
      </c>
      <c r="AJ67" s="26">
        <v>29</v>
      </c>
      <c r="AK67" s="26">
        <v>1</v>
      </c>
      <c r="AL67" s="27">
        <v>10</v>
      </c>
      <c r="AM67" s="27">
        <v>0</v>
      </c>
      <c r="AN67" s="27">
        <v>9</v>
      </c>
      <c r="AO67" s="27">
        <v>5</v>
      </c>
      <c r="AP67" s="27">
        <v>1</v>
      </c>
      <c r="AQ67" s="27">
        <v>0</v>
      </c>
      <c r="AR67" s="27">
        <v>0</v>
      </c>
      <c r="AS67" s="27">
        <v>0</v>
      </c>
      <c r="AT67" s="27">
        <v>0</v>
      </c>
      <c r="AU67" s="27">
        <v>2</v>
      </c>
      <c r="AV67" s="27">
        <v>22</v>
      </c>
      <c r="AW67" s="27">
        <v>0</v>
      </c>
      <c r="AX67" s="27">
        <v>0</v>
      </c>
      <c r="AY67" s="27">
        <v>2</v>
      </c>
      <c r="AZ67" s="27">
        <v>0</v>
      </c>
      <c r="BA67" s="27">
        <v>0</v>
      </c>
      <c r="BB67" s="27">
        <v>1</v>
      </c>
      <c r="BC67" s="27">
        <v>2</v>
      </c>
      <c r="BD67" s="27">
        <v>0</v>
      </c>
      <c r="BE67" s="27">
        <v>8</v>
      </c>
      <c r="BF67" s="27">
        <v>0</v>
      </c>
      <c r="BG67" s="27">
        <v>0</v>
      </c>
      <c r="BH67" s="27">
        <v>9</v>
      </c>
      <c r="BI67" s="27">
        <v>3</v>
      </c>
      <c r="BJ67" s="14"/>
      <c r="BK67" s="14"/>
    </row>
    <row r="68" spans="2:63" ht="15" customHeight="1">
      <c r="B68" s="94" t="s">
        <v>103</v>
      </c>
      <c r="C68" s="94"/>
      <c r="D68" s="94"/>
      <c r="E68" s="94"/>
      <c r="F68" s="94"/>
      <c r="G68" s="64" t="s">
        <v>6</v>
      </c>
      <c r="H68" s="39" t="s">
        <v>1</v>
      </c>
      <c r="I68" s="30"/>
      <c r="J68" s="26">
        <v>35</v>
      </c>
      <c r="K68" s="26">
        <v>25</v>
      </c>
      <c r="L68" s="26">
        <v>0</v>
      </c>
      <c r="M68" s="27">
        <v>0</v>
      </c>
      <c r="N68" s="27">
        <v>0</v>
      </c>
      <c r="O68" s="27">
        <v>0</v>
      </c>
      <c r="P68" s="27">
        <v>0</v>
      </c>
      <c r="Q68" s="27">
        <v>1</v>
      </c>
      <c r="R68" s="27">
        <v>0</v>
      </c>
      <c r="S68" s="27">
        <v>0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11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6">
        <v>0</v>
      </c>
      <c r="AJ68" s="26">
        <v>5</v>
      </c>
      <c r="AK68" s="26">
        <v>0</v>
      </c>
      <c r="AL68" s="27">
        <v>2</v>
      </c>
      <c r="AM68" s="27">
        <v>0</v>
      </c>
      <c r="AN68" s="27">
        <v>3</v>
      </c>
      <c r="AO68" s="27">
        <v>1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1</v>
      </c>
      <c r="AV68" s="27">
        <v>10</v>
      </c>
      <c r="AW68" s="27">
        <v>0</v>
      </c>
      <c r="AX68" s="27">
        <v>0</v>
      </c>
      <c r="AY68" s="27">
        <v>0</v>
      </c>
      <c r="AZ68" s="27">
        <v>0</v>
      </c>
      <c r="BA68" s="27">
        <v>1</v>
      </c>
      <c r="BB68" s="27">
        <v>0</v>
      </c>
      <c r="BC68" s="27">
        <v>0</v>
      </c>
      <c r="BD68" s="27">
        <v>0</v>
      </c>
      <c r="BE68" s="27">
        <v>7</v>
      </c>
      <c r="BF68" s="27">
        <v>0</v>
      </c>
      <c r="BG68" s="27">
        <v>0</v>
      </c>
      <c r="BH68" s="27">
        <v>2</v>
      </c>
      <c r="BI68" s="27">
        <v>0</v>
      </c>
      <c r="BJ68" s="14"/>
      <c r="BK68" s="14"/>
    </row>
    <row r="69" spans="2:63" ht="15" customHeight="1">
      <c r="B69" s="94" t="s">
        <v>104</v>
      </c>
      <c r="C69" s="94"/>
      <c r="D69" s="94"/>
      <c r="E69" s="94"/>
      <c r="F69" s="94"/>
      <c r="G69" s="64" t="s">
        <v>6</v>
      </c>
      <c r="H69" s="39" t="s">
        <v>1</v>
      </c>
      <c r="I69" s="30"/>
      <c r="J69" s="26">
        <v>40</v>
      </c>
      <c r="K69" s="26">
        <v>36</v>
      </c>
      <c r="L69" s="26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1</v>
      </c>
      <c r="W69" s="27">
        <v>1</v>
      </c>
      <c r="X69" s="27">
        <v>0</v>
      </c>
      <c r="Y69" s="27">
        <v>0</v>
      </c>
      <c r="Z69" s="27">
        <v>1</v>
      </c>
      <c r="AA69" s="27">
        <v>8</v>
      </c>
      <c r="AB69" s="27">
        <v>2</v>
      </c>
      <c r="AC69" s="27">
        <v>2</v>
      </c>
      <c r="AD69" s="27">
        <v>1</v>
      </c>
      <c r="AE69" s="27">
        <v>0</v>
      </c>
      <c r="AF69" s="27">
        <v>0</v>
      </c>
      <c r="AG69" s="27">
        <v>1</v>
      </c>
      <c r="AH69" s="27">
        <v>1</v>
      </c>
      <c r="AI69" s="26">
        <v>0</v>
      </c>
      <c r="AJ69" s="26">
        <v>9</v>
      </c>
      <c r="AK69" s="26">
        <v>0</v>
      </c>
      <c r="AL69" s="27">
        <v>6</v>
      </c>
      <c r="AM69" s="27">
        <v>0</v>
      </c>
      <c r="AN69" s="27">
        <v>0</v>
      </c>
      <c r="AO69" s="27">
        <v>2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1</v>
      </c>
      <c r="AV69" s="27">
        <v>4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2</v>
      </c>
      <c r="BF69" s="27">
        <v>0</v>
      </c>
      <c r="BG69" s="27">
        <v>0</v>
      </c>
      <c r="BH69" s="27">
        <v>2</v>
      </c>
      <c r="BI69" s="27">
        <v>0</v>
      </c>
      <c r="BJ69" s="14"/>
      <c r="BK69" s="14"/>
    </row>
    <row r="70" spans="2:63" ht="15" customHeight="1">
      <c r="B70" s="64"/>
      <c r="C70" s="64"/>
      <c r="D70" s="64"/>
      <c r="E70" s="64"/>
      <c r="F70" s="64"/>
      <c r="G70" s="64"/>
      <c r="H70" s="39"/>
      <c r="I70" s="30"/>
      <c r="J70" s="26"/>
      <c r="K70" s="26"/>
      <c r="L70" s="26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6"/>
      <c r="AJ70" s="26"/>
      <c r="AK70" s="26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14"/>
      <c r="BK70" s="14"/>
    </row>
    <row r="71" spans="2:63" ht="15" customHeight="1">
      <c r="B71" s="95" t="s">
        <v>105</v>
      </c>
      <c r="C71" s="95"/>
      <c r="D71" s="95"/>
      <c r="E71" s="95"/>
      <c r="F71" s="95"/>
      <c r="G71" s="95"/>
      <c r="H71" s="95"/>
      <c r="I71" s="34"/>
      <c r="J71" s="37">
        <v>109</v>
      </c>
      <c r="K71" s="37">
        <v>88</v>
      </c>
      <c r="L71" s="37">
        <v>1</v>
      </c>
      <c r="M71" s="38">
        <v>0</v>
      </c>
      <c r="N71" s="38">
        <v>0</v>
      </c>
      <c r="O71" s="38">
        <v>0</v>
      </c>
      <c r="P71" s="38">
        <v>1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2</v>
      </c>
      <c r="W71" s="38">
        <v>5</v>
      </c>
      <c r="X71" s="38">
        <v>0</v>
      </c>
      <c r="Y71" s="38">
        <v>0</v>
      </c>
      <c r="Z71" s="38">
        <v>1</v>
      </c>
      <c r="AA71" s="38">
        <v>20</v>
      </c>
      <c r="AB71" s="38">
        <v>0</v>
      </c>
      <c r="AC71" s="38">
        <v>3</v>
      </c>
      <c r="AD71" s="38">
        <v>0</v>
      </c>
      <c r="AE71" s="38">
        <v>0</v>
      </c>
      <c r="AF71" s="38">
        <v>0</v>
      </c>
      <c r="AG71" s="38">
        <v>2</v>
      </c>
      <c r="AH71" s="38">
        <v>1</v>
      </c>
      <c r="AI71" s="37">
        <v>0</v>
      </c>
      <c r="AJ71" s="37">
        <v>30</v>
      </c>
      <c r="AK71" s="37">
        <v>3</v>
      </c>
      <c r="AL71" s="38">
        <v>5</v>
      </c>
      <c r="AM71" s="38">
        <v>0</v>
      </c>
      <c r="AN71" s="38">
        <v>3</v>
      </c>
      <c r="AO71" s="38">
        <v>7</v>
      </c>
      <c r="AP71" s="38">
        <v>0</v>
      </c>
      <c r="AQ71" s="38">
        <v>0</v>
      </c>
      <c r="AR71" s="38">
        <v>0</v>
      </c>
      <c r="AS71" s="38">
        <v>0</v>
      </c>
      <c r="AT71" s="38">
        <v>2</v>
      </c>
      <c r="AU71" s="38">
        <v>2</v>
      </c>
      <c r="AV71" s="38">
        <v>19</v>
      </c>
      <c r="AW71" s="38">
        <v>0</v>
      </c>
      <c r="AX71" s="38">
        <v>1</v>
      </c>
      <c r="AY71" s="38">
        <v>0</v>
      </c>
      <c r="AZ71" s="38">
        <v>0</v>
      </c>
      <c r="BA71" s="38">
        <v>0</v>
      </c>
      <c r="BB71" s="38">
        <v>0</v>
      </c>
      <c r="BC71" s="38">
        <v>4</v>
      </c>
      <c r="BD71" s="38">
        <v>0</v>
      </c>
      <c r="BE71" s="38">
        <v>10</v>
      </c>
      <c r="BF71" s="38">
        <v>0</v>
      </c>
      <c r="BG71" s="38">
        <v>0</v>
      </c>
      <c r="BH71" s="38">
        <v>4</v>
      </c>
      <c r="BI71" s="38">
        <v>2</v>
      </c>
      <c r="BJ71" s="14"/>
      <c r="BK71" s="14"/>
    </row>
    <row r="72" spans="2:63" ht="7.5" customHeight="1">
      <c r="B72" s="65"/>
      <c r="C72" s="65"/>
      <c r="D72" s="65"/>
      <c r="E72" s="65"/>
      <c r="F72" s="65"/>
      <c r="G72" s="65"/>
      <c r="H72" s="65"/>
      <c r="I72" s="34"/>
      <c r="J72" s="37"/>
      <c r="K72" s="37"/>
      <c r="L72" s="37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7"/>
      <c r="AJ72" s="37"/>
      <c r="AK72" s="37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14"/>
      <c r="BK72" s="14"/>
    </row>
    <row r="73" spans="2:63" ht="15" customHeight="1">
      <c r="B73" s="94" t="s">
        <v>106</v>
      </c>
      <c r="C73" s="94"/>
      <c r="D73" s="94"/>
      <c r="E73" s="94"/>
      <c r="F73" s="94"/>
      <c r="G73" s="64" t="s">
        <v>6</v>
      </c>
      <c r="H73" s="39" t="s">
        <v>1</v>
      </c>
      <c r="I73" s="30"/>
      <c r="J73" s="26">
        <v>10</v>
      </c>
      <c r="K73" s="26">
        <v>8</v>
      </c>
      <c r="L73" s="26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2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6">
        <v>0</v>
      </c>
      <c r="AJ73" s="26">
        <v>3</v>
      </c>
      <c r="AK73" s="26">
        <v>0</v>
      </c>
      <c r="AL73" s="27">
        <v>1</v>
      </c>
      <c r="AM73" s="27">
        <v>0</v>
      </c>
      <c r="AN73" s="27">
        <v>0</v>
      </c>
      <c r="AO73" s="27">
        <v>1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1</v>
      </c>
      <c r="AV73" s="27">
        <v>2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2</v>
      </c>
      <c r="BF73" s="27">
        <v>0</v>
      </c>
      <c r="BG73" s="27">
        <v>0</v>
      </c>
      <c r="BH73" s="27">
        <v>0</v>
      </c>
      <c r="BI73" s="27">
        <v>0</v>
      </c>
      <c r="BJ73" s="14"/>
      <c r="BK73" s="14"/>
    </row>
    <row r="74" spans="2:63" ht="15" customHeight="1">
      <c r="B74" s="94" t="s">
        <v>107</v>
      </c>
      <c r="C74" s="94"/>
      <c r="D74" s="94"/>
      <c r="E74" s="94"/>
      <c r="F74" s="94"/>
      <c r="G74" s="64" t="s">
        <v>6</v>
      </c>
      <c r="H74" s="39" t="s">
        <v>1</v>
      </c>
      <c r="I74" s="30"/>
      <c r="J74" s="26">
        <v>47</v>
      </c>
      <c r="K74" s="26">
        <v>42</v>
      </c>
      <c r="L74" s="26">
        <v>0</v>
      </c>
      <c r="M74" s="27">
        <v>0</v>
      </c>
      <c r="N74" s="27">
        <v>0</v>
      </c>
      <c r="O74" s="27">
        <v>0</v>
      </c>
      <c r="P74" s="27">
        <v>1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2</v>
      </c>
      <c r="W74" s="27">
        <v>4</v>
      </c>
      <c r="X74" s="27">
        <v>0</v>
      </c>
      <c r="Y74" s="27">
        <v>0</v>
      </c>
      <c r="Z74" s="27">
        <v>1</v>
      </c>
      <c r="AA74" s="27">
        <v>9</v>
      </c>
      <c r="AB74" s="27">
        <v>0</v>
      </c>
      <c r="AC74" s="27">
        <v>2</v>
      </c>
      <c r="AD74" s="27">
        <v>0</v>
      </c>
      <c r="AE74" s="27">
        <v>0</v>
      </c>
      <c r="AF74" s="27">
        <v>0</v>
      </c>
      <c r="AG74" s="27">
        <v>1</v>
      </c>
      <c r="AH74" s="27">
        <v>0</v>
      </c>
      <c r="AI74" s="26">
        <v>0</v>
      </c>
      <c r="AJ74" s="26">
        <v>13</v>
      </c>
      <c r="AK74" s="26">
        <v>2</v>
      </c>
      <c r="AL74" s="27">
        <v>3</v>
      </c>
      <c r="AM74" s="27">
        <v>0</v>
      </c>
      <c r="AN74" s="27">
        <v>1</v>
      </c>
      <c r="AO74" s="27">
        <v>3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5</v>
      </c>
      <c r="AW74" s="27">
        <v>0</v>
      </c>
      <c r="AX74" s="27">
        <v>1</v>
      </c>
      <c r="AY74" s="27">
        <v>0</v>
      </c>
      <c r="AZ74" s="27">
        <v>0</v>
      </c>
      <c r="BA74" s="27">
        <v>0</v>
      </c>
      <c r="BB74" s="27">
        <v>0</v>
      </c>
      <c r="BC74" s="27">
        <v>1</v>
      </c>
      <c r="BD74" s="27">
        <v>0</v>
      </c>
      <c r="BE74" s="27">
        <v>0</v>
      </c>
      <c r="BF74" s="27">
        <v>0</v>
      </c>
      <c r="BG74" s="27">
        <v>0</v>
      </c>
      <c r="BH74" s="27">
        <v>3</v>
      </c>
      <c r="BI74" s="27">
        <v>0</v>
      </c>
      <c r="BJ74" s="14"/>
      <c r="BK74" s="14"/>
    </row>
    <row r="75" spans="2:63" ht="15" customHeight="1">
      <c r="B75" s="94" t="s">
        <v>108</v>
      </c>
      <c r="C75" s="94"/>
      <c r="D75" s="94"/>
      <c r="E75" s="94"/>
      <c r="F75" s="94"/>
      <c r="G75" s="64" t="s">
        <v>6</v>
      </c>
      <c r="H75" s="39" t="s">
        <v>1</v>
      </c>
      <c r="I75" s="30"/>
      <c r="J75" s="26">
        <v>39</v>
      </c>
      <c r="K75" s="26">
        <v>28</v>
      </c>
      <c r="L75" s="26">
        <v>1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1</v>
      </c>
      <c r="X75" s="27">
        <v>0</v>
      </c>
      <c r="Y75" s="27">
        <v>0</v>
      </c>
      <c r="Z75" s="27">
        <v>0</v>
      </c>
      <c r="AA75" s="27">
        <v>6</v>
      </c>
      <c r="AB75" s="27">
        <v>0</v>
      </c>
      <c r="AC75" s="27">
        <v>1</v>
      </c>
      <c r="AD75" s="27">
        <v>0</v>
      </c>
      <c r="AE75" s="27">
        <v>0</v>
      </c>
      <c r="AF75" s="27">
        <v>0</v>
      </c>
      <c r="AG75" s="27">
        <v>0</v>
      </c>
      <c r="AH75" s="27">
        <v>1</v>
      </c>
      <c r="AI75" s="26">
        <v>0</v>
      </c>
      <c r="AJ75" s="26">
        <v>9</v>
      </c>
      <c r="AK75" s="26">
        <v>1</v>
      </c>
      <c r="AL75" s="27">
        <v>1</v>
      </c>
      <c r="AM75" s="27">
        <v>0</v>
      </c>
      <c r="AN75" s="27">
        <v>2</v>
      </c>
      <c r="AO75" s="27">
        <v>3</v>
      </c>
      <c r="AP75" s="27">
        <v>0</v>
      </c>
      <c r="AQ75" s="27">
        <v>0</v>
      </c>
      <c r="AR75" s="27">
        <v>0</v>
      </c>
      <c r="AS75" s="27">
        <v>0</v>
      </c>
      <c r="AT75" s="27">
        <v>1</v>
      </c>
      <c r="AU75" s="27">
        <v>1</v>
      </c>
      <c r="AV75" s="27">
        <v>10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0</v>
      </c>
      <c r="BE75" s="27">
        <v>8</v>
      </c>
      <c r="BF75" s="27">
        <v>0</v>
      </c>
      <c r="BG75" s="27">
        <v>0</v>
      </c>
      <c r="BH75" s="27">
        <v>1</v>
      </c>
      <c r="BI75" s="27">
        <v>1</v>
      </c>
      <c r="BJ75" s="14"/>
      <c r="BK75" s="14"/>
    </row>
    <row r="76" spans="2:63" ht="15" customHeight="1">
      <c r="B76" s="94" t="s">
        <v>109</v>
      </c>
      <c r="C76" s="94"/>
      <c r="D76" s="94"/>
      <c r="E76" s="94"/>
      <c r="F76" s="94"/>
      <c r="G76" s="64" t="s">
        <v>6</v>
      </c>
      <c r="H76" s="39" t="s">
        <v>2</v>
      </c>
      <c r="I76" s="30"/>
      <c r="J76" s="26">
        <v>13</v>
      </c>
      <c r="K76" s="26">
        <v>10</v>
      </c>
      <c r="L76" s="26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3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</v>
      </c>
      <c r="AH76" s="27">
        <v>0</v>
      </c>
      <c r="AI76" s="26">
        <v>0</v>
      </c>
      <c r="AJ76" s="26">
        <v>5</v>
      </c>
      <c r="AK76" s="26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1</v>
      </c>
      <c r="AU76" s="27">
        <v>0</v>
      </c>
      <c r="AV76" s="27">
        <v>2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2</v>
      </c>
      <c r="BD76" s="27">
        <v>0</v>
      </c>
      <c r="BE76" s="27">
        <v>0</v>
      </c>
      <c r="BF76" s="27">
        <v>0</v>
      </c>
      <c r="BG76" s="27">
        <v>0</v>
      </c>
      <c r="BH76" s="27">
        <v>0</v>
      </c>
      <c r="BI76" s="27">
        <v>1</v>
      </c>
      <c r="BJ76" s="14"/>
      <c r="BK76" s="14"/>
    </row>
    <row r="77" spans="2:63" ht="15" customHeight="1">
      <c r="B77" s="64"/>
      <c r="C77" s="64"/>
      <c r="D77" s="64"/>
      <c r="E77" s="64"/>
      <c r="F77" s="64"/>
      <c r="G77" s="64"/>
      <c r="H77" s="39"/>
      <c r="I77" s="30"/>
      <c r="J77" s="26"/>
      <c r="K77" s="26"/>
      <c r="L77" s="26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6"/>
      <c r="AJ77" s="26"/>
      <c r="AK77" s="26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14"/>
      <c r="BK77" s="14"/>
    </row>
    <row r="78" spans="2:63" ht="15" customHeight="1">
      <c r="B78" s="95" t="s">
        <v>110</v>
      </c>
      <c r="C78" s="95"/>
      <c r="D78" s="95"/>
      <c r="E78" s="95"/>
      <c r="F78" s="95"/>
      <c r="G78" s="95"/>
      <c r="H78" s="95"/>
      <c r="I78" s="34"/>
      <c r="J78" s="37">
        <v>42</v>
      </c>
      <c r="K78" s="37">
        <v>33</v>
      </c>
      <c r="L78" s="37">
        <v>0</v>
      </c>
      <c r="M78" s="38">
        <v>0</v>
      </c>
      <c r="N78" s="38">
        <v>0</v>
      </c>
      <c r="O78" s="38">
        <v>0</v>
      </c>
      <c r="P78" s="38">
        <v>0</v>
      </c>
      <c r="Q78" s="38">
        <v>1</v>
      </c>
      <c r="R78" s="38">
        <v>0</v>
      </c>
      <c r="S78" s="38">
        <v>0</v>
      </c>
      <c r="T78" s="38">
        <v>0</v>
      </c>
      <c r="U78" s="38">
        <v>0</v>
      </c>
      <c r="V78" s="38">
        <v>4</v>
      </c>
      <c r="W78" s="38">
        <v>1</v>
      </c>
      <c r="X78" s="38">
        <v>0</v>
      </c>
      <c r="Y78" s="38">
        <v>0</v>
      </c>
      <c r="Z78" s="38">
        <v>0</v>
      </c>
      <c r="AA78" s="38">
        <v>9</v>
      </c>
      <c r="AB78" s="38">
        <v>0</v>
      </c>
      <c r="AC78" s="38">
        <v>1</v>
      </c>
      <c r="AD78" s="38">
        <v>0</v>
      </c>
      <c r="AE78" s="38">
        <v>0</v>
      </c>
      <c r="AF78" s="38">
        <v>0</v>
      </c>
      <c r="AG78" s="38">
        <v>1</v>
      </c>
      <c r="AH78" s="38">
        <v>0</v>
      </c>
      <c r="AI78" s="37">
        <v>0</v>
      </c>
      <c r="AJ78" s="37">
        <v>10</v>
      </c>
      <c r="AK78" s="37">
        <v>0</v>
      </c>
      <c r="AL78" s="38">
        <v>2</v>
      </c>
      <c r="AM78" s="38">
        <v>0</v>
      </c>
      <c r="AN78" s="38">
        <v>3</v>
      </c>
      <c r="AO78" s="38">
        <v>1</v>
      </c>
      <c r="AP78" s="38">
        <v>0</v>
      </c>
      <c r="AQ78" s="38">
        <v>0</v>
      </c>
      <c r="AR78" s="38">
        <v>0</v>
      </c>
      <c r="AS78" s="38">
        <v>0</v>
      </c>
      <c r="AT78" s="38">
        <v>0</v>
      </c>
      <c r="AU78" s="38">
        <v>0</v>
      </c>
      <c r="AV78" s="38">
        <v>8</v>
      </c>
      <c r="AW78" s="38">
        <v>0</v>
      </c>
      <c r="AX78" s="38">
        <v>0</v>
      </c>
      <c r="AY78" s="38">
        <v>0</v>
      </c>
      <c r="AZ78" s="38">
        <v>0</v>
      </c>
      <c r="BA78" s="38">
        <v>0</v>
      </c>
      <c r="BB78" s="38">
        <v>0</v>
      </c>
      <c r="BC78" s="38">
        <v>6</v>
      </c>
      <c r="BD78" s="38">
        <v>0</v>
      </c>
      <c r="BE78" s="38">
        <v>1</v>
      </c>
      <c r="BF78" s="38">
        <v>0</v>
      </c>
      <c r="BG78" s="38">
        <v>0</v>
      </c>
      <c r="BH78" s="38">
        <v>1</v>
      </c>
      <c r="BI78" s="38">
        <v>1</v>
      </c>
      <c r="BJ78" s="14"/>
      <c r="BK78" s="14"/>
    </row>
    <row r="79" spans="2:63" ht="7.5" customHeight="1">
      <c r="B79" s="65"/>
      <c r="C79" s="65"/>
      <c r="D79" s="65"/>
      <c r="E79" s="65"/>
      <c r="F79" s="65"/>
      <c r="G79" s="65"/>
      <c r="H79" s="65"/>
      <c r="I79" s="34"/>
      <c r="J79" s="37"/>
      <c r="K79" s="37"/>
      <c r="L79" s="37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7"/>
      <c r="AJ79" s="37"/>
      <c r="AK79" s="37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14"/>
      <c r="BK79" s="14"/>
    </row>
    <row r="80" spans="2:63" ht="15" customHeight="1">
      <c r="B80" s="94" t="s">
        <v>111</v>
      </c>
      <c r="C80" s="94"/>
      <c r="D80" s="94"/>
      <c r="E80" s="94"/>
      <c r="F80" s="94"/>
      <c r="G80" s="64" t="s">
        <v>6</v>
      </c>
      <c r="H80" s="39" t="s">
        <v>2</v>
      </c>
      <c r="I80" s="30"/>
      <c r="J80" s="26">
        <v>11</v>
      </c>
      <c r="K80" s="26">
        <v>7</v>
      </c>
      <c r="L80" s="26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3</v>
      </c>
      <c r="AB80" s="27">
        <v>0</v>
      </c>
      <c r="AC80" s="27">
        <v>1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6">
        <v>0</v>
      </c>
      <c r="AJ80" s="26">
        <v>2</v>
      </c>
      <c r="AK80" s="26">
        <v>0</v>
      </c>
      <c r="AL80" s="27">
        <v>0</v>
      </c>
      <c r="AM80" s="27">
        <v>0</v>
      </c>
      <c r="AN80" s="27">
        <v>1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4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4</v>
      </c>
      <c r="BD80" s="27">
        <v>0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14"/>
      <c r="BK80" s="14"/>
    </row>
    <row r="81" spans="1:63" ht="15" customHeight="1">
      <c r="B81" s="94" t="s">
        <v>112</v>
      </c>
      <c r="C81" s="94"/>
      <c r="D81" s="94"/>
      <c r="E81" s="94"/>
      <c r="F81" s="94"/>
      <c r="G81" s="64" t="s">
        <v>6</v>
      </c>
      <c r="H81" s="39" t="s">
        <v>1</v>
      </c>
      <c r="I81" s="30"/>
      <c r="J81" s="26">
        <v>20</v>
      </c>
      <c r="K81" s="26">
        <v>16</v>
      </c>
      <c r="L81" s="26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4</v>
      </c>
      <c r="W81" s="27">
        <v>1</v>
      </c>
      <c r="X81" s="27">
        <v>0</v>
      </c>
      <c r="Y81" s="27">
        <v>0</v>
      </c>
      <c r="Z81" s="27">
        <v>0</v>
      </c>
      <c r="AA81" s="27">
        <v>3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1</v>
      </c>
      <c r="AH81" s="27">
        <v>0</v>
      </c>
      <c r="AI81" s="26">
        <v>0</v>
      </c>
      <c r="AJ81" s="26">
        <v>5</v>
      </c>
      <c r="AK81" s="26">
        <v>0</v>
      </c>
      <c r="AL81" s="27">
        <v>0</v>
      </c>
      <c r="AM81" s="27">
        <v>0</v>
      </c>
      <c r="AN81" s="27">
        <v>1</v>
      </c>
      <c r="AO81" s="27">
        <v>1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3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2</v>
      </c>
      <c r="BD81" s="27">
        <v>0</v>
      </c>
      <c r="BE81" s="27">
        <v>0</v>
      </c>
      <c r="BF81" s="27">
        <v>0</v>
      </c>
      <c r="BG81" s="27">
        <v>0</v>
      </c>
      <c r="BH81" s="27">
        <v>1</v>
      </c>
      <c r="BI81" s="27">
        <v>1</v>
      </c>
      <c r="BJ81" s="14"/>
      <c r="BK81" s="14"/>
    </row>
    <row r="82" spans="1:63" ht="15" customHeight="1">
      <c r="B82" s="94" t="s">
        <v>113</v>
      </c>
      <c r="C82" s="94"/>
      <c r="D82" s="94"/>
      <c r="E82" s="94"/>
      <c r="F82" s="94"/>
      <c r="G82" s="64" t="s">
        <v>6</v>
      </c>
      <c r="H82" s="39" t="s">
        <v>1</v>
      </c>
      <c r="I82" s="30"/>
      <c r="J82" s="26">
        <v>11</v>
      </c>
      <c r="K82" s="26">
        <v>10</v>
      </c>
      <c r="L82" s="26">
        <v>0</v>
      </c>
      <c r="M82" s="27">
        <v>0</v>
      </c>
      <c r="N82" s="27">
        <v>0</v>
      </c>
      <c r="O82" s="27">
        <v>0</v>
      </c>
      <c r="P82" s="27">
        <v>0</v>
      </c>
      <c r="Q82" s="27">
        <v>1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3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6">
        <v>0</v>
      </c>
      <c r="AJ82" s="26">
        <v>3</v>
      </c>
      <c r="AK82" s="26">
        <v>0</v>
      </c>
      <c r="AL82" s="27">
        <v>2</v>
      </c>
      <c r="AM82" s="27">
        <v>0</v>
      </c>
      <c r="AN82" s="27">
        <v>1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1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0</v>
      </c>
      <c r="BE82" s="27">
        <v>1</v>
      </c>
      <c r="BF82" s="27">
        <v>0</v>
      </c>
      <c r="BG82" s="27">
        <v>0</v>
      </c>
      <c r="BH82" s="27">
        <v>0</v>
      </c>
      <c r="BI82" s="27">
        <v>0</v>
      </c>
      <c r="BJ82" s="14"/>
      <c r="BK82" s="14"/>
    </row>
    <row r="83" spans="1:63" ht="15" customHeight="1">
      <c r="B83" s="64"/>
      <c r="C83" s="64"/>
      <c r="D83" s="64"/>
      <c r="E83" s="64"/>
      <c r="F83" s="64"/>
      <c r="G83" s="64"/>
      <c r="H83" s="39"/>
      <c r="I83" s="30"/>
      <c r="J83" s="26"/>
      <c r="K83" s="26"/>
      <c r="L83" s="26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6"/>
      <c r="AJ83" s="26"/>
      <c r="AK83" s="26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14"/>
      <c r="BK83" s="14"/>
    </row>
    <row r="84" spans="1:63" ht="15" customHeight="1">
      <c r="B84" s="95" t="s">
        <v>114</v>
      </c>
      <c r="C84" s="95"/>
      <c r="D84" s="95"/>
      <c r="E84" s="95"/>
      <c r="F84" s="95"/>
      <c r="G84" s="95"/>
      <c r="H84" s="95"/>
      <c r="I84" s="34"/>
      <c r="J84" s="37">
        <v>226</v>
      </c>
      <c r="K84" s="37">
        <v>178</v>
      </c>
      <c r="L84" s="37">
        <v>3</v>
      </c>
      <c r="M84" s="38">
        <v>0</v>
      </c>
      <c r="N84" s="38">
        <v>0</v>
      </c>
      <c r="O84" s="38">
        <v>0</v>
      </c>
      <c r="P84" s="38">
        <v>0</v>
      </c>
      <c r="Q84" s="38">
        <v>2</v>
      </c>
      <c r="R84" s="38">
        <v>0</v>
      </c>
      <c r="S84" s="38">
        <v>0</v>
      </c>
      <c r="T84" s="38">
        <v>0</v>
      </c>
      <c r="U84" s="38">
        <v>0</v>
      </c>
      <c r="V84" s="38">
        <v>6</v>
      </c>
      <c r="W84" s="38">
        <v>20</v>
      </c>
      <c r="X84" s="38">
        <v>0</v>
      </c>
      <c r="Y84" s="38">
        <v>0</v>
      </c>
      <c r="Z84" s="38">
        <v>1</v>
      </c>
      <c r="AA84" s="38">
        <v>41</v>
      </c>
      <c r="AB84" s="38">
        <v>0</v>
      </c>
      <c r="AC84" s="38">
        <v>2</v>
      </c>
      <c r="AD84" s="38">
        <v>1</v>
      </c>
      <c r="AE84" s="38">
        <v>0</v>
      </c>
      <c r="AF84" s="38">
        <v>0</v>
      </c>
      <c r="AG84" s="38">
        <v>5</v>
      </c>
      <c r="AH84" s="38">
        <v>3</v>
      </c>
      <c r="AI84" s="37">
        <v>0</v>
      </c>
      <c r="AJ84" s="37">
        <v>57</v>
      </c>
      <c r="AK84" s="37">
        <v>4</v>
      </c>
      <c r="AL84" s="38">
        <v>4</v>
      </c>
      <c r="AM84" s="38">
        <v>0</v>
      </c>
      <c r="AN84" s="38">
        <v>9</v>
      </c>
      <c r="AO84" s="38">
        <v>16</v>
      </c>
      <c r="AP84" s="38">
        <v>0</v>
      </c>
      <c r="AQ84" s="38">
        <v>0</v>
      </c>
      <c r="AR84" s="38">
        <v>0</v>
      </c>
      <c r="AS84" s="38">
        <v>0</v>
      </c>
      <c r="AT84" s="38">
        <v>0</v>
      </c>
      <c r="AU84" s="38">
        <v>4</v>
      </c>
      <c r="AV84" s="38">
        <v>45</v>
      </c>
      <c r="AW84" s="38">
        <v>0</v>
      </c>
      <c r="AX84" s="38">
        <v>0</v>
      </c>
      <c r="AY84" s="38">
        <v>1</v>
      </c>
      <c r="AZ84" s="38">
        <v>0</v>
      </c>
      <c r="BA84" s="38">
        <v>3</v>
      </c>
      <c r="BB84" s="38">
        <v>4</v>
      </c>
      <c r="BC84" s="38">
        <v>3</v>
      </c>
      <c r="BD84" s="38">
        <v>0</v>
      </c>
      <c r="BE84" s="38">
        <v>22</v>
      </c>
      <c r="BF84" s="38">
        <v>1</v>
      </c>
      <c r="BG84" s="38">
        <v>0</v>
      </c>
      <c r="BH84" s="38">
        <v>11</v>
      </c>
      <c r="BI84" s="38">
        <v>3</v>
      </c>
      <c r="BJ84" s="14"/>
      <c r="BK84" s="14"/>
    </row>
    <row r="85" spans="1:63" ht="7.5" customHeight="1">
      <c r="B85" s="65"/>
      <c r="C85" s="65"/>
      <c r="D85" s="65"/>
      <c r="E85" s="65"/>
      <c r="F85" s="65"/>
      <c r="G85" s="65"/>
      <c r="H85" s="65"/>
      <c r="I85" s="34"/>
      <c r="J85" s="37"/>
      <c r="K85" s="37"/>
      <c r="L85" s="37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7"/>
      <c r="AJ85" s="37"/>
      <c r="AK85" s="37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14"/>
      <c r="BK85" s="14"/>
    </row>
    <row r="86" spans="1:63" ht="15" customHeight="1">
      <c r="B86" s="94" t="s">
        <v>115</v>
      </c>
      <c r="C86" s="94"/>
      <c r="D86" s="94"/>
      <c r="E86" s="94"/>
      <c r="F86" s="94"/>
      <c r="G86" s="64" t="s">
        <v>6</v>
      </c>
      <c r="H86" s="39" t="s">
        <v>2</v>
      </c>
      <c r="I86" s="30"/>
      <c r="J86" s="26">
        <v>14</v>
      </c>
      <c r="K86" s="26">
        <v>8</v>
      </c>
      <c r="L86" s="26">
        <v>1</v>
      </c>
      <c r="M86" s="27">
        <v>0</v>
      </c>
      <c r="N86" s="27">
        <v>0</v>
      </c>
      <c r="O86" s="27">
        <v>0</v>
      </c>
      <c r="P86" s="27">
        <v>0</v>
      </c>
      <c r="Q86" s="27">
        <v>1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1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</v>
      </c>
      <c r="AH86" s="27">
        <v>0</v>
      </c>
      <c r="AI86" s="26">
        <v>0</v>
      </c>
      <c r="AJ86" s="26">
        <v>1</v>
      </c>
      <c r="AK86" s="26">
        <v>0</v>
      </c>
      <c r="AL86" s="27">
        <v>0</v>
      </c>
      <c r="AM86" s="27">
        <v>0</v>
      </c>
      <c r="AN86" s="27">
        <v>0</v>
      </c>
      <c r="AO86" s="27">
        <v>1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2</v>
      </c>
      <c r="AV86" s="27">
        <v>4</v>
      </c>
      <c r="AW86" s="27">
        <v>0</v>
      </c>
      <c r="AX86" s="27">
        <v>0</v>
      </c>
      <c r="AY86" s="27">
        <v>1</v>
      </c>
      <c r="AZ86" s="27">
        <v>0</v>
      </c>
      <c r="BA86" s="27">
        <v>2</v>
      </c>
      <c r="BB86" s="27">
        <v>0</v>
      </c>
      <c r="BC86" s="27">
        <v>1</v>
      </c>
      <c r="BD86" s="27">
        <v>0</v>
      </c>
      <c r="BE86" s="27">
        <v>0</v>
      </c>
      <c r="BF86" s="27">
        <v>0</v>
      </c>
      <c r="BG86" s="27">
        <v>0</v>
      </c>
      <c r="BH86" s="27">
        <v>0</v>
      </c>
      <c r="BI86" s="27">
        <v>2</v>
      </c>
      <c r="BJ86" s="14"/>
      <c r="BK86" s="14"/>
    </row>
    <row r="87" spans="1:63" ht="15" customHeight="1">
      <c r="B87" s="94" t="s">
        <v>116</v>
      </c>
      <c r="C87" s="94"/>
      <c r="D87" s="94"/>
      <c r="E87" s="94"/>
      <c r="F87" s="94"/>
      <c r="G87" s="64" t="s">
        <v>6</v>
      </c>
      <c r="H87" s="39" t="s">
        <v>1</v>
      </c>
      <c r="I87" s="30"/>
      <c r="J87" s="26">
        <v>46</v>
      </c>
      <c r="K87" s="26">
        <v>38</v>
      </c>
      <c r="L87" s="26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9</v>
      </c>
      <c r="X87" s="27">
        <v>0</v>
      </c>
      <c r="Y87" s="27">
        <v>0</v>
      </c>
      <c r="Z87" s="27">
        <v>0</v>
      </c>
      <c r="AA87" s="27">
        <v>8</v>
      </c>
      <c r="AB87" s="27">
        <v>0</v>
      </c>
      <c r="AC87" s="27">
        <v>1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6">
        <v>0</v>
      </c>
      <c r="AJ87" s="26">
        <v>11</v>
      </c>
      <c r="AK87" s="26">
        <v>0</v>
      </c>
      <c r="AL87" s="27">
        <v>1</v>
      </c>
      <c r="AM87" s="27">
        <v>0</v>
      </c>
      <c r="AN87" s="27">
        <v>4</v>
      </c>
      <c r="AO87" s="27">
        <v>4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8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2</v>
      </c>
      <c r="BC87" s="27">
        <v>1</v>
      </c>
      <c r="BD87" s="27">
        <v>0</v>
      </c>
      <c r="BE87" s="27">
        <v>2</v>
      </c>
      <c r="BF87" s="27">
        <v>0</v>
      </c>
      <c r="BG87" s="27">
        <v>0</v>
      </c>
      <c r="BH87" s="27">
        <v>3</v>
      </c>
      <c r="BI87" s="27">
        <v>0</v>
      </c>
      <c r="BJ87" s="14"/>
      <c r="BK87" s="14"/>
    </row>
    <row r="88" spans="1:63" ht="15" customHeight="1">
      <c r="B88" s="94" t="s">
        <v>117</v>
      </c>
      <c r="C88" s="94"/>
      <c r="D88" s="94"/>
      <c r="E88" s="94"/>
      <c r="F88" s="94"/>
      <c r="G88" s="64" t="s">
        <v>6</v>
      </c>
      <c r="H88" s="39" t="s">
        <v>1</v>
      </c>
      <c r="I88" s="30"/>
      <c r="J88" s="26">
        <v>30</v>
      </c>
      <c r="K88" s="26">
        <v>23</v>
      </c>
      <c r="L88" s="26">
        <v>1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1</v>
      </c>
      <c r="W88" s="27">
        <v>2</v>
      </c>
      <c r="X88" s="27">
        <v>0</v>
      </c>
      <c r="Y88" s="27">
        <v>0</v>
      </c>
      <c r="Z88" s="27">
        <v>0</v>
      </c>
      <c r="AA88" s="27">
        <v>7</v>
      </c>
      <c r="AB88" s="27">
        <v>0</v>
      </c>
      <c r="AC88" s="27">
        <v>0</v>
      </c>
      <c r="AD88" s="27">
        <v>1</v>
      </c>
      <c r="AE88" s="27">
        <v>0</v>
      </c>
      <c r="AF88" s="27">
        <v>0</v>
      </c>
      <c r="AG88" s="27">
        <v>0</v>
      </c>
      <c r="AH88" s="27">
        <v>0</v>
      </c>
      <c r="AI88" s="26">
        <v>0</v>
      </c>
      <c r="AJ88" s="26">
        <v>8</v>
      </c>
      <c r="AK88" s="26">
        <v>0</v>
      </c>
      <c r="AL88" s="27">
        <v>1</v>
      </c>
      <c r="AM88" s="27">
        <v>0</v>
      </c>
      <c r="AN88" s="27">
        <v>0</v>
      </c>
      <c r="AO88" s="27">
        <v>2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7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0</v>
      </c>
      <c r="BD88" s="27">
        <v>0</v>
      </c>
      <c r="BE88" s="27">
        <v>6</v>
      </c>
      <c r="BF88" s="27">
        <v>0</v>
      </c>
      <c r="BG88" s="27">
        <v>0</v>
      </c>
      <c r="BH88" s="27">
        <v>1</v>
      </c>
      <c r="BI88" s="27">
        <v>0</v>
      </c>
      <c r="BJ88" s="14"/>
      <c r="BK88" s="14"/>
    </row>
    <row r="89" spans="1:63" ht="15" customHeight="1">
      <c r="B89" s="94" t="s">
        <v>118</v>
      </c>
      <c r="C89" s="94"/>
      <c r="D89" s="94"/>
      <c r="E89" s="94"/>
      <c r="F89" s="94"/>
      <c r="G89" s="64" t="s">
        <v>6</v>
      </c>
      <c r="H89" s="39" t="s">
        <v>1</v>
      </c>
      <c r="I89" s="30"/>
      <c r="J89" s="26">
        <v>55</v>
      </c>
      <c r="K89" s="26">
        <v>44</v>
      </c>
      <c r="L89" s="26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6</v>
      </c>
      <c r="X89" s="27">
        <v>0</v>
      </c>
      <c r="Y89" s="27">
        <v>0</v>
      </c>
      <c r="Z89" s="27">
        <v>0</v>
      </c>
      <c r="AA89" s="27">
        <v>10</v>
      </c>
      <c r="AB89" s="27">
        <v>0</v>
      </c>
      <c r="AC89" s="27">
        <v>1</v>
      </c>
      <c r="AD89" s="27">
        <v>0</v>
      </c>
      <c r="AE89" s="27">
        <v>0</v>
      </c>
      <c r="AF89" s="27">
        <v>0</v>
      </c>
      <c r="AG89" s="27">
        <v>0</v>
      </c>
      <c r="AH89" s="27">
        <v>1</v>
      </c>
      <c r="AI89" s="26">
        <v>0</v>
      </c>
      <c r="AJ89" s="26">
        <v>15</v>
      </c>
      <c r="AK89" s="26">
        <v>0</v>
      </c>
      <c r="AL89" s="27">
        <v>1</v>
      </c>
      <c r="AM89" s="27">
        <v>0</v>
      </c>
      <c r="AN89" s="27">
        <v>3</v>
      </c>
      <c r="AO89" s="27">
        <v>5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1</v>
      </c>
      <c r="AV89" s="27">
        <v>11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1</v>
      </c>
      <c r="BC89" s="27">
        <v>0</v>
      </c>
      <c r="BD89" s="27">
        <v>0</v>
      </c>
      <c r="BE89" s="27">
        <v>6</v>
      </c>
      <c r="BF89" s="27">
        <v>1</v>
      </c>
      <c r="BG89" s="27">
        <v>0</v>
      </c>
      <c r="BH89" s="27">
        <v>3</v>
      </c>
      <c r="BI89" s="27">
        <v>0</v>
      </c>
      <c r="BJ89" s="14"/>
      <c r="BK89" s="14"/>
    </row>
    <row r="90" spans="1:63" ht="15" customHeight="1">
      <c r="B90" s="94" t="s">
        <v>119</v>
      </c>
      <c r="C90" s="94"/>
      <c r="D90" s="94"/>
      <c r="E90" s="94"/>
      <c r="F90" s="94"/>
      <c r="G90" s="64" t="s">
        <v>6</v>
      </c>
      <c r="H90" s="39" t="s">
        <v>1</v>
      </c>
      <c r="I90" s="30"/>
      <c r="J90" s="26">
        <v>27</v>
      </c>
      <c r="K90" s="26">
        <v>23</v>
      </c>
      <c r="L90" s="26">
        <v>1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5</v>
      </c>
      <c r="W90" s="27">
        <v>3</v>
      </c>
      <c r="X90" s="27">
        <v>0</v>
      </c>
      <c r="Y90" s="27">
        <v>0</v>
      </c>
      <c r="Z90" s="27">
        <v>0</v>
      </c>
      <c r="AA90" s="27">
        <v>2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2</v>
      </c>
      <c r="AH90" s="27">
        <v>0</v>
      </c>
      <c r="AI90" s="26">
        <v>0</v>
      </c>
      <c r="AJ90" s="26">
        <v>5</v>
      </c>
      <c r="AK90" s="26">
        <v>2</v>
      </c>
      <c r="AL90" s="27">
        <v>0</v>
      </c>
      <c r="AM90" s="27">
        <v>0</v>
      </c>
      <c r="AN90" s="27">
        <v>1</v>
      </c>
      <c r="AO90" s="27">
        <v>2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3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1</v>
      </c>
      <c r="BD90" s="27">
        <v>0</v>
      </c>
      <c r="BE90" s="27">
        <v>1</v>
      </c>
      <c r="BF90" s="27">
        <v>0</v>
      </c>
      <c r="BG90" s="27">
        <v>0</v>
      </c>
      <c r="BH90" s="27">
        <v>1</v>
      </c>
      <c r="BI90" s="27">
        <v>1</v>
      </c>
      <c r="BJ90" s="14"/>
      <c r="BK90" s="14"/>
    </row>
    <row r="91" spans="1:63" ht="15" customHeight="1">
      <c r="B91" s="94" t="s">
        <v>120</v>
      </c>
      <c r="C91" s="94"/>
      <c r="D91" s="94"/>
      <c r="E91" s="94"/>
      <c r="F91" s="94"/>
      <c r="G91" s="64" t="s">
        <v>6</v>
      </c>
      <c r="H91" s="39" t="s">
        <v>1</v>
      </c>
      <c r="I91" s="30"/>
      <c r="J91" s="26">
        <v>26</v>
      </c>
      <c r="K91" s="26">
        <v>21</v>
      </c>
      <c r="L91" s="26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1</v>
      </c>
      <c r="AA91" s="27">
        <v>4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</v>
      </c>
      <c r="AH91" s="27">
        <v>0</v>
      </c>
      <c r="AI91" s="26">
        <v>0</v>
      </c>
      <c r="AJ91" s="26">
        <v>10</v>
      </c>
      <c r="AK91" s="26">
        <v>1</v>
      </c>
      <c r="AL91" s="27">
        <v>1</v>
      </c>
      <c r="AM91" s="27">
        <v>0</v>
      </c>
      <c r="AN91" s="27">
        <v>1</v>
      </c>
      <c r="AO91" s="27">
        <v>1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1</v>
      </c>
      <c r="AV91" s="27">
        <v>5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0</v>
      </c>
      <c r="BD91" s="27">
        <v>0</v>
      </c>
      <c r="BE91" s="27">
        <v>3</v>
      </c>
      <c r="BF91" s="27">
        <v>0</v>
      </c>
      <c r="BG91" s="27">
        <v>0</v>
      </c>
      <c r="BH91" s="27">
        <v>2</v>
      </c>
      <c r="BI91" s="27">
        <v>0</v>
      </c>
      <c r="BJ91" s="14"/>
      <c r="BK91" s="14"/>
    </row>
    <row r="92" spans="1:63" ht="15" customHeight="1">
      <c r="B92" s="94" t="s">
        <v>121</v>
      </c>
      <c r="C92" s="94"/>
      <c r="D92" s="94"/>
      <c r="E92" s="94"/>
      <c r="F92" s="94"/>
      <c r="G92" s="64" t="s">
        <v>6</v>
      </c>
      <c r="H92" s="39" t="s">
        <v>1</v>
      </c>
      <c r="I92" s="30"/>
      <c r="J92" s="26">
        <v>25</v>
      </c>
      <c r="K92" s="26">
        <v>19</v>
      </c>
      <c r="L92" s="26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7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</v>
      </c>
      <c r="AH92" s="27">
        <v>2</v>
      </c>
      <c r="AI92" s="26">
        <v>0</v>
      </c>
      <c r="AJ92" s="26">
        <v>7</v>
      </c>
      <c r="AK92" s="26">
        <v>1</v>
      </c>
      <c r="AL92" s="27">
        <v>0</v>
      </c>
      <c r="AM92" s="27">
        <v>0</v>
      </c>
      <c r="AN92" s="27">
        <v>0</v>
      </c>
      <c r="AO92" s="27">
        <v>1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6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1</v>
      </c>
      <c r="BC92" s="27">
        <v>0</v>
      </c>
      <c r="BD92" s="27">
        <v>0</v>
      </c>
      <c r="BE92" s="27">
        <v>4</v>
      </c>
      <c r="BF92" s="27">
        <v>0</v>
      </c>
      <c r="BG92" s="27">
        <v>0</v>
      </c>
      <c r="BH92" s="27">
        <v>1</v>
      </c>
      <c r="BI92" s="27">
        <v>0</v>
      </c>
      <c r="BJ92" s="14"/>
      <c r="BK92" s="14"/>
    </row>
    <row r="93" spans="1:63" ht="15" customHeight="1">
      <c r="B93" s="94" t="s">
        <v>122</v>
      </c>
      <c r="C93" s="94"/>
      <c r="D93" s="94"/>
      <c r="E93" s="94"/>
      <c r="F93" s="94"/>
      <c r="G93" s="64" t="s">
        <v>6</v>
      </c>
      <c r="H93" s="39" t="s">
        <v>2</v>
      </c>
      <c r="I93" s="30"/>
      <c r="J93" s="26">
        <v>3</v>
      </c>
      <c r="K93" s="26">
        <v>2</v>
      </c>
      <c r="L93" s="26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2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6">
        <v>0</v>
      </c>
      <c r="AJ93" s="26">
        <v>0</v>
      </c>
      <c r="AK93" s="26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1</v>
      </c>
      <c r="AW93" s="27">
        <v>0</v>
      </c>
      <c r="AX93" s="27">
        <v>0</v>
      </c>
      <c r="AY93" s="27">
        <v>0</v>
      </c>
      <c r="AZ93" s="27">
        <v>0</v>
      </c>
      <c r="BA93" s="27">
        <v>1</v>
      </c>
      <c r="BB93" s="27">
        <v>0</v>
      </c>
      <c r="BC93" s="27">
        <v>0</v>
      </c>
      <c r="BD93" s="27">
        <v>0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14"/>
      <c r="BK93" s="14"/>
    </row>
    <row r="94" spans="1:63" ht="5.0999999999999996" customHeight="1">
      <c r="A94" s="46"/>
      <c r="B94" s="47"/>
      <c r="C94" s="47"/>
      <c r="D94" s="47"/>
      <c r="E94" s="47"/>
      <c r="F94" s="6"/>
      <c r="G94" s="6"/>
      <c r="H94" s="6"/>
      <c r="I94" s="48"/>
      <c r="J94" s="49"/>
      <c r="K94" s="49"/>
      <c r="L94" s="49"/>
      <c r="M94" s="49"/>
      <c r="N94" s="49"/>
      <c r="O94" s="50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9"/>
      <c r="AK94" s="49"/>
      <c r="AL94" s="49"/>
      <c r="AM94" s="50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14"/>
      <c r="BK94" s="14"/>
    </row>
    <row r="95" spans="1:63" ht="6" customHeight="1">
      <c r="A95" s="14"/>
      <c r="B95" s="51"/>
      <c r="C95" s="51"/>
      <c r="D95" s="51"/>
      <c r="E95" s="51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R95" s="14"/>
      <c r="S95" s="52"/>
      <c r="T95" s="14"/>
      <c r="U95" s="14"/>
      <c r="V95" s="14"/>
      <c r="W95" s="14"/>
      <c r="X95" s="14"/>
      <c r="Y95" s="14"/>
      <c r="Z95" s="14"/>
      <c r="AA95" s="14"/>
      <c r="AI95" s="51"/>
      <c r="AJ95" s="28"/>
      <c r="AK95" s="28"/>
      <c r="AL95" s="28"/>
      <c r="AM95" s="15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14"/>
      <c r="AY95" s="14"/>
      <c r="AZ95" s="14"/>
      <c r="BA95" s="14"/>
      <c r="BB95" s="14"/>
      <c r="BJ95" s="14"/>
      <c r="BK95" s="14"/>
    </row>
    <row r="96" spans="1:63">
      <c r="A96" s="15"/>
      <c r="B96" s="40"/>
      <c r="C96" s="40"/>
      <c r="D96" s="40"/>
      <c r="E96" s="40"/>
      <c r="F96" s="40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28"/>
      <c r="AK96" s="28"/>
      <c r="AL96" s="28"/>
      <c r="AM96" s="15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4"/>
      <c r="BK96" s="14"/>
    </row>
    <row r="97" spans="1:63">
      <c r="A97" s="15"/>
      <c r="B97" s="40"/>
      <c r="C97" s="40"/>
      <c r="D97" s="40"/>
      <c r="E97" s="40"/>
      <c r="F97" s="40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4"/>
      <c r="BK97" s="14"/>
    </row>
    <row r="98" spans="1:63">
      <c r="A98" s="15"/>
      <c r="B98" s="40"/>
      <c r="C98" s="40"/>
      <c r="D98" s="40"/>
      <c r="E98" s="40"/>
      <c r="F98" s="40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4"/>
      <c r="BK98" s="14"/>
    </row>
    <row r="99" spans="1:63">
      <c r="BJ99" s="14"/>
      <c r="BK99" s="14"/>
    </row>
    <row r="100" spans="1:63">
      <c r="BJ100" s="14"/>
      <c r="BK100" s="14"/>
    </row>
    <row r="101" spans="1:63">
      <c r="BJ101" s="14"/>
      <c r="BK101" s="14"/>
    </row>
    <row r="102" spans="1:63">
      <c r="BJ102" s="14"/>
      <c r="BK102" s="14"/>
    </row>
    <row r="103" spans="1:63">
      <c r="BJ103" s="14"/>
      <c r="BK103" s="14"/>
    </row>
    <row r="104" spans="1:63">
      <c r="BJ104" s="14"/>
      <c r="BK104" s="14"/>
    </row>
    <row r="105" spans="1:6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J105" s="14"/>
      <c r="AK105" s="14"/>
      <c r="AL105" s="14"/>
      <c r="AM105" s="14"/>
      <c r="AN105" s="14"/>
      <c r="AO105" s="14"/>
      <c r="AP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J105" s="14"/>
      <c r="BK105" s="14"/>
    </row>
    <row r="106" spans="1:6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J106" s="14"/>
      <c r="AK106" s="14"/>
      <c r="AL106" s="14"/>
      <c r="AM106" s="14"/>
      <c r="AN106" s="14"/>
      <c r="AO106" s="14"/>
      <c r="AP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J106" s="14"/>
      <c r="BK106" s="14"/>
    </row>
    <row r="107" spans="1:6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J107" s="14"/>
      <c r="AK107" s="14"/>
      <c r="AL107" s="14"/>
      <c r="AM107" s="14"/>
      <c r="AN107" s="14"/>
      <c r="AO107" s="14"/>
      <c r="AP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J107" s="14"/>
      <c r="BK107" s="14"/>
    </row>
    <row r="108" spans="1:6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J108" s="14"/>
      <c r="AK108" s="14"/>
      <c r="AL108" s="14"/>
      <c r="AM108" s="14"/>
      <c r="AN108" s="14"/>
      <c r="AO108" s="14"/>
      <c r="AP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J108" s="14"/>
      <c r="BK108" s="14"/>
    </row>
    <row r="109" spans="1:6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J109" s="14"/>
      <c r="AK109" s="14"/>
      <c r="AL109" s="14"/>
      <c r="AM109" s="14"/>
      <c r="AN109" s="14"/>
      <c r="AO109" s="14"/>
      <c r="AP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J109" s="14"/>
      <c r="BK109" s="14"/>
    </row>
    <row r="110" spans="1:6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J110" s="14"/>
      <c r="AK110" s="14"/>
      <c r="AL110" s="14"/>
      <c r="AM110" s="14"/>
      <c r="AN110" s="14"/>
      <c r="AO110" s="14"/>
      <c r="AP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J110" s="14"/>
      <c r="BK110" s="14"/>
    </row>
    <row r="111" spans="1:6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J111" s="14"/>
      <c r="AK111" s="14"/>
      <c r="AL111" s="14"/>
      <c r="AM111" s="14"/>
      <c r="AN111" s="14"/>
      <c r="AO111" s="14"/>
      <c r="AP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J111" s="14"/>
      <c r="BK111" s="14"/>
    </row>
    <row r="112" spans="1:6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</sheetData>
  <mergeCells count="126">
    <mergeCell ref="B91:F91"/>
    <mergeCell ref="B92:F92"/>
    <mergeCell ref="B93:F93"/>
    <mergeCell ref="B84:H84"/>
    <mergeCell ref="B86:F86"/>
    <mergeCell ref="B87:F87"/>
    <mergeCell ref="B88:F88"/>
    <mergeCell ref="B89:F89"/>
    <mergeCell ref="B90:F90"/>
    <mergeCell ref="B75:F75"/>
    <mergeCell ref="B76:F76"/>
    <mergeCell ref="B78:H78"/>
    <mergeCell ref="B80:F80"/>
    <mergeCell ref="B81:F81"/>
    <mergeCell ref="B82:F82"/>
    <mergeCell ref="B67:F67"/>
    <mergeCell ref="B68:F68"/>
    <mergeCell ref="B69:F69"/>
    <mergeCell ref="B71:H71"/>
    <mergeCell ref="B73:F73"/>
    <mergeCell ref="B74:F74"/>
    <mergeCell ref="B59:H59"/>
    <mergeCell ref="B61:F62"/>
    <mergeCell ref="B63:F63"/>
    <mergeCell ref="B64:F64"/>
    <mergeCell ref="B65:F65"/>
    <mergeCell ref="B66:F66"/>
    <mergeCell ref="B51:H51"/>
    <mergeCell ref="B53:F53"/>
    <mergeCell ref="B54:F54"/>
    <mergeCell ref="B55:F55"/>
    <mergeCell ref="B56:F56"/>
    <mergeCell ref="B57:F57"/>
    <mergeCell ref="B43:F44"/>
    <mergeCell ref="B45:F45"/>
    <mergeCell ref="B46:F46"/>
    <mergeCell ref="B47:F47"/>
    <mergeCell ref="B48:F48"/>
    <mergeCell ref="B49:F49"/>
    <mergeCell ref="B37:F37"/>
    <mergeCell ref="B38:F38"/>
    <mergeCell ref="B39:F39"/>
    <mergeCell ref="B40:F40"/>
    <mergeCell ref="B41:F41"/>
    <mergeCell ref="B42:F42"/>
    <mergeCell ref="B29:F29"/>
    <mergeCell ref="B30:F30"/>
    <mergeCell ref="B31:F31"/>
    <mergeCell ref="B33:H33"/>
    <mergeCell ref="B35:F35"/>
    <mergeCell ref="B36:F36"/>
    <mergeCell ref="B20:H20"/>
    <mergeCell ref="B22:F22"/>
    <mergeCell ref="B23:F23"/>
    <mergeCell ref="B24:F24"/>
    <mergeCell ref="B25:F25"/>
    <mergeCell ref="B27:H27"/>
    <mergeCell ref="AJ1:AU1"/>
    <mergeCell ref="J5:J8"/>
    <mergeCell ref="B5:H8"/>
    <mergeCell ref="Y5:Z5"/>
    <mergeCell ref="K6:K8"/>
    <mergeCell ref="AM6:AM8"/>
    <mergeCell ref="AN6:AN8"/>
    <mergeCell ref="AO6:AO8"/>
    <mergeCell ref="AP6:AP8"/>
    <mergeCell ref="AJ6:AJ8"/>
    <mergeCell ref="AV1:BI1"/>
    <mergeCell ref="L6:L8"/>
    <mergeCell ref="M6:M8"/>
    <mergeCell ref="N6:N8"/>
    <mergeCell ref="S6:S8"/>
    <mergeCell ref="AJ5:AU5"/>
    <mergeCell ref="AV5:BH5"/>
    <mergeCell ref="BI5:BI8"/>
    <mergeCell ref="AK6:AK8"/>
    <mergeCell ref="AL6:AL8"/>
    <mergeCell ref="F10:H10"/>
    <mergeCell ref="AC6:AC8"/>
    <mergeCell ref="AG6:AG8"/>
    <mergeCell ref="F11:H11"/>
    <mergeCell ref="AD6:AD8"/>
    <mergeCell ref="U6:U8"/>
    <mergeCell ref="O6:O8"/>
    <mergeCell ref="P6:P8"/>
    <mergeCell ref="Q6:Q8"/>
    <mergeCell ref="R6:R8"/>
    <mergeCell ref="F12:H12"/>
    <mergeCell ref="F13:H13"/>
    <mergeCell ref="F14:H14"/>
    <mergeCell ref="F18:H18"/>
    <mergeCell ref="F15:H15"/>
    <mergeCell ref="F16:H16"/>
    <mergeCell ref="F17:H17"/>
    <mergeCell ref="AR6:AR8"/>
    <mergeCell ref="AS6:AS8"/>
    <mergeCell ref="V6:V8"/>
    <mergeCell ref="W6:W8"/>
    <mergeCell ref="X6:X8"/>
    <mergeCell ref="Z6:Z8"/>
    <mergeCell ref="Y6:Y8"/>
    <mergeCell ref="AQ6:AQ8"/>
    <mergeCell ref="T6:T8"/>
    <mergeCell ref="AX6:AX8"/>
    <mergeCell ref="A1:T1"/>
    <mergeCell ref="U1:AI1"/>
    <mergeCell ref="AI6:AI8"/>
    <mergeCell ref="AA6:AA8"/>
    <mergeCell ref="AB6:AB8"/>
    <mergeCell ref="AE6:AE8"/>
    <mergeCell ref="AF6:AF8"/>
    <mergeCell ref="AH6:AH8"/>
    <mergeCell ref="BH6:BH8"/>
    <mergeCell ref="BD6:BD8"/>
    <mergeCell ref="BE6:BE8"/>
    <mergeCell ref="BF6:BF8"/>
    <mergeCell ref="BG6:BG8"/>
    <mergeCell ref="BC6:BC8"/>
    <mergeCell ref="AY6:AY8"/>
    <mergeCell ref="AZ6:AZ8"/>
    <mergeCell ref="BA6:BA8"/>
    <mergeCell ref="BB6:BB8"/>
    <mergeCell ref="AT6:AT8"/>
    <mergeCell ref="AU6:AU8"/>
    <mergeCell ref="AV6:AV8"/>
    <mergeCell ref="AW6:AW8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20-00-05</vt:lpstr>
      <vt:lpstr>'20-00-05'!_00</vt:lpstr>
      <vt:lpstr>'20-00-05'!Print_Titles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2015-10-13T01:37:52Z</cp:lastPrinted>
  <dcterms:created xsi:type="dcterms:W3CDTF">2011-11-13T08:17:20Z</dcterms:created>
  <dcterms:modified xsi:type="dcterms:W3CDTF">2021-07-15T06:22:04Z</dcterms:modified>
</cp:coreProperties>
</file>