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2_少年院\"/>
    </mc:Choice>
  </mc:AlternateContent>
  <bookViews>
    <workbookView xWindow="10230" yWindow="-15" windowWidth="10275" windowHeight="8250"/>
  </bookViews>
  <sheets>
    <sheet name="20-00-42" sheetId="39" r:id="rId1"/>
  </sheets>
  <definedNames>
    <definedName name="_00" localSheetId="0">'20-00-42'!$H$13:$H$15</definedName>
    <definedName name="_xlnm._FilterDatabase" localSheetId="0" hidden="1">'20-00-42'!$A$1:$AB$112</definedName>
    <definedName name="b">#REF!</definedName>
    <definedName name="GOUKEI">#REF!</definedName>
    <definedName name="JK">#REF!</definedName>
    <definedName name="_xlnm.Print_Area" localSheetId="0">'20-00-42'!$A$1:$AB$92</definedName>
    <definedName name="_xlnm.Print_Titles" localSheetId="0">'20-00-42'!$4:$5</definedName>
    <definedName name="SISETSUMEI">#REF!</definedName>
    <definedName name="TEIIN">#REF!</definedName>
    <definedName name="TENSO">#REF!</definedName>
    <definedName name="Z_84B820AA_D6C1_11D6_A8EA_0040CA1D7CBB_.wvu.Cols" localSheetId="0" hidden="1">'20-00-42'!$Q:$Q</definedName>
    <definedName name="Z_84B820AB_D6C1_11D6_A8EA_0040CA1D7CBB_.wvu.Cols" localSheetId="0" hidden="1">'20-00-42'!$Q:$Q</definedName>
    <definedName name="Z_84B820AC_D6C1_11D6_A8EA_0040CA1D7CBB_.wvu.Cols" localSheetId="0" hidden="1">'20-00-42'!$Q:$Q</definedName>
  </definedNames>
  <calcPr calcId="162913" calcMode="manual" fullCalcOnLoad="1"/>
</workbook>
</file>

<file path=xl/calcChain.xml><?xml version="1.0" encoding="utf-8"?>
<calcChain xmlns="http://schemas.openxmlformats.org/spreadsheetml/2006/main">
  <c r="C14" i="39" l="1"/>
  <c r="A11" i="39"/>
  <c r="B14" i="39"/>
  <c r="A8" i="39"/>
  <c r="B11" i="39"/>
  <c r="D14" i="39"/>
  <c r="C11" i="39"/>
  <c r="B8" i="39"/>
  <c r="C8" i="39"/>
  <c r="D11" i="39"/>
</calcChain>
</file>

<file path=xl/sharedStrings.xml><?xml version="1.0" encoding="utf-8"?>
<sst xmlns="http://schemas.openxmlformats.org/spreadsheetml/2006/main" count="186" uniqueCount="85">
  <si>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</si>
  <si>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</si>
  <si>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</si>
  <si>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</si>
  <si>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</si>
  <si>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</si>
  <si>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(</t>
    <phoneticPr fontId="18"/>
  </si>
  <si>
    <t>なし</t>
  </si>
  <si>
    <t>少年院</t>
    <phoneticPr fontId="34"/>
  </si>
  <si>
    <t>自動車
整備士</t>
    <phoneticPr fontId="34"/>
  </si>
  <si>
    <t>電気
工事士</t>
    <phoneticPr fontId="34"/>
  </si>
  <si>
    <t>危険物
取扱者</t>
    <phoneticPr fontId="34"/>
  </si>
  <si>
    <t>大型特殊
自動車運
転免許</t>
    <phoneticPr fontId="34"/>
  </si>
  <si>
    <t>42　少年院別　出 院 者 の 在 院 中 に 取 得 し た 資 格 ・ 免 許 （１　職業指導に関連のあるもの）</t>
    <phoneticPr fontId="34"/>
  </si>
  <si>
    <t>溶接
技能者</t>
    <phoneticPr fontId="34"/>
  </si>
  <si>
    <t>珠算
検定</t>
    <phoneticPr fontId="34"/>
  </si>
  <si>
    <t>情報
通信技術，ＯＡ機器操作関係資格</t>
    <phoneticPr fontId="18"/>
  </si>
  <si>
    <t>販売・サービス関係
資格</t>
    <phoneticPr fontId="18"/>
  </si>
  <si>
    <t>事務関係
資格</t>
    <phoneticPr fontId="18"/>
  </si>
  <si>
    <t>消防
設備士</t>
    <phoneticPr fontId="18"/>
  </si>
  <si>
    <t>介護職員
初任者研修修了</t>
    <phoneticPr fontId="18"/>
  </si>
  <si>
    <t>電気主任
技術者</t>
    <phoneticPr fontId="18"/>
  </si>
  <si>
    <t>液化石油ガス設備士</t>
    <phoneticPr fontId="18"/>
  </si>
  <si>
    <t>配管
技能士</t>
    <phoneticPr fontId="18"/>
  </si>
  <si>
    <t>造園
技能士</t>
    <phoneticPr fontId="18"/>
  </si>
  <si>
    <t>建築大工
技能士</t>
    <phoneticPr fontId="18"/>
  </si>
  <si>
    <t>その他</t>
    <phoneticPr fontId="18"/>
  </si>
  <si>
    <t>年</t>
    <rPh sb="0" eb="1">
      <t>ネン</t>
    </rPh>
    <phoneticPr fontId="18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</si>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</sst>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##,##0\ ;\-###,##0\ ;&quot;－&quot;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08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1" fillId="0" borderId="0"/>
    <xf numFmtId="0" fontId="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72">
    <xf numFmtId="49" fontId="0" fillId="0" borderId="0" xfId="0">
      <alignment vertical="center"/>
    </xf>
    <xf numFmtId="49" fontId="19" fillId="0" borderId="0" xfId="0" applyFont="1" applyFill="1">
      <alignment vertical="center"/>
    </xf>
    <xf numFmtId="49" fontId="19" fillId="0" borderId="0" xfId="0" applyFont="1" applyFill="1" applyAlignment="1">
      <alignment horizontal="distributed" vertical="center"/>
    </xf>
    <xf numFmtId="177" fontId="19" fillId="0" borderId="0" xfId="0" applyNumberFormat="1" applyFont="1" applyFill="1" applyBorder="1" applyAlignment="1">
      <alignment horizontal="right" vertical="center"/>
    </xf>
    <xf numFmtId="49" fontId="19" fillId="0" borderId="0" xfId="0" applyFont="1" applyFill="1" applyAlignment="1">
      <alignment horizontal="center" vertical="center"/>
    </xf>
    <xf numFmtId="49" fontId="35" fillId="0" borderId="0" xfId="0" applyFont="1" applyFill="1">
      <alignment vertical="center"/>
    </xf>
    <xf numFmtId="49" fontId="35" fillId="0" borderId="13" xfId="0" applyFont="1" applyFill="1" applyBorder="1" applyAlignment="1">
      <alignment vertical="center"/>
    </xf>
    <xf numFmtId="49" fontId="35" fillId="0" borderId="0" xfId="0" applyFont="1" applyFill="1" applyBorder="1">
      <alignment vertical="center"/>
    </xf>
    <xf numFmtId="177" fontId="19" fillId="0" borderId="0" xfId="0" applyNumberFormat="1" applyFont="1" applyFill="1">
      <alignment vertical="center"/>
    </xf>
    <xf numFmtId="177" fontId="19" fillId="0" borderId="0" xfId="0" applyNumberFormat="1" applyFont="1" applyFill="1" applyAlignment="1">
      <alignment horizontal="distributed" vertical="center"/>
    </xf>
    <xf numFmtId="177" fontId="19" fillId="0" borderId="0" xfId="0" applyNumberFormat="1" applyFont="1" applyFill="1" applyBorder="1">
      <alignment vertical="center"/>
    </xf>
    <xf numFmtId="177" fontId="31" fillId="0" borderId="0" xfId="0" applyNumberFormat="1" applyFont="1" applyFill="1" applyBorder="1" applyAlignment="1">
      <alignment vertical="center"/>
    </xf>
    <xf numFmtId="177" fontId="33" fillId="0" borderId="0" xfId="0" applyNumberFormat="1" applyFont="1" applyFill="1" applyAlignment="1">
      <alignment horizontal="left" vertical="center"/>
    </xf>
    <xf numFmtId="177" fontId="33" fillId="0" borderId="0" xfId="0" applyNumberFormat="1" applyFont="1" applyFill="1" applyBorder="1" applyAlignment="1">
      <alignment horizontal="left" vertical="center"/>
    </xf>
    <xf numFmtId="177" fontId="19" fillId="0" borderId="14" xfId="0" applyNumberFormat="1" applyFont="1" applyFill="1" applyBorder="1" applyAlignment="1">
      <alignment vertical="center"/>
    </xf>
    <xf numFmtId="177" fontId="19" fillId="0" borderId="14" xfId="0" applyNumberFormat="1" applyFont="1" applyFill="1" applyBorder="1" applyAlignment="1">
      <alignment horizontal="right" vertical="center"/>
    </xf>
    <xf numFmtId="177" fontId="19" fillId="0" borderId="0" xfId="0" applyNumberFormat="1" applyFont="1" applyFill="1" applyAlignment="1">
      <alignment vertical="center"/>
    </xf>
    <xf numFmtId="177" fontId="19" fillId="0" borderId="0" xfId="0" applyNumberFormat="1" applyFont="1" applyFill="1" applyBorder="1" applyAlignment="1">
      <alignment vertical="center"/>
    </xf>
    <xf numFmtId="177" fontId="19" fillId="0" borderId="0" xfId="0" applyNumberFormat="1" applyFont="1" applyFill="1" applyBorder="1" applyAlignment="1">
      <alignment horizontal="distributed" vertical="center" justifyLastLine="1"/>
    </xf>
    <xf numFmtId="177" fontId="19" fillId="0" borderId="13" xfId="0" applyNumberFormat="1" applyFont="1" applyFill="1" applyBorder="1">
      <alignment vertical="center"/>
    </xf>
    <xf numFmtId="177" fontId="19" fillId="0" borderId="0" xfId="0" applyNumberFormat="1" applyFont="1" applyFill="1" applyAlignment="1">
      <alignment horizontal="right" vertical="center"/>
    </xf>
    <xf numFmtId="177" fontId="19" fillId="0" borderId="0" xfId="0" applyNumberFormat="1" applyFont="1" applyFill="1" applyBorder="1" applyAlignment="1">
      <alignment horizontal="distributed" vertical="center" wrapText="1"/>
    </xf>
    <xf numFmtId="177" fontId="19" fillId="0" borderId="13" xfId="0" applyNumberFormat="1" applyFont="1" applyFill="1" applyBorder="1" applyAlignment="1">
      <alignment vertical="center"/>
    </xf>
    <xf numFmtId="177" fontId="35" fillId="0" borderId="0" xfId="0" applyNumberFormat="1" applyFont="1" applyFill="1" applyAlignment="1">
      <alignment horizontal="distributed" vertical="center"/>
    </xf>
    <xf numFmtId="177" fontId="35" fillId="0" borderId="13" xfId="0" applyNumberFormat="1" applyFont="1" applyFill="1" applyBorder="1" applyAlignment="1">
      <alignment vertical="center"/>
    </xf>
    <xf numFmtId="177" fontId="35" fillId="0" borderId="0" xfId="0" applyNumberFormat="1" applyFont="1" applyFill="1" applyBorder="1">
      <alignment vertical="center"/>
    </xf>
    <xf numFmtId="177" fontId="19" fillId="0" borderId="0" xfId="0" applyNumberFormat="1" applyFont="1" applyFill="1" applyBorder="1" applyAlignment="1">
      <alignment horizontal="distributed" vertical="center"/>
    </xf>
    <xf numFmtId="177" fontId="19" fillId="0" borderId="14" xfId="0" applyNumberFormat="1" applyFont="1" applyFill="1" applyBorder="1" applyAlignment="1">
      <alignment horizontal="distributed" vertical="center"/>
    </xf>
    <xf numFmtId="177" fontId="19" fillId="0" borderId="14" xfId="0" applyNumberFormat="1" applyFont="1" applyFill="1" applyBorder="1" applyAlignment="1">
      <alignment horizontal="center" vertical="center"/>
    </xf>
    <xf numFmtId="177" fontId="19" fillId="0" borderId="15" xfId="0" applyNumberFormat="1" applyFont="1" applyFill="1" applyBorder="1" applyAlignment="1">
      <alignment vertical="center"/>
    </xf>
    <xf numFmtId="177" fontId="19" fillId="0" borderId="14" xfId="0" applyNumberFormat="1" applyFont="1" applyFill="1" applyBorder="1">
      <alignment vertical="center"/>
    </xf>
    <xf numFmtId="177" fontId="0" fillId="0" borderId="0" xfId="0" applyNumberFormat="1" applyFont="1" applyFill="1" applyAlignment="1">
      <alignment vertical="center"/>
    </xf>
    <xf numFmtId="177" fontId="0" fillId="0" borderId="0" xfId="0" applyNumberFormat="1" applyFont="1" applyFill="1" applyAlignment="1">
      <alignment horizontal="distributed" vertical="center"/>
    </xf>
    <xf numFmtId="177" fontId="0" fillId="0" borderId="0" xfId="0" applyNumberFormat="1" applyFont="1" applyFill="1">
      <alignment vertical="center"/>
    </xf>
    <xf numFmtId="177" fontId="0" fillId="0" borderId="0" xfId="0" applyNumberFormat="1" applyFont="1" applyFill="1" applyBorder="1">
      <alignment vertical="center"/>
    </xf>
    <xf numFmtId="177" fontId="19" fillId="0" borderId="16" xfId="0" applyNumberFormat="1" applyFont="1" applyFill="1" applyBorder="1" applyAlignment="1">
      <alignment horizontal="right" vertical="center"/>
    </xf>
    <xf numFmtId="49" fontId="19" fillId="0" borderId="0" xfId="0" applyFont="1" applyFill="1" applyAlignment="1">
      <alignment horizontal="left" vertical="center" indent="2"/>
    </xf>
    <xf numFmtId="49" fontId="19" fillId="0" borderId="0" xfId="0" applyFont="1" applyFill="1" applyAlignment="1">
      <alignment horizontal="left" vertical="center" indent="3"/>
    </xf>
    <xf numFmtId="49" fontId="35" fillId="0" borderId="0" xfId="0" applyFont="1" applyFill="1" applyAlignment="1">
      <alignment horizontal="left" vertical="center" indent="2"/>
    </xf>
    <xf numFmtId="49" fontId="19" fillId="0" borderId="13" xfId="0" applyFont="1" applyFill="1" applyBorder="1" applyAlignment="1">
      <alignment vertical="center"/>
    </xf>
    <xf numFmtId="177" fontId="19" fillId="0" borderId="14" xfId="0" applyNumberFormat="1" applyFont="1" applyFill="1" applyBorder="1" applyAlignment="1">
      <alignment horizontal="distributed" vertical="center" justifyLastLine="1"/>
    </xf>
    <xf numFmtId="177" fontId="19" fillId="0" borderId="15" xfId="0" applyNumberFormat="1" applyFont="1" applyFill="1" applyBorder="1" applyAlignment="1">
      <alignment horizontal="distributed" vertical="center" justifyLastLine="1"/>
    </xf>
    <xf numFmtId="177" fontId="0" fillId="0" borderId="17" xfId="0" applyNumberFormat="1" applyFont="1" applyFill="1" applyBorder="1" applyAlignment="1">
      <alignment horizontal="distributed" vertical="center" wrapText="1"/>
    </xf>
    <xf numFmtId="177" fontId="0" fillId="0" borderId="17" xfId="0" applyNumberFormat="1" applyFont="1" applyFill="1" applyBorder="1" applyAlignment="1">
      <alignment horizontal="distributed" vertical="center" wrapText="1" justifyLastLine="1"/>
    </xf>
    <xf numFmtId="177" fontId="19" fillId="0" borderId="18" xfId="0" applyNumberFormat="1" applyFont="1" applyFill="1" applyBorder="1">
      <alignment vertical="center"/>
    </xf>
    <xf numFmtId="177" fontId="19" fillId="0" borderId="18" xfId="0" applyNumberFormat="1" applyFont="1" applyFill="1" applyBorder="1" applyAlignment="1">
      <alignment horizontal="distributed" vertical="center"/>
    </xf>
    <xf numFmtId="177" fontId="19" fillId="0" borderId="18" xfId="0" applyNumberFormat="1" applyFont="1" applyFill="1" applyBorder="1" applyAlignment="1">
      <alignment horizontal="right" vertical="center"/>
    </xf>
    <xf numFmtId="177" fontId="19" fillId="0" borderId="18" xfId="0" applyNumberFormat="1" applyFont="1" applyFill="1" applyBorder="1" applyAlignment="1">
      <alignment vertical="center"/>
    </xf>
    <xf numFmtId="177" fontId="33" fillId="0" borderId="0" xfId="0" applyNumberFormat="1" applyFont="1" applyFill="1" applyAlignment="1">
      <alignment horizontal="center" vertical="center"/>
    </xf>
    <xf numFmtId="177" fontId="19" fillId="0" borderId="0" xfId="0" applyNumberFormat="1" applyFont="1" applyFill="1" applyAlignment="1">
      <alignment horizontal="right"/>
    </xf>
    <xf numFmtId="177" fontId="0" fillId="0" borderId="15" xfId="0" applyNumberFormat="1" applyFont="1" applyFill="1" applyBorder="1" applyAlignment="1">
      <alignment horizontal="distributed" vertical="center" wrapText="1"/>
    </xf>
    <xf numFmtId="177" fontId="35" fillId="0" borderId="0" xfId="0" applyNumberFormat="1" applyFont="1" applyFill="1" applyAlignment="1">
      <alignment horizontal="right"/>
    </xf>
    <xf numFmtId="177" fontId="19" fillId="0" borderId="13" xfId="0" applyNumberFormat="1" applyFont="1" applyFill="1" applyBorder="1" applyAlignment="1">
      <alignment horizontal="right" vertical="center"/>
    </xf>
    <xf numFmtId="177" fontId="19" fillId="0" borderId="0" xfId="0" applyNumberFormat="1" applyFont="1" applyAlignment="1">
      <alignment horizontal="right"/>
    </xf>
    <xf numFmtId="0" fontId="40" fillId="0" borderId="0" xfId="0" applyNumberFormat="1" applyFont="1" applyFill="1" applyAlignment="1">
      <alignment horizontal="right" vertical="center"/>
    </xf>
    <xf numFmtId="0" fontId="40" fillId="0" borderId="0" xfId="0" applyNumberFormat="1" applyFont="1" applyFill="1" applyAlignment="1">
      <alignment vertical="center"/>
    </xf>
    <xf numFmtId="14" fontId="40" fillId="0" borderId="0" xfId="0" applyNumberFormat="1" applyFont="1" applyFill="1" applyAlignment="1">
      <alignment horizontal="right" vertical="center"/>
    </xf>
    <xf numFmtId="0" fontId="19" fillId="0" borderId="0" xfId="0" applyNumberFormat="1" applyFont="1" applyFill="1" applyAlignment="1">
      <alignment horizontal="distributed" vertical="center"/>
    </xf>
    <xf numFmtId="0" fontId="19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distributed" vertical="center"/>
    </xf>
    <xf numFmtId="14" fontId="40" fillId="0" borderId="0" xfId="0" applyNumberFormat="1" applyFont="1" applyFill="1" applyAlignment="1">
      <alignment vertical="center"/>
    </xf>
    <xf numFmtId="49" fontId="35" fillId="0" borderId="0" xfId="0" applyFont="1" applyFill="1" applyBorder="1" applyAlignment="1">
      <alignment horizontal="distributed" vertical="center"/>
    </xf>
    <xf numFmtId="177" fontId="19" fillId="0" borderId="0" xfId="0" applyNumberFormat="1" applyFont="1" applyFill="1" applyAlignment="1">
      <alignment horizontal="distributed" vertical="center"/>
    </xf>
    <xf numFmtId="177" fontId="35" fillId="0" borderId="0" xfId="0" applyNumberFormat="1" applyFont="1" applyFill="1" applyAlignment="1">
      <alignment horizontal="distributed" vertical="center"/>
    </xf>
    <xf numFmtId="177" fontId="19" fillId="0" borderId="14" xfId="0" applyNumberFormat="1" applyFont="1" applyFill="1" applyBorder="1" applyAlignment="1">
      <alignment horizontal="distributed" vertical="center" justifyLastLine="1"/>
    </xf>
    <xf numFmtId="177" fontId="31" fillId="0" borderId="0" xfId="0" applyNumberFormat="1" applyFont="1" applyFill="1" applyAlignment="1">
      <alignment horizontal="left" vertical="center"/>
    </xf>
    <xf numFmtId="177" fontId="31" fillId="0" borderId="0" xfId="0" applyNumberFormat="1" applyFont="1" applyFill="1" applyAlignment="1">
      <alignment vertical="center"/>
    </xf>
    <xf numFmtId="49" fontId="19" fillId="0" borderId="0" xfId="0" applyFont="1" applyFill="1" applyAlignment="1">
      <alignment horizontal="distributed" vertical="center"/>
    </xf>
    <xf numFmtId="49" fontId="35" fillId="0" borderId="0" xfId="0" applyFont="1" applyFill="1" applyBorder="1" applyAlignment="1">
      <alignment horizontal="distributed" vertical="center"/>
    </xf>
  </cellXfs>
  <cellStyles count="108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標準 4" xfId="104"/>
    <cellStyle name="標準 5" xfId="105"/>
    <cellStyle name="良い" xfId="106" builtinId="26" customBuiltin="1"/>
    <cellStyle name="良い 2" xfId="10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</xdr:row>
      <xdr:rowOff>38100</xdr:rowOff>
    </xdr:from>
    <xdr:to>
      <xdr:col>4</xdr:col>
      <xdr:colOff>85725</xdr:colOff>
      <xdr:row>14</xdr:row>
      <xdr:rowOff>152400</xdr:rowOff>
    </xdr:to>
    <xdr:sp macro="" textlink="">
      <xdr:nvSpPr>
        <xdr:cNvPr id="36971" name="AutoShape 1"/>
        <xdr:cNvSpPr>
          <a:spLocks/>
        </xdr:cNvSpPr>
      </xdr:nvSpPr>
      <xdr:spPr bwMode="auto">
        <a:xfrm>
          <a:off x="1000125" y="265747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9</xdr:row>
      <xdr:rowOff>38100</xdr:rowOff>
    </xdr:from>
    <xdr:to>
      <xdr:col>4</xdr:col>
      <xdr:colOff>85725</xdr:colOff>
      <xdr:row>11</xdr:row>
      <xdr:rowOff>152400</xdr:rowOff>
    </xdr:to>
    <xdr:sp macro="" textlink="">
      <xdr:nvSpPr>
        <xdr:cNvPr id="36972" name="AutoShape 1"/>
        <xdr:cNvSpPr>
          <a:spLocks/>
        </xdr:cNvSpPr>
      </xdr:nvSpPr>
      <xdr:spPr bwMode="auto">
        <a:xfrm>
          <a:off x="1000125" y="211455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6</xdr:row>
      <xdr:rowOff>66675</xdr:rowOff>
    </xdr:from>
    <xdr:to>
      <xdr:col>4</xdr:col>
      <xdr:colOff>85725</xdr:colOff>
      <xdr:row>8</xdr:row>
      <xdr:rowOff>161925</xdr:rowOff>
    </xdr:to>
    <xdr:sp macro="" textlink="">
      <xdr:nvSpPr>
        <xdr:cNvPr id="36973" name="AutoShape 1"/>
        <xdr:cNvSpPr>
          <a:spLocks/>
        </xdr:cNvSpPr>
      </xdr:nvSpPr>
      <xdr:spPr bwMode="auto">
        <a:xfrm>
          <a:off x="1000125" y="1600200"/>
          <a:ext cx="85725" cy="457200"/>
        </a:xfrm>
        <a:prstGeom prst="leftBrace">
          <a:avLst>
            <a:gd name="adj1" fmla="val 761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39</xdr:row>
      <xdr:rowOff>47625</xdr:rowOff>
    </xdr:from>
    <xdr:to>
      <xdr:col>6</xdr:col>
      <xdr:colOff>95250</xdr:colOff>
      <xdr:row>40</xdr:row>
      <xdr:rowOff>152400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524000" y="491490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57</xdr:row>
      <xdr:rowOff>47625</xdr:rowOff>
    </xdr:from>
    <xdr:to>
      <xdr:col>6</xdr:col>
      <xdr:colOff>95250</xdr:colOff>
      <xdr:row>58</xdr:row>
      <xdr:rowOff>152400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524000" y="491490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2"/>
  <sheetViews>
    <sheetView showGridLines="0" tabSelected="1" view="pageBreakPreview" zoomScaleNormal="100" zoomScaleSheetLayoutView="100" workbookViewId="0">
      <pane xSplit="9" ySplit="5" topLeftCell="J6" activePane="bottomRight" state="frozen"/>
      <selection pane="topRight" activeCell="H1" sqref="H1"/>
      <selection pane="bottomLeft" activeCell="A6" sqref="A6"/>
      <selection pane="bottomRight" sqref="A1:U1"/>
    </sheetView>
  </sheetViews>
  <sheetFormatPr defaultColWidth="0" defaultRowHeight="0" customHeight="1" zeroHeight="1"/>
  <cols>
    <col min="1" max="1" width="3.5" style="10" customWidth="1"/>
    <col min="2" max="2" width="6.33203125" style="26" customWidth="1"/>
    <col min="3" max="4" width="3.83203125" style="26" customWidth="1"/>
    <col min="5" max="5" width="4.33203125" style="26" bestFit="1" customWidth="1"/>
    <col min="6" max="6" width="4.5" style="26" customWidth="1"/>
    <col min="7" max="7" width="4.33203125" style="10" bestFit="1" customWidth="1"/>
    <col min="8" max="8" width="4.5" style="10" customWidth="1"/>
    <col min="9" max="9" width="4.33203125" style="10" bestFit="1" customWidth="1"/>
    <col min="10" max="28" width="10.83203125" style="10" customWidth="1"/>
    <col min="29" max="36" width="0" style="10" hidden="1"/>
    <col min="37" max="16384" width="9.33203125" style="10" hidden="1"/>
  </cols>
  <sheetData>
    <row r="1" spans="1:34" s="11" customFormat="1" ht="17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8"/>
      <c r="W1" s="68"/>
      <c r="X1" s="68"/>
      <c r="Y1" s="68"/>
      <c r="Z1" s="68"/>
      <c r="AA1" s="68"/>
      <c r="AB1" s="68"/>
    </row>
    <row r="2" spans="1:34" s="13" customFormat="1" ht="27" customHeight="1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48" t="s">
        <v>13</v>
      </c>
      <c r="R2" s="12"/>
      <c r="S2" s="12"/>
      <c r="T2" s="12"/>
      <c r="U2" s="48"/>
      <c r="W2" s="12"/>
      <c r="X2" s="12"/>
      <c r="Y2" s="12"/>
      <c r="Z2" s="12"/>
      <c r="AA2" s="12"/>
      <c r="AB2" s="12"/>
    </row>
    <row r="3" spans="1:34" s="17" customFormat="1" ht="10.5" customHeight="1">
      <c r="E3" s="3"/>
      <c r="F3" s="3"/>
      <c r="M3" s="16"/>
      <c r="N3" s="16"/>
      <c r="O3" s="16"/>
      <c r="P3" s="16"/>
      <c r="T3" s="16"/>
      <c r="U3" s="16"/>
      <c r="V3" s="16"/>
      <c r="W3" s="16"/>
      <c r="AA3" s="16"/>
      <c r="AB3" s="16"/>
    </row>
    <row r="4" spans="1:34" ht="2.1" customHeight="1">
      <c r="A4" s="44"/>
      <c r="B4" s="45"/>
      <c r="C4" s="45"/>
      <c r="D4" s="45"/>
      <c r="E4" s="45"/>
      <c r="F4" s="45"/>
      <c r="G4" s="44"/>
      <c r="H4" s="46"/>
      <c r="I4" s="46"/>
      <c r="J4" s="47"/>
      <c r="K4" s="47"/>
      <c r="L4" s="47"/>
      <c r="M4" s="44"/>
      <c r="N4" s="44"/>
      <c r="O4" s="44"/>
      <c r="P4" s="44"/>
      <c r="Q4" s="47"/>
      <c r="R4" s="47"/>
      <c r="S4" s="47"/>
      <c r="T4" s="44"/>
      <c r="U4" s="44"/>
      <c r="V4" s="44"/>
      <c r="W4" s="44"/>
      <c r="X4" s="47"/>
      <c r="Y4" s="47"/>
      <c r="Z4" s="47"/>
      <c r="AA4" s="44"/>
      <c r="AB4" s="44"/>
    </row>
    <row r="5" spans="1:34" s="18" customFormat="1" ht="60" customHeight="1">
      <c r="A5" s="40"/>
      <c r="B5" s="67" t="s">
        <v>8</v>
      </c>
      <c r="C5" s="67"/>
      <c r="D5" s="67"/>
      <c r="E5" s="67"/>
      <c r="F5" s="67"/>
      <c r="G5" s="67"/>
      <c r="H5" s="67"/>
      <c r="I5" s="41"/>
      <c r="J5" s="42" t="s">
        <v>0</v>
      </c>
      <c r="K5" s="42" t="s">
        <v>14</v>
      </c>
      <c r="L5" s="42" t="s">
        <v>15</v>
      </c>
      <c r="M5" s="42" t="s">
        <v>9</v>
      </c>
      <c r="N5" s="42" t="s">
        <v>16</v>
      </c>
      <c r="O5" s="42" t="s">
        <v>10</v>
      </c>
      <c r="P5" s="42" t="s">
        <v>11</v>
      </c>
      <c r="Q5" s="42" t="s">
        <v>12</v>
      </c>
      <c r="R5" s="43" t="s">
        <v>17</v>
      </c>
      <c r="S5" s="42" t="s">
        <v>18</v>
      </c>
      <c r="T5" s="42" t="s">
        <v>19</v>
      </c>
      <c r="U5" s="42" t="s">
        <v>20</v>
      </c>
      <c r="V5" s="50" t="s">
        <v>21</v>
      </c>
      <c r="W5" s="42" t="s">
        <v>22</v>
      </c>
      <c r="X5" s="42" t="s">
        <v>23</v>
      </c>
      <c r="Y5" s="42" t="s">
        <v>24</v>
      </c>
      <c r="Z5" s="42" t="s">
        <v>25</v>
      </c>
      <c r="AA5" s="43" t="s">
        <v>26</v>
      </c>
      <c r="AB5" s="43" t="s">
        <v>7</v>
      </c>
    </row>
    <row r="6" spans="1:34" ht="5.0999999999999996" customHeight="1">
      <c r="A6" s="8"/>
      <c r="B6" s="9"/>
      <c r="C6" s="9"/>
      <c r="D6" s="9"/>
      <c r="E6" s="9"/>
      <c r="F6" s="9"/>
      <c r="G6" s="8"/>
      <c r="H6" s="8"/>
      <c r="I6" s="19"/>
      <c r="J6" s="20"/>
      <c r="K6" s="21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34" s="3" customFormat="1" ht="14.85" customHeight="1">
      <c r="A7" s="54"/>
      <c r="B7" s="9"/>
      <c r="C7" s="9"/>
      <c r="D7" s="9"/>
      <c r="E7" s="9"/>
      <c r="F7" s="65" t="s">
        <v>3</v>
      </c>
      <c r="G7" s="65"/>
      <c r="H7" s="65"/>
      <c r="I7" s="52"/>
      <c r="J7" s="53">
        <v>2156</v>
      </c>
      <c r="K7" s="53">
        <v>278</v>
      </c>
      <c r="L7" s="53">
        <v>0</v>
      </c>
      <c r="M7" s="53">
        <v>4</v>
      </c>
      <c r="N7" s="53">
        <v>221</v>
      </c>
      <c r="O7" s="53">
        <v>7</v>
      </c>
      <c r="P7" s="53">
        <v>199</v>
      </c>
      <c r="Q7" s="53">
        <v>59</v>
      </c>
      <c r="R7" s="53">
        <v>5</v>
      </c>
      <c r="S7" s="53">
        <v>4</v>
      </c>
      <c r="T7" s="53">
        <v>1</v>
      </c>
      <c r="U7" s="53">
        <v>24</v>
      </c>
      <c r="V7" s="53">
        <v>0</v>
      </c>
      <c r="W7" s="53">
        <v>4</v>
      </c>
      <c r="X7" s="53">
        <v>1</v>
      </c>
      <c r="Y7" s="53">
        <v>2</v>
      </c>
      <c r="Z7" s="53">
        <v>1</v>
      </c>
      <c r="AA7" s="53">
        <v>507</v>
      </c>
      <c r="AB7" s="53">
        <v>839</v>
      </c>
      <c r="AC7" s="53"/>
      <c r="AD7" s="53"/>
      <c r="AE7" s="53"/>
      <c r="AF7" s="53"/>
      <c r="AG7" s="53"/>
    </row>
    <row r="8" spans="1:34" s="3" customFormat="1" ht="14.85" customHeight="1">
      <c r="A8" s="56">
        <f>DATE(YEAR(A11)-1,5,1)</f>
        <v>43221</v>
      </c>
      <c r="B8" s="57" t="str">
        <f>TEXT(A8,"ggg")</f>
        <v>平成</v>
      </c>
      <c r="C8" s="58" t="str">
        <f>IF(TEXT(A8,"e")="1","元",TEXT(A8,"e"))</f>
        <v>30</v>
      </c>
      <c r="D8" s="59" t="s">
        <v>27</v>
      </c>
      <c r="E8" s="9"/>
      <c r="F8" s="65" t="s">
        <v>4</v>
      </c>
      <c r="G8" s="65"/>
      <c r="H8" s="65"/>
      <c r="I8" s="52"/>
      <c r="J8" s="53">
        <v>2006</v>
      </c>
      <c r="K8" s="53">
        <v>278</v>
      </c>
      <c r="L8" s="53">
        <v>0</v>
      </c>
      <c r="M8" s="53">
        <v>4</v>
      </c>
      <c r="N8" s="53">
        <v>147</v>
      </c>
      <c r="O8" s="53">
        <v>7</v>
      </c>
      <c r="P8" s="53">
        <v>189</v>
      </c>
      <c r="Q8" s="53">
        <v>53</v>
      </c>
      <c r="R8" s="53">
        <v>1</v>
      </c>
      <c r="S8" s="53">
        <v>0</v>
      </c>
      <c r="T8" s="53">
        <v>1</v>
      </c>
      <c r="U8" s="53">
        <v>20</v>
      </c>
      <c r="V8" s="53">
        <v>0</v>
      </c>
      <c r="W8" s="53">
        <v>4</v>
      </c>
      <c r="X8" s="53">
        <v>1</v>
      </c>
      <c r="Y8" s="53">
        <v>2</v>
      </c>
      <c r="Z8" s="53">
        <v>1</v>
      </c>
      <c r="AA8" s="53">
        <v>506</v>
      </c>
      <c r="AB8" s="53">
        <v>792</v>
      </c>
      <c r="AC8" s="53"/>
      <c r="AD8" s="53"/>
      <c r="AE8" s="53"/>
      <c r="AF8" s="53"/>
      <c r="AG8" s="53"/>
    </row>
    <row r="9" spans="1:34" s="3" customFormat="1" ht="14.85" customHeight="1">
      <c r="A9" s="54"/>
      <c r="B9" s="36"/>
      <c r="C9" s="36"/>
      <c r="D9" s="36"/>
      <c r="E9" s="9"/>
      <c r="F9" s="65" t="s">
        <v>5</v>
      </c>
      <c r="G9" s="65"/>
      <c r="H9" s="65"/>
      <c r="I9" s="52"/>
      <c r="J9" s="53">
        <v>150</v>
      </c>
      <c r="K9" s="53">
        <v>0</v>
      </c>
      <c r="L9" s="53">
        <v>0</v>
      </c>
      <c r="M9" s="53">
        <v>0</v>
      </c>
      <c r="N9" s="53">
        <v>74</v>
      </c>
      <c r="O9" s="53">
        <v>0</v>
      </c>
      <c r="P9" s="53">
        <v>10</v>
      </c>
      <c r="Q9" s="53">
        <v>6</v>
      </c>
      <c r="R9" s="53">
        <v>4</v>
      </c>
      <c r="S9" s="53">
        <v>4</v>
      </c>
      <c r="T9" s="53">
        <v>0</v>
      </c>
      <c r="U9" s="53">
        <v>4</v>
      </c>
      <c r="V9" s="53">
        <v>0</v>
      </c>
      <c r="W9" s="53">
        <v>0</v>
      </c>
      <c r="X9" s="53">
        <v>0</v>
      </c>
      <c r="Y9" s="53">
        <v>0</v>
      </c>
      <c r="Z9" s="53">
        <v>0</v>
      </c>
      <c r="AA9" s="53">
        <v>1</v>
      </c>
      <c r="AB9" s="53">
        <v>47</v>
      </c>
      <c r="AC9" s="53"/>
      <c r="AD9" s="53"/>
      <c r="AE9" s="53"/>
      <c r="AF9" s="53"/>
      <c r="AG9" s="53"/>
    </row>
    <row r="10" spans="1:34" ht="14.85" customHeight="1">
      <c r="A10" s="55"/>
      <c r="B10" s="36"/>
      <c r="C10" s="36"/>
      <c r="D10" s="36"/>
      <c r="E10" s="9"/>
      <c r="F10" s="65" t="s">
        <v>3</v>
      </c>
      <c r="G10" s="65"/>
      <c r="H10" s="65"/>
      <c r="I10" s="22"/>
      <c r="J10" s="53">
        <v>2065</v>
      </c>
      <c r="K10" s="53">
        <v>267</v>
      </c>
      <c r="L10" s="53">
        <v>0</v>
      </c>
      <c r="M10" s="53">
        <v>2</v>
      </c>
      <c r="N10" s="53">
        <v>220</v>
      </c>
      <c r="O10" s="53">
        <v>8</v>
      </c>
      <c r="P10" s="53">
        <v>214</v>
      </c>
      <c r="Q10" s="53">
        <v>34</v>
      </c>
      <c r="R10" s="53">
        <v>9</v>
      </c>
      <c r="S10" s="53">
        <v>8</v>
      </c>
      <c r="T10" s="53">
        <v>1</v>
      </c>
      <c r="U10" s="53">
        <v>28</v>
      </c>
      <c r="V10" s="53">
        <v>0</v>
      </c>
      <c r="W10" s="53">
        <v>1</v>
      </c>
      <c r="X10" s="53">
        <v>0</v>
      </c>
      <c r="Y10" s="53">
        <v>4</v>
      </c>
      <c r="Z10" s="53">
        <v>2</v>
      </c>
      <c r="AA10" s="53">
        <v>534</v>
      </c>
      <c r="AB10" s="53">
        <v>733</v>
      </c>
      <c r="AC10" s="53"/>
      <c r="AD10" s="53"/>
      <c r="AE10" s="53"/>
      <c r="AF10" s="53"/>
      <c r="AG10" s="53"/>
      <c r="AH10" s="3"/>
    </row>
    <row r="11" spans="1:34" ht="14.85" customHeight="1">
      <c r="A11" s="55">
        <f>DATE(YEAR(A14)-1,5,1)</f>
        <v>43586</v>
      </c>
      <c r="B11" s="57" t="str">
        <f>IF(TEXT(A8,"ggg")=TEXT(A11,"ggg"),"",TEXT(A11,"ggg"))</f>
        <v>令和</v>
      </c>
      <c r="C11" s="58" t="str">
        <f>IF(TEXT(A11,"e")="1","元",TEXT(A11,"e"))</f>
        <v>元</v>
      </c>
      <c r="D11" s="59" t="str">
        <f>IF(TEXT(A8,"ggg")=TEXT(A11,"ggg"),"","年")</f>
        <v>年</v>
      </c>
      <c r="E11" s="9"/>
      <c r="F11" s="65" t="s">
        <v>4</v>
      </c>
      <c r="G11" s="65"/>
      <c r="H11" s="65"/>
      <c r="I11" s="22"/>
      <c r="J11" s="53">
        <v>1901</v>
      </c>
      <c r="K11" s="53">
        <v>267</v>
      </c>
      <c r="L11" s="53">
        <v>0</v>
      </c>
      <c r="M11" s="53">
        <v>2</v>
      </c>
      <c r="N11" s="53">
        <v>151</v>
      </c>
      <c r="O11" s="53">
        <v>8</v>
      </c>
      <c r="P11" s="53">
        <v>205</v>
      </c>
      <c r="Q11" s="53">
        <v>31</v>
      </c>
      <c r="R11" s="53">
        <v>1</v>
      </c>
      <c r="S11" s="53">
        <v>0</v>
      </c>
      <c r="T11" s="53">
        <v>1</v>
      </c>
      <c r="U11" s="53">
        <v>15</v>
      </c>
      <c r="V11" s="53">
        <v>0</v>
      </c>
      <c r="W11" s="53">
        <v>1</v>
      </c>
      <c r="X11" s="53">
        <v>0</v>
      </c>
      <c r="Y11" s="53">
        <v>4</v>
      </c>
      <c r="Z11" s="53">
        <v>2</v>
      </c>
      <c r="AA11" s="53">
        <v>527</v>
      </c>
      <c r="AB11" s="53">
        <v>686</v>
      </c>
      <c r="AC11" s="53"/>
      <c r="AD11" s="53"/>
      <c r="AE11" s="53"/>
      <c r="AF11" s="53"/>
      <c r="AG11" s="53"/>
      <c r="AH11" s="3"/>
    </row>
    <row r="12" spans="1:34" ht="14.85" customHeight="1">
      <c r="A12" s="55"/>
      <c r="B12" s="37"/>
      <c r="C12" s="37"/>
      <c r="D12" s="37"/>
      <c r="E12" s="9"/>
      <c r="F12" s="65" t="s">
        <v>5</v>
      </c>
      <c r="G12" s="65"/>
      <c r="H12" s="65"/>
      <c r="I12" s="22"/>
      <c r="J12" s="53">
        <v>164</v>
      </c>
      <c r="K12" s="53">
        <v>0</v>
      </c>
      <c r="L12" s="53">
        <v>0</v>
      </c>
      <c r="M12" s="53">
        <v>0</v>
      </c>
      <c r="N12" s="53">
        <v>69</v>
      </c>
      <c r="O12" s="53">
        <v>0</v>
      </c>
      <c r="P12" s="53">
        <v>9</v>
      </c>
      <c r="Q12" s="53">
        <v>3</v>
      </c>
      <c r="R12" s="53">
        <v>8</v>
      </c>
      <c r="S12" s="53">
        <v>8</v>
      </c>
      <c r="T12" s="53">
        <v>0</v>
      </c>
      <c r="U12" s="53">
        <v>13</v>
      </c>
      <c r="V12" s="53">
        <v>0</v>
      </c>
      <c r="W12" s="53">
        <v>0</v>
      </c>
      <c r="X12" s="53">
        <v>0</v>
      </c>
      <c r="Y12" s="53">
        <v>0</v>
      </c>
      <c r="Z12" s="53">
        <v>0</v>
      </c>
      <c r="AA12" s="53">
        <v>7</v>
      </c>
      <c r="AB12" s="53">
        <v>47</v>
      </c>
      <c r="AC12" s="53"/>
      <c r="AD12" s="53"/>
      <c r="AE12" s="53"/>
      <c r="AF12" s="53"/>
      <c r="AG12" s="53"/>
      <c r="AH12" s="3"/>
    </row>
    <row r="13" spans="1:34" s="25" customFormat="1" ht="14.25" customHeight="1">
      <c r="A13" s="55"/>
      <c r="B13" s="38"/>
      <c r="C13" s="38"/>
      <c r="D13" s="38"/>
      <c r="E13" s="23"/>
      <c r="F13" s="66" t="s">
        <v>3</v>
      </c>
      <c r="G13" s="66"/>
      <c r="H13" s="66"/>
      <c r="I13" s="24"/>
      <c r="J13" s="51">
        <v>1698</v>
      </c>
      <c r="K13" s="51">
        <v>164</v>
      </c>
      <c r="L13" s="51">
        <v>0</v>
      </c>
      <c r="M13" s="51">
        <v>1</v>
      </c>
      <c r="N13" s="51">
        <v>214</v>
      </c>
      <c r="O13" s="51">
        <v>1</v>
      </c>
      <c r="P13" s="51">
        <v>164</v>
      </c>
      <c r="Q13" s="51">
        <v>32</v>
      </c>
      <c r="R13" s="51">
        <v>5</v>
      </c>
      <c r="S13" s="51">
        <v>3</v>
      </c>
      <c r="T13" s="51">
        <v>0</v>
      </c>
      <c r="U13" s="51">
        <v>25</v>
      </c>
      <c r="V13" s="51">
        <v>0</v>
      </c>
      <c r="W13" s="51">
        <v>0</v>
      </c>
      <c r="X13" s="51">
        <v>0</v>
      </c>
      <c r="Y13" s="51">
        <v>0</v>
      </c>
      <c r="Z13" s="51">
        <v>2</v>
      </c>
      <c r="AA13" s="51">
        <v>369</v>
      </c>
      <c r="AB13" s="51">
        <v>718</v>
      </c>
    </row>
    <row r="14" spans="1:34" s="25" customFormat="1" ht="14.85" customHeight="1">
      <c r="A14" s="63">
        <v>43952</v>
      </c>
      <c r="B14" s="62" t="str">
        <f>IF(TEXT(A11,"ggg")=TEXT(A14,"ggg"),"",TEXT(A14,"ggg"))</f>
        <v/>
      </c>
      <c r="C14" s="60" t="str">
        <f>IF(TEXT(A14,"e")="1","元",TEXT(A14,"e"))</f>
        <v>2</v>
      </c>
      <c r="D14" s="61" t="str">
        <f>IF(TEXT(A11,"ggg")=TEXT(A14,"ggg"),"","年")</f>
        <v/>
      </c>
      <c r="E14" s="23"/>
      <c r="F14" s="66" t="s">
        <v>4</v>
      </c>
      <c r="G14" s="66"/>
      <c r="H14" s="66"/>
      <c r="I14" s="24"/>
      <c r="J14" s="51">
        <v>1551</v>
      </c>
      <c r="K14" s="51">
        <v>164</v>
      </c>
      <c r="L14" s="51">
        <v>0</v>
      </c>
      <c r="M14" s="51">
        <v>1</v>
      </c>
      <c r="N14" s="51">
        <v>148</v>
      </c>
      <c r="O14" s="51">
        <v>1</v>
      </c>
      <c r="P14" s="51">
        <v>154</v>
      </c>
      <c r="Q14" s="51">
        <v>28</v>
      </c>
      <c r="R14" s="51">
        <v>1</v>
      </c>
      <c r="S14" s="51">
        <v>0</v>
      </c>
      <c r="T14" s="51">
        <v>0</v>
      </c>
      <c r="U14" s="51">
        <v>14</v>
      </c>
      <c r="V14" s="51">
        <v>0</v>
      </c>
      <c r="W14" s="51">
        <v>0</v>
      </c>
      <c r="X14" s="51">
        <v>0</v>
      </c>
      <c r="Y14" s="51">
        <v>0</v>
      </c>
      <c r="Z14" s="51">
        <v>2</v>
      </c>
      <c r="AA14" s="51">
        <v>368</v>
      </c>
      <c r="AB14" s="51">
        <v>670</v>
      </c>
    </row>
    <row r="15" spans="1:34" s="25" customFormat="1" ht="14.85" customHeight="1">
      <c r="A15" s="55"/>
      <c r="B15" s="23"/>
      <c r="C15" s="23"/>
      <c r="D15" s="23"/>
      <c r="E15" s="23"/>
      <c r="F15" s="66" t="s">
        <v>5</v>
      </c>
      <c r="G15" s="66"/>
      <c r="H15" s="66"/>
      <c r="I15" s="24"/>
      <c r="J15" s="51">
        <v>147</v>
      </c>
      <c r="K15" s="51">
        <v>0</v>
      </c>
      <c r="L15" s="51">
        <v>0</v>
      </c>
      <c r="M15" s="51">
        <v>0</v>
      </c>
      <c r="N15" s="51">
        <v>66</v>
      </c>
      <c r="O15" s="51">
        <v>0</v>
      </c>
      <c r="P15" s="51">
        <v>10</v>
      </c>
      <c r="Q15" s="51">
        <v>4</v>
      </c>
      <c r="R15" s="51">
        <v>4</v>
      </c>
      <c r="S15" s="51">
        <v>3</v>
      </c>
      <c r="T15" s="51">
        <v>0</v>
      </c>
      <c r="U15" s="51">
        <v>11</v>
      </c>
      <c r="V15" s="51">
        <v>0</v>
      </c>
      <c r="W15" s="51">
        <v>0</v>
      </c>
      <c r="X15" s="51">
        <v>0</v>
      </c>
      <c r="Y15" s="51">
        <v>0</v>
      </c>
      <c r="Z15" s="51">
        <v>0</v>
      </c>
      <c r="AA15" s="51">
        <v>1</v>
      </c>
      <c r="AB15" s="51">
        <v>48</v>
      </c>
    </row>
    <row r="16" spans="1:34" s="25" customFormat="1" ht="14.25" customHeight="1">
      <c r="A16" s="55"/>
      <c r="B16" s="23"/>
      <c r="C16" s="23"/>
      <c r="D16" s="23"/>
      <c r="E16" s="23"/>
      <c r="F16" s="23"/>
      <c r="G16" s="23"/>
      <c r="H16" s="23"/>
      <c r="I16" s="24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</row>
    <row r="17" spans="1:28" s="7" customFormat="1" ht="15.6" customHeight="1">
      <c r="A17" s="1"/>
      <c r="B17" s="71" t="s">
        <v>28</v>
      </c>
      <c r="C17" s="71"/>
      <c r="D17" s="71"/>
      <c r="E17" s="71"/>
      <c r="F17" s="71"/>
      <c r="G17" s="71"/>
      <c r="H17" s="71"/>
      <c r="I17" s="6"/>
      <c r="J17" s="51">
        <v>42</v>
      </c>
      <c r="K17" s="51">
        <v>15</v>
      </c>
      <c r="L17" s="51">
        <v>0</v>
      </c>
      <c r="M17" s="51">
        <v>0</v>
      </c>
      <c r="N17" s="51">
        <v>3</v>
      </c>
      <c r="O17" s="51">
        <v>0</v>
      </c>
      <c r="P17" s="51">
        <v>3</v>
      </c>
      <c r="Q17" s="51">
        <v>1</v>
      </c>
      <c r="R17" s="51">
        <v>0</v>
      </c>
      <c r="S17" s="51">
        <v>0</v>
      </c>
      <c r="T17" s="51">
        <v>0</v>
      </c>
      <c r="U17" s="51">
        <v>2</v>
      </c>
      <c r="V17" s="51">
        <v>0</v>
      </c>
      <c r="W17" s="51">
        <v>0</v>
      </c>
      <c r="X17" s="51">
        <v>0</v>
      </c>
      <c r="Y17" s="51">
        <v>0</v>
      </c>
      <c r="Z17" s="51">
        <v>0</v>
      </c>
      <c r="AA17" s="51">
        <v>7</v>
      </c>
      <c r="AB17" s="51">
        <v>11</v>
      </c>
    </row>
    <row r="18" spans="1:28" s="7" customFormat="1" ht="6" customHeight="1">
      <c r="A18" s="1"/>
      <c r="B18" s="64"/>
      <c r="C18" s="64"/>
      <c r="D18" s="64"/>
      <c r="E18" s="64"/>
      <c r="F18" s="64"/>
      <c r="G18" s="64"/>
      <c r="H18" s="64"/>
      <c r="I18" s="6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</row>
    <row r="19" spans="1:28" s="7" customFormat="1" ht="15.6" customHeight="1">
      <c r="A19" s="1"/>
      <c r="B19" s="70" t="s">
        <v>29</v>
      </c>
      <c r="C19" s="70"/>
      <c r="D19" s="70"/>
      <c r="E19" s="70"/>
      <c r="F19" s="70"/>
      <c r="G19" s="2" t="s">
        <v>6</v>
      </c>
      <c r="H19" s="4" t="s">
        <v>1</v>
      </c>
      <c r="I19" s="39"/>
      <c r="J19" s="49">
        <v>16</v>
      </c>
      <c r="K19" s="49">
        <v>0</v>
      </c>
      <c r="L19" s="49">
        <v>0</v>
      </c>
      <c r="M19" s="49">
        <v>0</v>
      </c>
      <c r="N19" s="49">
        <v>0</v>
      </c>
      <c r="O19" s="49">
        <v>0</v>
      </c>
      <c r="P19" s="49">
        <v>3</v>
      </c>
      <c r="Q19" s="49">
        <v>0</v>
      </c>
      <c r="R19" s="49">
        <v>0</v>
      </c>
      <c r="S19" s="49">
        <v>0</v>
      </c>
      <c r="T19" s="49">
        <v>0</v>
      </c>
      <c r="U19" s="49">
        <v>1</v>
      </c>
      <c r="V19" s="49">
        <v>0</v>
      </c>
      <c r="W19" s="49">
        <v>0</v>
      </c>
      <c r="X19" s="49">
        <v>0</v>
      </c>
      <c r="Y19" s="49">
        <v>0</v>
      </c>
      <c r="Z19" s="49">
        <v>0</v>
      </c>
      <c r="AA19" s="49">
        <v>5</v>
      </c>
      <c r="AB19" s="49">
        <v>7</v>
      </c>
    </row>
    <row r="20" spans="1:28" s="7" customFormat="1" ht="15.6" customHeight="1">
      <c r="A20" s="1"/>
      <c r="B20" s="70" t="s">
        <v>30</v>
      </c>
      <c r="C20" s="70"/>
      <c r="D20" s="70"/>
      <c r="E20" s="70"/>
      <c r="F20" s="70"/>
      <c r="G20" s="2" t="s">
        <v>6</v>
      </c>
      <c r="H20" s="4" t="s">
        <v>1</v>
      </c>
      <c r="I20" s="39"/>
      <c r="J20" s="49">
        <v>23</v>
      </c>
      <c r="K20" s="49">
        <v>15</v>
      </c>
      <c r="L20" s="49">
        <v>0</v>
      </c>
      <c r="M20" s="49">
        <v>0</v>
      </c>
      <c r="N20" s="49">
        <v>0</v>
      </c>
      <c r="O20" s="49">
        <v>0</v>
      </c>
      <c r="P20" s="49">
        <v>0</v>
      </c>
      <c r="Q20" s="49">
        <v>1</v>
      </c>
      <c r="R20" s="49">
        <v>0</v>
      </c>
      <c r="S20" s="49">
        <v>0</v>
      </c>
      <c r="T20" s="49">
        <v>0</v>
      </c>
      <c r="U20" s="49">
        <v>1</v>
      </c>
      <c r="V20" s="49">
        <v>0</v>
      </c>
      <c r="W20" s="49">
        <v>0</v>
      </c>
      <c r="X20" s="49">
        <v>0</v>
      </c>
      <c r="Y20" s="49">
        <v>0</v>
      </c>
      <c r="Z20" s="49">
        <v>0</v>
      </c>
      <c r="AA20" s="49">
        <v>2</v>
      </c>
      <c r="AB20" s="49">
        <v>4</v>
      </c>
    </row>
    <row r="21" spans="1:28" s="7" customFormat="1" ht="15.6" customHeight="1">
      <c r="A21" s="1"/>
      <c r="B21" s="70" t="s">
        <v>31</v>
      </c>
      <c r="C21" s="70"/>
      <c r="D21" s="70"/>
      <c r="E21" s="70"/>
      <c r="F21" s="70"/>
      <c r="G21" s="2" t="s">
        <v>6</v>
      </c>
      <c r="H21" s="4" t="s">
        <v>2</v>
      </c>
      <c r="I21" s="39"/>
      <c r="J21" s="49">
        <v>3</v>
      </c>
      <c r="K21" s="49">
        <v>0</v>
      </c>
      <c r="L21" s="49">
        <v>0</v>
      </c>
      <c r="M21" s="49">
        <v>0</v>
      </c>
      <c r="N21" s="49">
        <v>3</v>
      </c>
      <c r="O21" s="49">
        <v>0</v>
      </c>
      <c r="P21" s="49">
        <v>0</v>
      </c>
      <c r="Q21" s="49">
        <v>0</v>
      </c>
      <c r="R21" s="49">
        <v>0</v>
      </c>
      <c r="S21" s="49">
        <v>0</v>
      </c>
      <c r="T21" s="49">
        <v>0</v>
      </c>
      <c r="U21" s="49">
        <v>0</v>
      </c>
      <c r="V21" s="49">
        <v>0</v>
      </c>
      <c r="W21" s="49">
        <v>0</v>
      </c>
      <c r="X21" s="49">
        <v>0</v>
      </c>
      <c r="Y21" s="49">
        <v>0</v>
      </c>
      <c r="Z21" s="49">
        <v>0</v>
      </c>
      <c r="AA21" s="49">
        <v>0</v>
      </c>
      <c r="AB21" s="49">
        <v>0</v>
      </c>
    </row>
    <row r="22" spans="1:28" s="7" customFormat="1" ht="15.6" customHeight="1">
      <c r="A22" s="1"/>
      <c r="B22" s="70" t="s">
        <v>32</v>
      </c>
      <c r="C22" s="70"/>
      <c r="D22" s="70"/>
      <c r="E22" s="70"/>
      <c r="F22" s="70"/>
      <c r="G22" s="2" t="s">
        <v>6</v>
      </c>
      <c r="H22" s="4" t="s">
        <v>1</v>
      </c>
      <c r="I22" s="39"/>
      <c r="J22" s="49">
        <v>0</v>
      </c>
      <c r="K22" s="49">
        <v>0</v>
      </c>
      <c r="L22" s="49">
        <v>0</v>
      </c>
      <c r="M22" s="49">
        <v>0</v>
      </c>
      <c r="N22" s="49">
        <v>0</v>
      </c>
      <c r="O22" s="49">
        <v>0</v>
      </c>
      <c r="P22" s="49">
        <v>0</v>
      </c>
      <c r="Q22" s="49">
        <v>0</v>
      </c>
      <c r="R22" s="49">
        <v>0</v>
      </c>
      <c r="S22" s="49">
        <v>0</v>
      </c>
      <c r="T22" s="49">
        <v>0</v>
      </c>
      <c r="U22" s="49">
        <v>0</v>
      </c>
      <c r="V22" s="49">
        <v>0</v>
      </c>
      <c r="W22" s="49">
        <v>0</v>
      </c>
      <c r="X22" s="49">
        <v>0</v>
      </c>
      <c r="Y22" s="49">
        <v>0</v>
      </c>
      <c r="Z22" s="49">
        <v>0</v>
      </c>
      <c r="AA22" s="49">
        <v>0</v>
      </c>
      <c r="AB22" s="49">
        <v>0</v>
      </c>
    </row>
    <row r="23" spans="1:28" s="7" customFormat="1" ht="14.25" customHeight="1">
      <c r="A23" s="1"/>
      <c r="B23" s="2"/>
      <c r="C23" s="2"/>
      <c r="D23" s="2"/>
      <c r="E23" s="2"/>
      <c r="F23" s="2"/>
      <c r="G23" s="2"/>
      <c r="H23" s="4"/>
      <c r="I23" s="3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</row>
    <row r="24" spans="1:28" s="7" customFormat="1" ht="15.6" customHeight="1">
      <c r="A24" s="1"/>
      <c r="B24" s="71" t="s">
        <v>33</v>
      </c>
      <c r="C24" s="71"/>
      <c r="D24" s="71"/>
      <c r="E24" s="71"/>
      <c r="F24" s="71"/>
      <c r="G24" s="71"/>
      <c r="H24" s="71"/>
      <c r="I24" s="6"/>
      <c r="J24" s="51">
        <v>52</v>
      </c>
      <c r="K24" s="51">
        <v>7</v>
      </c>
      <c r="L24" s="51">
        <v>0</v>
      </c>
      <c r="M24" s="51">
        <v>1</v>
      </c>
      <c r="N24" s="51">
        <v>10</v>
      </c>
      <c r="O24" s="51">
        <v>0</v>
      </c>
      <c r="P24" s="51">
        <v>16</v>
      </c>
      <c r="Q24" s="51">
        <v>0</v>
      </c>
      <c r="R24" s="51">
        <v>0</v>
      </c>
      <c r="S24" s="51">
        <v>0</v>
      </c>
      <c r="T24" s="51">
        <v>0</v>
      </c>
      <c r="U24" s="51">
        <v>1</v>
      </c>
      <c r="V24" s="51">
        <v>0</v>
      </c>
      <c r="W24" s="51">
        <v>0</v>
      </c>
      <c r="X24" s="51">
        <v>0</v>
      </c>
      <c r="Y24" s="51">
        <v>0</v>
      </c>
      <c r="Z24" s="51">
        <v>2</v>
      </c>
      <c r="AA24" s="51">
        <v>6</v>
      </c>
      <c r="AB24" s="51">
        <v>9</v>
      </c>
    </row>
    <row r="25" spans="1:28" s="7" customFormat="1" ht="6" customHeight="1">
      <c r="A25" s="1"/>
      <c r="B25" s="64"/>
      <c r="C25" s="64"/>
      <c r="D25" s="64"/>
      <c r="E25" s="64"/>
      <c r="F25" s="64"/>
      <c r="G25" s="64"/>
      <c r="H25" s="64"/>
      <c r="I25" s="6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</row>
    <row r="26" spans="1:28" s="7" customFormat="1" ht="15.6" customHeight="1">
      <c r="A26" s="1"/>
      <c r="B26" s="70" t="s">
        <v>34</v>
      </c>
      <c r="C26" s="70"/>
      <c r="D26" s="70"/>
      <c r="E26" s="70"/>
      <c r="F26" s="70"/>
      <c r="G26" s="2" t="s">
        <v>6</v>
      </c>
      <c r="H26" s="4" t="s">
        <v>1</v>
      </c>
      <c r="I26" s="39"/>
      <c r="J26" s="49">
        <v>28</v>
      </c>
      <c r="K26" s="49">
        <v>4</v>
      </c>
      <c r="L26" s="49">
        <v>0</v>
      </c>
      <c r="M26" s="49">
        <v>0</v>
      </c>
      <c r="N26" s="49">
        <v>0</v>
      </c>
      <c r="O26" s="49">
        <v>0</v>
      </c>
      <c r="P26" s="49">
        <v>15</v>
      </c>
      <c r="Q26" s="49">
        <v>0</v>
      </c>
      <c r="R26" s="49">
        <v>0</v>
      </c>
      <c r="S26" s="49">
        <v>0</v>
      </c>
      <c r="T26" s="49">
        <v>0</v>
      </c>
      <c r="U26" s="49">
        <v>1</v>
      </c>
      <c r="V26" s="49">
        <v>0</v>
      </c>
      <c r="W26" s="49">
        <v>0</v>
      </c>
      <c r="X26" s="49">
        <v>0</v>
      </c>
      <c r="Y26" s="49">
        <v>0</v>
      </c>
      <c r="Z26" s="49">
        <v>0</v>
      </c>
      <c r="AA26" s="49">
        <v>2</v>
      </c>
      <c r="AB26" s="49">
        <v>6</v>
      </c>
    </row>
    <row r="27" spans="1:28" s="7" customFormat="1" ht="15.6" customHeight="1">
      <c r="A27" s="1"/>
      <c r="B27" s="70" t="s">
        <v>35</v>
      </c>
      <c r="C27" s="70"/>
      <c r="D27" s="70"/>
      <c r="E27" s="70"/>
      <c r="F27" s="70"/>
      <c r="G27" s="2" t="s">
        <v>6</v>
      </c>
      <c r="H27" s="4" t="s">
        <v>1</v>
      </c>
      <c r="I27" s="39"/>
      <c r="J27" s="49">
        <v>19</v>
      </c>
      <c r="K27" s="49">
        <v>3</v>
      </c>
      <c r="L27" s="49">
        <v>0</v>
      </c>
      <c r="M27" s="49">
        <v>1</v>
      </c>
      <c r="N27" s="49">
        <v>7</v>
      </c>
      <c r="O27" s="49">
        <v>0</v>
      </c>
      <c r="P27" s="49">
        <v>0</v>
      </c>
      <c r="Q27" s="49">
        <v>0</v>
      </c>
      <c r="R27" s="49">
        <v>0</v>
      </c>
      <c r="S27" s="49">
        <v>0</v>
      </c>
      <c r="T27" s="49">
        <v>0</v>
      </c>
      <c r="U27" s="49">
        <v>0</v>
      </c>
      <c r="V27" s="49">
        <v>0</v>
      </c>
      <c r="W27" s="49">
        <v>0</v>
      </c>
      <c r="X27" s="49">
        <v>0</v>
      </c>
      <c r="Y27" s="49">
        <v>0</v>
      </c>
      <c r="Z27" s="49">
        <v>2</v>
      </c>
      <c r="AA27" s="49">
        <v>4</v>
      </c>
      <c r="AB27" s="49">
        <v>2</v>
      </c>
    </row>
    <row r="28" spans="1:28" s="7" customFormat="1" ht="15.6" customHeight="1">
      <c r="A28" s="1"/>
      <c r="B28" s="70" t="s">
        <v>36</v>
      </c>
      <c r="C28" s="70"/>
      <c r="D28" s="70"/>
      <c r="E28" s="70"/>
      <c r="F28" s="70"/>
      <c r="G28" s="2" t="s">
        <v>6</v>
      </c>
      <c r="H28" s="4" t="s">
        <v>2</v>
      </c>
      <c r="I28" s="39"/>
      <c r="J28" s="49">
        <v>5</v>
      </c>
      <c r="K28" s="49">
        <v>0</v>
      </c>
      <c r="L28" s="49">
        <v>0</v>
      </c>
      <c r="M28" s="49">
        <v>0</v>
      </c>
      <c r="N28" s="49">
        <v>3</v>
      </c>
      <c r="O28" s="49">
        <v>0</v>
      </c>
      <c r="P28" s="49">
        <v>1</v>
      </c>
      <c r="Q28" s="49">
        <v>0</v>
      </c>
      <c r="R28" s="49">
        <v>0</v>
      </c>
      <c r="S28" s="49">
        <v>0</v>
      </c>
      <c r="T28" s="49">
        <v>0</v>
      </c>
      <c r="U28" s="49">
        <v>0</v>
      </c>
      <c r="V28" s="49">
        <v>0</v>
      </c>
      <c r="W28" s="49">
        <v>0</v>
      </c>
      <c r="X28" s="49">
        <v>0</v>
      </c>
      <c r="Y28" s="49">
        <v>0</v>
      </c>
      <c r="Z28" s="49">
        <v>0</v>
      </c>
      <c r="AA28" s="49">
        <v>0</v>
      </c>
      <c r="AB28" s="49">
        <v>1</v>
      </c>
    </row>
    <row r="29" spans="1:28" s="7" customFormat="1" ht="14.25" customHeight="1">
      <c r="A29" s="1"/>
      <c r="B29" s="2"/>
      <c r="C29" s="2"/>
      <c r="D29" s="2"/>
      <c r="E29" s="2"/>
      <c r="F29" s="2"/>
      <c r="G29" s="2"/>
      <c r="H29" s="4"/>
      <c r="I29" s="3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</row>
    <row r="30" spans="1:28" s="7" customFormat="1" ht="15.6" customHeight="1">
      <c r="A30" s="1"/>
      <c r="B30" s="71" t="s">
        <v>37</v>
      </c>
      <c r="C30" s="71"/>
      <c r="D30" s="71"/>
      <c r="E30" s="71"/>
      <c r="F30" s="71"/>
      <c r="G30" s="71"/>
      <c r="H30" s="71"/>
      <c r="I30" s="6"/>
      <c r="J30" s="51">
        <v>638</v>
      </c>
      <c r="K30" s="51">
        <v>33</v>
      </c>
      <c r="L30" s="51">
        <v>0</v>
      </c>
      <c r="M30" s="51">
        <v>0</v>
      </c>
      <c r="N30" s="51">
        <v>107</v>
      </c>
      <c r="O30" s="51">
        <v>0</v>
      </c>
      <c r="P30" s="51">
        <v>52</v>
      </c>
      <c r="Q30" s="51">
        <v>6</v>
      </c>
      <c r="R30" s="51">
        <v>3</v>
      </c>
      <c r="S30" s="51">
        <v>2</v>
      </c>
      <c r="T30" s="51">
        <v>0</v>
      </c>
      <c r="U30" s="51">
        <v>5</v>
      </c>
      <c r="V30" s="51">
        <v>0</v>
      </c>
      <c r="W30" s="51">
        <v>0</v>
      </c>
      <c r="X30" s="51">
        <v>0</v>
      </c>
      <c r="Y30" s="51">
        <v>0</v>
      </c>
      <c r="Z30" s="51">
        <v>0</v>
      </c>
      <c r="AA30" s="51">
        <v>128</v>
      </c>
      <c r="AB30" s="51">
        <v>302</v>
      </c>
    </row>
    <row r="31" spans="1:28" s="7" customFormat="1" ht="6" customHeight="1">
      <c r="A31" s="1"/>
      <c r="B31" s="64"/>
      <c r="C31" s="64"/>
      <c r="D31" s="64"/>
      <c r="E31" s="64"/>
      <c r="F31" s="64"/>
      <c r="G31" s="64"/>
      <c r="H31" s="64"/>
      <c r="I31" s="6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</row>
    <row r="32" spans="1:28" s="7" customFormat="1" ht="15.6" customHeight="1">
      <c r="A32" s="1"/>
      <c r="B32" s="70" t="s">
        <v>38</v>
      </c>
      <c r="C32" s="70"/>
      <c r="D32" s="70"/>
      <c r="E32" s="70"/>
      <c r="F32" s="70"/>
      <c r="G32" s="2" t="s">
        <v>6</v>
      </c>
      <c r="H32" s="4" t="s">
        <v>1</v>
      </c>
      <c r="I32" s="39"/>
      <c r="J32" s="49">
        <v>70</v>
      </c>
      <c r="K32" s="49">
        <v>0</v>
      </c>
      <c r="L32" s="49">
        <v>0</v>
      </c>
      <c r="M32" s="49">
        <v>0</v>
      </c>
      <c r="N32" s="49">
        <v>0</v>
      </c>
      <c r="O32" s="49">
        <v>0</v>
      </c>
      <c r="P32" s="49">
        <v>5</v>
      </c>
      <c r="Q32" s="49">
        <v>3</v>
      </c>
      <c r="R32" s="49">
        <v>0</v>
      </c>
      <c r="S32" s="49">
        <v>0</v>
      </c>
      <c r="T32" s="49">
        <v>0</v>
      </c>
      <c r="U32" s="49">
        <v>0</v>
      </c>
      <c r="V32" s="49">
        <v>0</v>
      </c>
      <c r="W32" s="49">
        <v>0</v>
      </c>
      <c r="X32" s="49">
        <v>0</v>
      </c>
      <c r="Y32" s="49">
        <v>0</v>
      </c>
      <c r="Z32" s="49">
        <v>0</v>
      </c>
      <c r="AA32" s="49">
        <v>47</v>
      </c>
      <c r="AB32" s="49">
        <v>15</v>
      </c>
    </row>
    <row r="33" spans="1:28" s="7" customFormat="1" ht="15.6" customHeight="1">
      <c r="A33" s="1"/>
      <c r="B33" s="70" t="s">
        <v>39</v>
      </c>
      <c r="C33" s="70"/>
      <c r="D33" s="70"/>
      <c r="E33" s="70"/>
      <c r="F33" s="70"/>
      <c r="G33" s="2" t="s">
        <v>6</v>
      </c>
      <c r="H33" s="4" t="s">
        <v>1</v>
      </c>
      <c r="I33" s="39"/>
      <c r="J33" s="49">
        <v>62</v>
      </c>
      <c r="K33" s="49">
        <v>0</v>
      </c>
      <c r="L33" s="49">
        <v>0</v>
      </c>
      <c r="M33" s="49">
        <v>0</v>
      </c>
      <c r="N33" s="49">
        <v>9</v>
      </c>
      <c r="O33" s="49">
        <v>0</v>
      </c>
      <c r="P33" s="49">
        <v>15</v>
      </c>
      <c r="Q33" s="49">
        <v>0</v>
      </c>
      <c r="R33" s="49">
        <v>0</v>
      </c>
      <c r="S33" s="49">
        <v>0</v>
      </c>
      <c r="T33" s="49">
        <v>0</v>
      </c>
      <c r="U33" s="49">
        <v>0</v>
      </c>
      <c r="V33" s="49">
        <v>0</v>
      </c>
      <c r="W33" s="49">
        <v>0</v>
      </c>
      <c r="X33" s="49">
        <v>0</v>
      </c>
      <c r="Y33" s="49">
        <v>0</v>
      </c>
      <c r="Z33" s="49">
        <v>0</v>
      </c>
      <c r="AA33" s="49">
        <v>1</v>
      </c>
      <c r="AB33" s="49">
        <v>37</v>
      </c>
    </row>
    <row r="34" spans="1:28" s="7" customFormat="1" ht="15.6" customHeight="1">
      <c r="A34" s="1"/>
      <c r="B34" s="70" t="s">
        <v>40</v>
      </c>
      <c r="C34" s="70"/>
      <c r="D34" s="70"/>
      <c r="E34" s="70"/>
      <c r="F34" s="70"/>
      <c r="G34" s="2" t="s">
        <v>6</v>
      </c>
      <c r="H34" s="4" t="s">
        <v>1</v>
      </c>
      <c r="I34" s="39"/>
      <c r="J34" s="49">
        <v>2</v>
      </c>
      <c r="K34" s="49">
        <v>0</v>
      </c>
      <c r="L34" s="49">
        <v>0</v>
      </c>
      <c r="M34" s="49">
        <v>0</v>
      </c>
      <c r="N34" s="49">
        <v>0</v>
      </c>
      <c r="O34" s="49">
        <v>0</v>
      </c>
      <c r="P34" s="49">
        <v>0</v>
      </c>
      <c r="Q34" s="49">
        <v>0</v>
      </c>
      <c r="R34" s="49">
        <v>0</v>
      </c>
      <c r="S34" s="49">
        <v>0</v>
      </c>
      <c r="T34" s="49">
        <v>0</v>
      </c>
      <c r="U34" s="49">
        <v>0</v>
      </c>
      <c r="V34" s="49">
        <v>0</v>
      </c>
      <c r="W34" s="49">
        <v>0</v>
      </c>
      <c r="X34" s="49">
        <v>0</v>
      </c>
      <c r="Y34" s="49">
        <v>0</v>
      </c>
      <c r="Z34" s="49">
        <v>0</v>
      </c>
      <c r="AA34" s="49">
        <v>0</v>
      </c>
      <c r="AB34" s="49">
        <v>2</v>
      </c>
    </row>
    <row r="35" spans="1:28" s="7" customFormat="1" ht="15.6" customHeight="1">
      <c r="A35" s="1"/>
      <c r="B35" s="70" t="s">
        <v>41</v>
      </c>
      <c r="C35" s="70"/>
      <c r="D35" s="70"/>
      <c r="E35" s="70"/>
      <c r="F35" s="70"/>
      <c r="G35" s="2" t="s">
        <v>6</v>
      </c>
      <c r="H35" s="4" t="s">
        <v>1</v>
      </c>
      <c r="I35" s="39"/>
      <c r="J35" s="49">
        <v>23</v>
      </c>
      <c r="K35" s="49">
        <v>0</v>
      </c>
      <c r="L35" s="49">
        <v>0</v>
      </c>
      <c r="M35" s="49">
        <v>0</v>
      </c>
      <c r="N35" s="49">
        <v>13</v>
      </c>
      <c r="O35" s="49">
        <v>0</v>
      </c>
      <c r="P35" s="49">
        <v>6</v>
      </c>
      <c r="Q35" s="49">
        <v>0</v>
      </c>
      <c r="R35" s="49">
        <v>0</v>
      </c>
      <c r="S35" s="49">
        <v>0</v>
      </c>
      <c r="T35" s="49">
        <v>0</v>
      </c>
      <c r="U35" s="49">
        <v>0</v>
      </c>
      <c r="V35" s="49">
        <v>0</v>
      </c>
      <c r="W35" s="49">
        <v>0</v>
      </c>
      <c r="X35" s="49">
        <v>0</v>
      </c>
      <c r="Y35" s="49">
        <v>0</v>
      </c>
      <c r="Z35" s="49">
        <v>0</v>
      </c>
      <c r="AA35" s="49">
        <v>2</v>
      </c>
      <c r="AB35" s="49">
        <v>2</v>
      </c>
    </row>
    <row r="36" spans="1:28" s="7" customFormat="1" ht="15.6" customHeight="1">
      <c r="A36" s="1"/>
      <c r="B36" s="70" t="s">
        <v>42</v>
      </c>
      <c r="C36" s="70"/>
      <c r="D36" s="70"/>
      <c r="E36" s="70"/>
      <c r="F36" s="70"/>
      <c r="G36" s="2" t="s">
        <v>6</v>
      </c>
      <c r="H36" s="4" t="s">
        <v>2</v>
      </c>
      <c r="I36" s="39"/>
      <c r="J36" s="49">
        <v>33</v>
      </c>
      <c r="K36" s="49">
        <v>0</v>
      </c>
      <c r="L36" s="49">
        <v>0</v>
      </c>
      <c r="M36" s="49">
        <v>0</v>
      </c>
      <c r="N36" s="49">
        <v>15</v>
      </c>
      <c r="O36" s="49">
        <v>0</v>
      </c>
      <c r="P36" s="49">
        <v>0</v>
      </c>
      <c r="Q36" s="49">
        <v>0</v>
      </c>
      <c r="R36" s="49">
        <v>3</v>
      </c>
      <c r="S36" s="49">
        <v>0</v>
      </c>
      <c r="T36" s="49">
        <v>0</v>
      </c>
      <c r="U36" s="49">
        <v>2</v>
      </c>
      <c r="V36" s="49">
        <v>0</v>
      </c>
      <c r="W36" s="49">
        <v>0</v>
      </c>
      <c r="X36" s="49">
        <v>0</v>
      </c>
      <c r="Y36" s="49">
        <v>0</v>
      </c>
      <c r="Z36" s="49">
        <v>0</v>
      </c>
      <c r="AA36" s="49">
        <v>1</v>
      </c>
      <c r="AB36" s="49">
        <v>12</v>
      </c>
    </row>
    <row r="37" spans="1:28" s="7" customFormat="1" ht="15.6" customHeight="1">
      <c r="A37" s="1"/>
      <c r="B37" s="70" t="s">
        <v>43</v>
      </c>
      <c r="C37" s="70"/>
      <c r="D37" s="70"/>
      <c r="E37" s="70"/>
      <c r="F37" s="70"/>
      <c r="G37" s="2" t="s">
        <v>6</v>
      </c>
      <c r="H37" s="4" t="s">
        <v>1</v>
      </c>
      <c r="I37" s="39"/>
      <c r="J37" s="49">
        <v>43</v>
      </c>
      <c r="K37" s="49">
        <v>0</v>
      </c>
      <c r="L37" s="49">
        <v>0</v>
      </c>
      <c r="M37" s="49">
        <v>0</v>
      </c>
      <c r="N37" s="49">
        <v>0</v>
      </c>
      <c r="O37" s="49">
        <v>0</v>
      </c>
      <c r="P37" s="49">
        <v>4</v>
      </c>
      <c r="Q37" s="49">
        <v>0</v>
      </c>
      <c r="R37" s="49">
        <v>0</v>
      </c>
      <c r="S37" s="49">
        <v>0</v>
      </c>
      <c r="T37" s="49">
        <v>0</v>
      </c>
      <c r="U37" s="49">
        <v>0</v>
      </c>
      <c r="V37" s="49">
        <v>0</v>
      </c>
      <c r="W37" s="49">
        <v>0</v>
      </c>
      <c r="X37" s="49">
        <v>0</v>
      </c>
      <c r="Y37" s="49">
        <v>0</v>
      </c>
      <c r="Z37" s="49">
        <v>0</v>
      </c>
      <c r="AA37" s="49">
        <v>10</v>
      </c>
      <c r="AB37" s="49">
        <v>29</v>
      </c>
    </row>
    <row r="38" spans="1:28" s="7" customFormat="1" ht="15.6" customHeight="1">
      <c r="A38" s="1"/>
      <c r="B38" s="70" t="s">
        <v>44</v>
      </c>
      <c r="C38" s="70"/>
      <c r="D38" s="70"/>
      <c r="E38" s="70"/>
      <c r="F38" s="70"/>
      <c r="G38" s="2" t="s">
        <v>6</v>
      </c>
      <c r="H38" s="4" t="s">
        <v>1</v>
      </c>
      <c r="I38" s="39"/>
      <c r="J38" s="49">
        <v>68</v>
      </c>
      <c r="K38" s="49">
        <v>4</v>
      </c>
      <c r="L38" s="49">
        <v>0</v>
      </c>
      <c r="M38" s="49">
        <v>0</v>
      </c>
      <c r="N38" s="49">
        <v>0</v>
      </c>
      <c r="O38" s="49">
        <v>0</v>
      </c>
      <c r="P38" s="49">
        <v>8</v>
      </c>
      <c r="Q38" s="49">
        <v>1</v>
      </c>
      <c r="R38" s="49">
        <v>0</v>
      </c>
      <c r="S38" s="49">
        <v>0</v>
      </c>
      <c r="T38" s="49">
        <v>0</v>
      </c>
      <c r="U38" s="49">
        <v>0</v>
      </c>
      <c r="V38" s="49">
        <v>0</v>
      </c>
      <c r="W38" s="49">
        <v>0</v>
      </c>
      <c r="X38" s="49">
        <v>0</v>
      </c>
      <c r="Y38" s="49">
        <v>0</v>
      </c>
      <c r="Z38" s="49">
        <v>0</v>
      </c>
      <c r="AA38" s="49">
        <v>2</v>
      </c>
      <c r="AB38" s="49">
        <v>53</v>
      </c>
    </row>
    <row r="39" spans="1:28" s="7" customFormat="1" ht="15.6" customHeight="1">
      <c r="A39" s="1"/>
      <c r="B39" s="70" t="s">
        <v>45</v>
      </c>
      <c r="C39" s="70"/>
      <c r="D39" s="70"/>
      <c r="E39" s="70"/>
      <c r="F39" s="70"/>
      <c r="G39" s="2" t="s">
        <v>6</v>
      </c>
      <c r="H39" s="4" t="s">
        <v>1</v>
      </c>
      <c r="I39" s="39"/>
      <c r="J39" s="49">
        <v>124</v>
      </c>
      <c r="K39" s="49">
        <v>23</v>
      </c>
      <c r="L39" s="49">
        <v>0</v>
      </c>
      <c r="M39" s="49">
        <v>0</v>
      </c>
      <c r="N39" s="49">
        <v>39</v>
      </c>
      <c r="O39" s="49">
        <v>0</v>
      </c>
      <c r="P39" s="49">
        <v>3</v>
      </c>
      <c r="Q39" s="49">
        <v>0</v>
      </c>
      <c r="R39" s="49">
        <v>0</v>
      </c>
      <c r="S39" s="49">
        <v>0</v>
      </c>
      <c r="T39" s="49">
        <v>0</v>
      </c>
      <c r="U39" s="49">
        <v>1</v>
      </c>
      <c r="V39" s="49">
        <v>0</v>
      </c>
      <c r="W39" s="49">
        <v>0</v>
      </c>
      <c r="X39" s="49">
        <v>0</v>
      </c>
      <c r="Y39" s="49">
        <v>0</v>
      </c>
      <c r="Z39" s="49">
        <v>0</v>
      </c>
      <c r="AA39" s="49">
        <v>34</v>
      </c>
      <c r="AB39" s="49">
        <v>24</v>
      </c>
    </row>
    <row r="40" spans="1:28" s="7" customFormat="1" ht="15.6" customHeight="1">
      <c r="A40" s="5"/>
      <c r="B40" s="70" t="s">
        <v>46</v>
      </c>
      <c r="C40" s="70"/>
      <c r="D40" s="70"/>
      <c r="E40" s="70"/>
      <c r="F40" s="70"/>
      <c r="G40" s="2"/>
      <c r="H40" s="4" t="s">
        <v>1</v>
      </c>
      <c r="I40" s="39"/>
      <c r="J40" s="49">
        <v>43</v>
      </c>
      <c r="K40" s="49">
        <v>1</v>
      </c>
      <c r="L40" s="49">
        <v>0</v>
      </c>
      <c r="M40" s="49">
        <v>0</v>
      </c>
      <c r="N40" s="49">
        <v>0</v>
      </c>
      <c r="O40" s="49">
        <v>0</v>
      </c>
      <c r="P40" s="49">
        <v>0</v>
      </c>
      <c r="Q40" s="49">
        <v>0</v>
      </c>
      <c r="R40" s="49">
        <v>0</v>
      </c>
      <c r="S40" s="49">
        <v>0</v>
      </c>
      <c r="T40" s="49">
        <v>0</v>
      </c>
      <c r="U40" s="49">
        <v>0</v>
      </c>
      <c r="V40" s="49">
        <v>0</v>
      </c>
      <c r="W40" s="49">
        <v>0</v>
      </c>
      <c r="X40" s="49">
        <v>0</v>
      </c>
      <c r="Y40" s="49">
        <v>0</v>
      </c>
      <c r="Z40" s="49">
        <v>0</v>
      </c>
      <c r="AA40" s="49">
        <v>7</v>
      </c>
      <c r="AB40" s="49">
        <v>35</v>
      </c>
    </row>
    <row r="41" spans="1:28" s="7" customFormat="1" ht="15.6" customHeight="1">
      <c r="A41" s="5"/>
      <c r="B41" s="70"/>
      <c r="C41" s="70"/>
      <c r="D41" s="70"/>
      <c r="E41" s="70"/>
      <c r="F41" s="70"/>
      <c r="G41" s="4"/>
      <c r="H41" s="4" t="s">
        <v>2</v>
      </c>
      <c r="I41" s="39"/>
      <c r="J41" s="49">
        <v>3</v>
      </c>
      <c r="K41" s="49">
        <v>0</v>
      </c>
      <c r="L41" s="49">
        <v>0</v>
      </c>
      <c r="M41" s="49">
        <v>0</v>
      </c>
      <c r="N41" s="49">
        <v>0</v>
      </c>
      <c r="O41" s="49">
        <v>0</v>
      </c>
      <c r="P41" s="49">
        <v>1</v>
      </c>
      <c r="Q41" s="49">
        <v>0</v>
      </c>
      <c r="R41" s="49">
        <v>0</v>
      </c>
      <c r="S41" s="49">
        <v>0</v>
      </c>
      <c r="T41" s="49">
        <v>0</v>
      </c>
      <c r="U41" s="49">
        <v>0</v>
      </c>
      <c r="V41" s="49">
        <v>0</v>
      </c>
      <c r="W41" s="49">
        <v>0</v>
      </c>
      <c r="X41" s="49">
        <v>0</v>
      </c>
      <c r="Y41" s="49">
        <v>0</v>
      </c>
      <c r="Z41" s="49">
        <v>0</v>
      </c>
      <c r="AA41" s="49">
        <v>0</v>
      </c>
      <c r="AB41" s="49">
        <v>2</v>
      </c>
    </row>
    <row r="42" spans="1:28" s="7" customFormat="1" ht="15.6" customHeight="1">
      <c r="A42" s="1"/>
      <c r="B42" s="70" t="s">
        <v>47</v>
      </c>
      <c r="C42" s="70"/>
      <c r="D42" s="70"/>
      <c r="E42" s="70"/>
      <c r="F42" s="70"/>
      <c r="G42" s="2" t="s">
        <v>6</v>
      </c>
      <c r="H42" s="4" t="s">
        <v>2</v>
      </c>
      <c r="I42" s="39"/>
      <c r="J42" s="49">
        <v>20</v>
      </c>
      <c r="K42" s="49">
        <v>0</v>
      </c>
      <c r="L42" s="49">
        <v>0</v>
      </c>
      <c r="M42" s="49">
        <v>0</v>
      </c>
      <c r="N42" s="49">
        <v>4</v>
      </c>
      <c r="O42" s="49">
        <v>0</v>
      </c>
      <c r="P42" s="49">
        <v>1</v>
      </c>
      <c r="Q42" s="49">
        <v>0</v>
      </c>
      <c r="R42" s="49">
        <v>0</v>
      </c>
      <c r="S42" s="49">
        <v>2</v>
      </c>
      <c r="T42" s="49">
        <v>0</v>
      </c>
      <c r="U42" s="49">
        <v>1</v>
      </c>
      <c r="V42" s="49">
        <v>0</v>
      </c>
      <c r="W42" s="49">
        <v>0</v>
      </c>
      <c r="X42" s="49">
        <v>0</v>
      </c>
      <c r="Y42" s="49">
        <v>0</v>
      </c>
      <c r="Z42" s="49">
        <v>0</v>
      </c>
      <c r="AA42" s="49">
        <v>0</v>
      </c>
      <c r="AB42" s="49">
        <v>12</v>
      </c>
    </row>
    <row r="43" spans="1:28" s="7" customFormat="1" ht="15.6" customHeight="1">
      <c r="A43" s="1"/>
      <c r="B43" s="70" t="s">
        <v>48</v>
      </c>
      <c r="C43" s="70"/>
      <c r="D43" s="70"/>
      <c r="E43" s="70"/>
      <c r="F43" s="70"/>
      <c r="G43" s="2" t="s">
        <v>6</v>
      </c>
      <c r="H43" s="4" t="s">
        <v>1</v>
      </c>
      <c r="I43" s="39"/>
      <c r="J43" s="49">
        <v>62</v>
      </c>
      <c r="K43" s="49">
        <v>0</v>
      </c>
      <c r="L43" s="49">
        <v>0</v>
      </c>
      <c r="M43" s="49">
        <v>0</v>
      </c>
      <c r="N43" s="49">
        <v>20</v>
      </c>
      <c r="O43" s="49">
        <v>0</v>
      </c>
      <c r="P43" s="49">
        <v>3</v>
      </c>
      <c r="Q43" s="49">
        <v>1</v>
      </c>
      <c r="R43" s="49">
        <v>0</v>
      </c>
      <c r="S43" s="49">
        <v>0</v>
      </c>
      <c r="T43" s="49">
        <v>0</v>
      </c>
      <c r="U43" s="49">
        <v>1</v>
      </c>
      <c r="V43" s="49">
        <v>0</v>
      </c>
      <c r="W43" s="49">
        <v>0</v>
      </c>
      <c r="X43" s="49">
        <v>0</v>
      </c>
      <c r="Y43" s="49">
        <v>0</v>
      </c>
      <c r="Z43" s="49">
        <v>0</v>
      </c>
      <c r="AA43" s="49">
        <v>0</v>
      </c>
      <c r="AB43" s="49">
        <v>37</v>
      </c>
    </row>
    <row r="44" spans="1:28" s="7" customFormat="1" ht="15.6" customHeight="1">
      <c r="A44" s="1"/>
      <c r="B44" s="70" t="s">
        <v>49</v>
      </c>
      <c r="C44" s="70"/>
      <c r="D44" s="70"/>
      <c r="E44" s="70"/>
      <c r="F44" s="70"/>
      <c r="G44" s="2" t="s">
        <v>6</v>
      </c>
      <c r="H44" s="4" t="s">
        <v>1</v>
      </c>
      <c r="I44" s="39"/>
      <c r="J44" s="49">
        <v>58</v>
      </c>
      <c r="K44" s="49">
        <v>5</v>
      </c>
      <c r="L44" s="49">
        <v>0</v>
      </c>
      <c r="M44" s="49">
        <v>0</v>
      </c>
      <c r="N44" s="49">
        <v>0</v>
      </c>
      <c r="O44" s="49">
        <v>0</v>
      </c>
      <c r="P44" s="49">
        <v>6</v>
      </c>
      <c r="Q44" s="49">
        <v>1</v>
      </c>
      <c r="R44" s="49">
        <v>0</v>
      </c>
      <c r="S44" s="49">
        <v>0</v>
      </c>
      <c r="T44" s="49">
        <v>0</v>
      </c>
      <c r="U44" s="49">
        <v>0</v>
      </c>
      <c r="V44" s="49">
        <v>0</v>
      </c>
      <c r="W44" s="49">
        <v>0</v>
      </c>
      <c r="X44" s="49">
        <v>0</v>
      </c>
      <c r="Y44" s="49">
        <v>0</v>
      </c>
      <c r="Z44" s="49">
        <v>0</v>
      </c>
      <c r="AA44" s="49">
        <v>5</v>
      </c>
      <c r="AB44" s="49">
        <v>41</v>
      </c>
    </row>
    <row r="45" spans="1:28" s="7" customFormat="1" ht="15.6" customHeight="1">
      <c r="A45" s="1"/>
      <c r="B45" s="70" t="s">
        <v>50</v>
      </c>
      <c r="C45" s="70"/>
      <c r="D45" s="70"/>
      <c r="E45" s="70"/>
      <c r="F45" s="70"/>
      <c r="G45" s="2" t="s">
        <v>6</v>
      </c>
      <c r="H45" s="4" t="s">
        <v>1</v>
      </c>
      <c r="I45" s="39"/>
      <c r="J45" s="49">
        <v>12</v>
      </c>
      <c r="K45" s="49">
        <v>0</v>
      </c>
      <c r="L45" s="49">
        <v>0</v>
      </c>
      <c r="M45" s="49">
        <v>0</v>
      </c>
      <c r="N45" s="49">
        <v>0</v>
      </c>
      <c r="O45" s="49">
        <v>0</v>
      </c>
      <c r="P45" s="49">
        <v>0</v>
      </c>
      <c r="Q45" s="49">
        <v>0</v>
      </c>
      <c r="R45" s="49">
        <v>0</v>
      </c>
      <c r="S45" s="49">
        <v>0</v>
      </c>
      <c r="T45" s="49">
        <v>0</v>
      </c>
      <c r="U45" s="49">
        <v>0</v>
      </c>
      <c r="V45" s="49">
        <v>0</v>
      </c>
      <c r="W45" s="49">
        <v>0</v>
      </c>
      <c r="X45" s="49">
        <v>0</v>
      </c>
      <c r="Y45" s="49">
        <v>0</v>
      </c>
      <c r="Z45" s="49">
        <v>0</v>
      </c>
      <c r="AA45" s="49">
        <v>12</v>
      </c>
      <c r="AB45" s="49">
        <v>0</v>
      </c>
    </row>
    <row r="46" spans="1:28" s="7" customFormat="1" ht="15.6" customHeight="1">
      <c r="A46" s="1"/>
      <c r="B46" s="70" t="s">
        <v>51</v>
      </c>
      <c r="C46" s="70"/>
      <c r="D46" s="70"/>
      <c r="E46" s="70"/>
      <c r="F46" s="70"/>
      <c r="G46" s="2" t="s">
        <v>6</v>
      </c>
      <c r="H46" s="4" t="s">
        <v>1</v>
      </c>
      <c r="I46" s="39"/>
      <c r="J46" s="49">
        <v>15</v>
      </c>
      <c r="K46" s="49">
        <v>0</v>
      </c>
      <c r="L46" s="49">
        <v>0</v>
      </c>
      <c r="M46" s="49">
        <v>0</v>
      </c>
      <c r="N46" s="49">
        <v>7</v>
      </c>
      <c r="O46" s="49">
        <v>0</v>
      </c>
      <c r="P46" s="49">
        <v>0</v>
      </c>
      <c r="Q46" s="49">
        <v>0</v>
      </c>
      <c r="R46" s="49">
        <v>0</v>
      </c>
      <c r="S46" s="49">
        <v>0</v>
      </c>
      <c r="T46" s="49">
        <v>0</v>
      </c>
      <c r="U46" s="49">
        <v>0</v>
      </c>
      <c r="V46" s="49">
        <v>0</v>
      </c>
      <c r="W46" s="49">
        <v>0</v>
      </c>
      <c r="X46" s="49">
        <v>0</v>
      </c>
      <c r="Y46" s="49">
        <v>0</v>
      </c>
      <c r="Z46" s="49">
        <v>0</v>
      </c>
      <c r="AA46" s="49">
        <v>7</v>
      </c>
      <c r="AB46" s="49">
        <v>1</v>
      </c>
    </row>
    <row r="47" spans="1:28" s="7" customFormat="1" ht="14.25" customHeight="1">
      <c r="A47" s="1"/>
      <c r="B47" s="2"/>
      <c r="C47" s="2"/>
      <c r="D47" s="2"/>
      <c r="E47" s="2"/>
      <c r="F47" s="2"/>
      <c r="G47" s="2"/>
      <c r="H47" s="4"/>
      <c r="I47" s="3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</row>
    <row r="48" spans="1:28" s="7" customFormat="1" ht="15.6" customHeight="1">
      <c r="A48" s="1"/>
      <c r="B48" s="71" t="s">
        <v>52</v>
      </c>
      <c r="C48" s="71"/>
      <c r="D48" s="71"/>
      <c r="E48" s="71"/>
      <c r="F48" s="71"/>
      <c r="G48" s="71"/>
      <c r="H48" s="71"/>
      <c r="I48" s="6"/>
      <c r="J48" s="51">
        <v>208</v>
      </c>
      <c r="K48" s="51">
        <v>1</v>
      </c>
      <c r="L48" s="51">
        <v>0</v>
      </c>
      <c r="M48" s="51">
        <v>0</v>
      </c>
      <c r="N48" s="51">
        <v>22</v>
      </c>
      <c r="O48" s="51">
        <v>0</v>
      </c>
      <c r="P48" s="51">
        <v>16</v>
      </c>
      <c r="Q48" s="51">
        <v>3</v>
      </c>
      <c r="R48" s="51">
        <v>0</v>
      </c>
      <c r="S48" s="51">
        <v>0</v>
      </c>
      <c r="T48" s="51">
        <v>0</v>
      </c>
      <c r="U48" s="51">
        <v>1</v>
      </c>
      <c r="V48" s="51">
        <v>0</v>
      </c>
      <c r="W48" s="51">
        <v>0</v>
      </c>
      <c r="X48" s="51">
        <v>0</v>
      </c>
      <c r="Y48" s="51">
        <v>0</v>
      </c>
      <c r="Z48" s="51">
        <v>0</v>
      </c>
      <c r="AA48" s="51">
        <v>66</v>
      </c>
      <c r="AB48" s="51">
        <v>99</v>
      </c>
    </row>
    <row r="49" spans="1:28" s="7" customFormat="1" ht="6" customHeight="1">
      <c r="A49" s="1"/>
      <c r="B49" s="64"/>
      <c r="C49" s="64"/>
      <c r="D49" s="64"/>
      <c r="E49" s="64"/>
      <c r="F49" s="64"/>
      <c r="G49" s="64"/>
      <c r="H49" s="64"/>
      <c r="I49" s="6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</row>
    <row r="50" spans="1:28" s="7" customFormat="1" ht="15.6" customHeight="1">
      <c r="A50" s="1"/>
      <c r="B50" s="70" t="s">
        <v>53</v>
      </c>
      <c r="C50" s="70"/>
      <c r="D50" s="70"/>
      <c r="E50" s="70"/>
      <c r="F50" s="70"/>
      <c r="G50" s="2" t="s">
        <v>6</v>
      </c>
      <c r="H50" s="4" t="s">
        <v>1</v>
      </c>
      <c r="I50" s="39"/>
      <c r="J50" s="49">
        <v>23</v>
      </c>
      <c r="K50" s="49">
        <v>0</v>
      </c>
      <c r="L50" s="49">
        <v>0</v>
      </c>
      <c r="M50" s="49">
        <v>0</v>
      </c>
      <c r="N50" s="49">
        <v>19</v>
      </c>
      <c r="O50" s="49">
        <v>0</v>
      </c>
      <c r="P50" s="49">
        <v>0</v>
      </c>
      <c r="Q50" s="49">
        <v>0</v>
      </c>
      <c r="R50" s="49">
        <v>0</v>
      </c>
      <c r="S50" s="49">
        <v>0</v>
      </c>
      <c r="T50" s="49">
        <v>0</v>
      </c>
      <c r="U50" s="49">
        <v>0</v>
      </c>
      <c r="V50" s="49">
        <v>0</v>
      </c>
      <c r="W50" s="49">
        <v>0</v>
      </c>
      <c r="X50" s="49">
        <v>0</v>
      </c>
      <c r="Y50" s="49">
        <v>0</v>
      </c>
      <c r="Z50" s="49">
        <v>0</v>
      </c>
      <c r="AA50" s="49">
        <v>4</v>
      </c>
      <c r="AB50" s="49">
        <v>0</v>
      </c>
    </row>
    <row r="51" spans="1:28" s="7" customFormat="1" ht="15.6" customHeight="1">
      <c r="A51" s="1"/>
      <c r="B51" s="70" t="s">
        <v>54</v>
      </c>
      <c r="C51" s="70"/>
      <c r="D51" s="70"/>
      <c r="E51" s="70"/>
      <c r="F51" s="70"/>
      <c r="G51" s="2" t="s">
        <v>6</v>
      </c>
      <c r="H51" s="4" t="s">
        <v>1</v>
      </c>
      <c r="I51" s="39"/>
      <c r="J51" s="49">
        <v>67</v>
      </c>
      <c r="K51" s="49">
        <v>1</v>
      </c>
      <c r="L51" s="49">
        <v>0</v>
      </c>
      <c r="M51" s="49">
        <v>0</v>
      </c>
      <c r="N51" s="49">
        <v>3</v>
      </c>
      <c r="O51" s="49">
        <v>0</v>
      </c>
      <c r="P51" s="49">
        <v>3</v>
      </c>
      <c r="Q51" s="49">
        <v>1</v>
      </c>
      <c r="R51" s="49">
        <v>0</v>
      </c>
      <c r="S51" s="49">
        <v>0</v>
      </c>
      <c r="T51" s="49">
        <v>0</v>
      </c>
      <c r="U51" s="49">
        <v>1</v>
      </c>
      <c r="V51" s="49">
        <v>0</v>
      </c>
      <c r="W51" s="49">
        <v>0</v>
      </c>
      <c r="X51" s="49">
        <v>0</v>
      </c>
      <c r="Y51" s="49">
        <v>0</v>
      </c>
      <c r="Z51" s="49">
        <v>0</v>
      </c>
      <c r="AA51" s="49">
        <v>28</v>
      </c>
      <c r="AB51" s="49">
        <v>30</v>
      </c>
    </row>
    <row r="52" spans="1:28" s="7" customFormat="1" ht="15.6" customHeight="1">
      <c r="A52" s="1"/>
      <c r="B52" s="70" t="s">
        <v>55</v>
      </c>
      <c r="C52" s="70"/>
      <c r="D52" s="70"/>
      <c r="E52" s="70"/>
      <c r="F52" s="70"/>
      <c r="G52" s="2" t="s">
        <v>6</v>
      </c>
      <c r="H52" s="4" t="s">
        <v>1</v>
      </c>
      <c r="I52" s="39"/>
      <c r="J52" s="49">
        <v>38</v>
      </c>
      <c r="K52" s="49">
        <v>0</v>
      </c>
      <c r="L52" s="49">
        <v>0</v>
      </c>
      <c r="M52" s="49">
        <v>0</v>
      </c>
      <c r="N52" s="49">
        <v>0</v>
      </c>
      <c r="O52" s="49">
        <v>0</v>
      </c>
      <c r="P52" s="49">
        <v>1</v>
      </c>
      <c r="Q52" s="49">
        <v>2</v>
      </c>
      <c r="R52" s="49">
        <v>0</v>
      </c>
      <c r="S52" s="49">
        <v>0</v>
      </c>
      <c r="T52" s="49">
        <v>0</v>
      </c>
      <c r="U52" s="49">
        <v>0</v>
      </c>
      <c r="V52" s="49">
        <v>0</v>
      </c>
      <c r="W52" s="49">
        <v>0</v>
      </c>
      <c r="X52" s="49">
        <v>0</v>
      </c>
      <c r="Y52" s="49">
        <v>0</v>
      </c>
      <c r="Z52" s="49">
        <v>0</v>
      </c>
      <c r="AA52" s="49">
        <v>19</v>
      </c>
      <c r="AB52" s="49">
        <v>16</v>
      </c>
    </row>
    <row r="53" spans="1:28" s="7" customFormat="1" ht="15.6" customHeight="1">
      <c r="A53" s="1"/>
      <c r="B53" s="70" t="s">
        <v>56</v>
      </c>
      <c r="C53" s="70"/>
      <c r="D53" s="70"/>
      <c r="E53" s="70"/>
      <c r="F53" s="70"/>
      <c r="G53" s="2" t="s">
        <v>6</v>
      </c>
      <c r="H53" s="4" t="s">
        <v>1</v>
      </c>
      <c r="I53" s="39"/>
      <c r="J53" s="49">
        <v>37</v>
      </c>
      <c r="K53" s="49">
        <v>0</v>
      </c>
      <c r="L53" s="49">
        <v>0</v>
      </c>
      <c r="M53" s="49">
        <v>0</v>
      </c>
      <c r="N53" s="49">
        <v>0</v>
      </c>
      <c r="O53" s="49">
        <v>0</v>
      </c>
      <c r="P53" s="49">
        <v>4</v>
      </c>
      <c r="Q53" s="49">
        <v>0</v>
      </c>
      <c r="R53" s="49">
        <v>0</v>
      </c>
      <c r="S53" s="49">
        <v>0</v>
      </c>
      <c r="T53" s="49">
        <v>0</v>
      </c>
      <c r="U53" s="49">
        <v>0</v>
      </c>
      <c r="V53" s="49">
        <v>0</v>
      </c>
      <c r="W53" s="49">
        <v>0</v>
      </c>
      <c r="X53" s="49">
        <v>0</v>
      </c>
      <c r="Y53" s="49">
        <v>0</v>
      </c>
      <c r="Z53" s="49">
        <v>0</v>
      </c>
      <c r="AA53" s="49">
        <v>15</v>
      </c>
      <c r="AB53" s="49">
        <v>18</v>
      </c>
    </row>
    <row r="54" spans="1:28" s="7" customFormat="1" ht="15.6" customHeight="1">
      <c r="A54" s="1"/>
      <c r="B54" s="70" t="s">
        <v>57</v>
      </c>
      <c r="C54" s="70"/>
      <c r="D54" s="70"/>
      <c r="E54" s="70"/>
      <c r="F54" s="70"/>
      <c r="G54" s="2" t="s">
        <v>6</v>
      </c>
      <c r="H54" s="4" t="s">
        <v>1</v>
      </c>
      <c r="I54" s="39"/>
      <c r="J54" s="49">
        <v>43</v>
      </c>
      <c r="K54" s="49">
        <v>0</v>
      </c>
      <c r="L54" s="49">
        <v>0</v>
      </c>
      <c r="M54" s="49">
        <v>0</v>
      </c>
      <c r="N54" s="49">
        <v>0</v>
      </c>
      <c r="O54" s="49">
        <v>0</v>
      </c>
      <c r="P54" s="49">
        <v>8</v>
      </c>
      <c r="Q54" s="49">
        <v>0</v>
      </c>
      <c r="R54" s="49">
        <v>0</v>
      </c>
      <c r="S54" s="49">
        <v>0</v>
      </c>
      <c r="T54" s="49">
        <v>0</v>
      </c>
      <c r="U54" s="49">
        <v>0</v>
      </c>
      <c r="V54" s="49">
        <v>0</v>
      </c>
      <c r="W54" s="49">
        <v>0</v>
      </c>
      <c r="X54" s="49">
        <v>0</v>
      </c>
      <c r="Y54" s="49">
        <v>0</v>
      </c>
      <c r="Z54" s="49">
        <v>0</v>
      </c>
      <c r="AA54" s="49">
        <v>0</v>
      </c>
      <c r="AB54" s="49">
        <v>35</v>
      </c>
    </row>
    <row r="55" spans="1:28" s="7" customFormat="1" ht="14.25" customHeight="1">
      <c r="A55" s="1"/>
      <c r="B55" s="2"/>
      <c r="C55" s="2"/>
      <c r="D55" s="2"/>
      <c r="E55" s="2"/>
      <c r="F55" s="2"/>
      <c r="G55" s="2"/>
      <c r="H55" s="4"/>
      <c r="I55" s="3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</row>
    <row r="56" spans="1:28" s="7" customFormat="1" ht="15.6" customHeight="1">
      <c r="A56" s="1"/>
      <c r="B56" s="71" t="s">
        <v>58</v>
      </c>
      <c r="C56" s="71"/>
      <c r="D56" s="71"/>
      <c r="E56" s="71"/>
      <c r="F56" s="71"/>
      <c r="G56" s="71"/>
      <c r="H56" s="71"/>
      <c r="I56" s="6"/>
      <c r="J56" s="51">
        <v>356</v>
      </c>
      <c r="K56" s="51">
        <v>42</v>
      </c>
      <c r="L56" s="51">
        <v>0</v>
      </c>
      <c r="M56" s="51">
        <v>0</v>
      </c>
      <c r="N56" s="51">
        <v>28</v>
      </c>
      <c r="O56" s="51">
        <v>1</v>
      </c>
      <c r="P56" s="51">
        <v>35</v>
      </c>
      <c r="Q56" s="51">
        <v>11</v>
      </c>
      <c r="R56" s="51">
        <v>0</v>
      </c>
      <c r="S56" s="51">
        <v>0</v>
      </c>
      <c r="T56" s="51">
        <v>0</v>
      </c>
      <c r="U56" s="51">
        <v>4</v>
      </c>
      <c r="V56" s="51">
        <v>0</v>
      </c>
      <c r="W56" s="51">
        <v>0</v>
      </c>
      <c r="X56" s="51">
        <v>0</v>
      </c>
      <c r="Y56" s="51">
        <v>0</v>
      </c>
      <c r="Z56" s="51">
        <v>0</v>
      </c>
      <c r="AA56" s="51">
        <v>89</v>
      </c>
      <c r="AB56" s="51">
        <v>146</v>
      </c>
    </row>
    <row r="57" spans="1:28" s="7" customFormat="1" ht="6" customHeight="1">
      <c r="A57" s="1"/>
      <c r="B57" s="64"/>
      <c r="C57" s="64"/>
      <c r="D57" s="64"/>
      <c r="E57" s="64"/>
      <c r="F57" s="64"/>
      <c r="G57" s="64"/>
      <c r="H57" s="64"/>
      <c r="I57" s="6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</row>
    <row r="58" spans="1:28" s="7" customFormat="1" ht="15.6" customHeight="1">
      <c r="A58" s="5"/>
      <c r="B58" s="70" t="s">
        <v>59</v>
      </c>
      <c r="C58" s="70"/>
      <c r="D58" s="70"/>
      <c r="E58" s="70"/>
      <c r="F58" s="70"/>
      <c r="G58" s="2"/>
      <c r="H58" s="4" t="s">
        <v>1</v>
      </c>
      <c r="I58" s="39"/>
      <c r="J58" s="49">
        <v>9</v>
      </c>
      <c r="K58" s="49">
        <v>0</v>
      </c>
      <c r="L58" s="49">
        <v>0</v>
      </c>
      <c r="M58" s="49">
        <v>0</v>
      </c>
      <c r="N58" s="49">
        <v>2</v>
      </c>
      <c r="O58" s="49">
        <v>0</v>
      </c>
      <c r="P58" s="49">
        <v>1</v>
      </c>
      <c r="Q58" s="49">
        <v>0</v>
      </c>
      <c r="R58" s="49">
        <v>0</v>
      </c>
      <c r="S58" s="49">
        <v>0</v>
      </c>
      <c r="T58" s="49">
        <v>0</v>
      </c>
      <c r="U58" s="49">
        <v>0</v>
      </c>
      <c r="V58" s="49">
        <v>0</v>
      </c>
      <c r="W58" s="49">
        <v>0</v>
      </c>
      <c r="X58" s="49">
        <v>0</v>
      </c>
      <c r="Y58" s="49">
        <v>0</v>
      </c>
      <c r="Z58" s="49">
        <v>0</v>
      </c>
      <c r="AA58" s="49">
        <v>0</v>
      </c>
      <c r="AB58" s="49">
        <v>6</v>
      </c>
    </row>
    <row r="59" spans="1:28" s="7" customFormat="1" ht="15.6" customHeight="1">
      <c r="A59" s="5"/>
      <c r="B59" s="70"/>
      <c r="C59" s="70"/>
      <c r="D59" s="70"/>
      <c r="E59" s="70"/>
      <c r="F59" s="70"/>
      <c r="G59" s="4"/>
      <c r="H59" s="4" t="s">
        <v>2</v>
      </c>
      <c r="I59" s="39"/>
      <c r="J59" s="49">
        <v>4</v>
      </c>
      <c r="K59" s="49">
        <v>0</v>
      </c>
      <c r="L59" s="49">
        <v>0</v>
      </c>
      <c r="M59" s="49">
        <v>0</v>
      </c>
      <c r="N59" s="49">
        <v>0</v>
      </c>
      <c r="O59" s="49">
        <v>0</v>
      </c>
      <c r="P59" s="49">
        <v>0</v>
      </c>
      <c r="Q59" s="49">
        <v>0</v>
      </c>
      <c r="R59" s="49">
        <v>0</v>
      </c>
      <c r="S59" s="49">
        <v>0</v>
      </c>
      <c r="T59" s="49">
        <v>0</v>
      </c>
      <c r="U59" s="49">
        <v>1</v>
      </c>
      <c r="V59" s="49">
        <v>0</v>
      </c>
      <c r="W59" s="49">
        <v>0</v>
      </c>
      <c r="X59" s="49">
        <v>0</v>
      </c>
      <c r="Y59" s="49">
        <v>0</v>
      </c>
      <c r="Z59" s="49">
        <v>0</v>
      </c>
      <c r="AA59" s="49">
        <v>0</v>
      </c>
      <c r="AB59" s="49">
        <v>3</v>
      </c>
    </row>
    <row r="60" spans="1:28" s="7" customFormat="1" ht="15.6" customHeight="1">
      <c r="A60" s="1"/>
      <c r="B60" s="70" t="s">
        <v>60</v>
      </c>
      <c r="C60" s="70"/>
      <c r="D60" s="70"/>
      <c r="E60" s="70"/>
      <c r="F60" s="70"/>
      <c r="G60" s="2" t="s">
        <v>6</v>
      </c>
      <c r="H60" s="4" t="s">
        <v>1</v>
      </c>
      <c r="I60" s="39"/>
      <c r="J60" s="49">
        <v>64</v>
      </c>
      <c r="K60" s="49">
        <v>24</v>
      </c>
      <c r="L60" s="49">
        <v>0</v>
      </c>
      <c r="M60" s="49">
        <v>0</v>
      </c>
      <c r="N60" s="49">
        <v>0</v>
      </c>
      <c r="O60" s="49">
        <v>1</v>
      </c>
      <c r="P60" s="49">
        <v>5</v>
      </c>
      <c r="Q60" s="49">
        <v>0</v>
      </c>
      <c r="R60" s="49">
        <v>0</v>
      </c>
      <c r="S60" s="49">
        <v>0</v>
      </c>
      <c r="T60" s="49">
        <v>0</v>
      </c>
      <c r="U60" s="49">
        <v>0</v>
      </c>
      <c r="V60" s="49">
        <v>0</v>
      </c>
      <c r="W60" s="49">
        <v>0</v>
      </c>
      <c r="X60" s="49">
        <v>0</v>
      </c>
      <c r="Y60" s="49">
        <v>0</v>
      </c>
      <c r="Z60" s="49">
        <v>0</v>
      </c>
      <c r="AA60" s="49">
        <v>13</v>
      </c>
      <c r="AB60" s="49">
        <v>21</v>
      </c>
    </row>
    <row r="61" spans="1:28" s="7" customFormat="1" ht="15.6" customHeight="1">
      <c r="A61" s="1"/>
      <c r="B61" s="70" t="s">
        <v>61</v>
      </c>
      <c r="C61" s="70"/>
      <c r="D61" s="70"/>
      <c r="E61" s="70"/>
      <c r="F61" s="70"/>
      <c r="G61" s="2" t="s">
        <v>6</v>
      </c>
      <c r="H61" s="4" t="s">
        <v>2</v>
      </c>
      <c r="I61" s="39"/>
      <c r="J61" s="49">
        <v>39</v>
      </c>
      <c r="K61" s="49">
        <v>0</v>
      </c>
      <c r="L61" s="49">
        <v>0</v>
      </c>
      <c r="M61" s="49">
        <v>0</v>
      </c>
      <c r="N61" s="49">
        <v>15</v>
      </c>
      <c r="O61" s="49">
        <v>0</v>
      </c>
      <c r="P61" s="49">
        <v>4</v>
      </c>
      <c r="Q61" s="49">
        <v>4</v>
      </c>
      <c r="R61" s="49">
        <v>0</v>
      </c>
      <c r="S61" s="49">
        <v>0</v>
      </c>
      <c r="T61" s="49">
        <v>0</v>
      </c>
      <c r="U61" s="49">
        <v>3</v>
      </c>
      <c r="V61" s="49">
        <v>0</v>
      </c>
      <c r="W61" s="49">
        <v>0</v>
      </c>
      <c r="X61" s="49">
        <v>0</v>
      </c>
      <c r="Y61" s="49">
        <v>0</v>
      </c>
      <c r="Z61" s="49">
        <v>0</v>
      </c>
      <c r="AA61" s="49">
        <v>0</v>
      </c>
      <c r="AB61" s="49">
        <v>13</v>
      </c>
    </row>
    <row r="62" spans="1:28" s="7" customFormat="1" ht="15.6" customHeight="1">
      <c r="A62" s="1"/>
      <c r="B62" s="70" t="s">
        <v>62</v>
      </c>
      <c r="C62" s="70"/>
      <c r="D62" s="70"/>
      <c r="E62" s="70"/>
      <c r="F62" s="70"/>
      <c r="G62" s="2" t="s">
        <v>6</v>
      </c>
      <c r="H62" s="4" t="s">
        <v>1</v>
      </c>
      <c r="I62" s="39"/>
      <c r="J62" s="49">
        <v>66</v>
      </c>
      <c r="K62" s="49">
        <v>10</v>
      </c>
      <c r="L62" s="49">
        <v>0</v>
      </c>
      <c r="M62" s="49">
        <v>0</v>
      </c>
      <c r="N62" s="49">
        <v>11</v>
      </c>
      <c r="O62" s="49">
        <v>0</v>
      </c>
      <c r="P62" s="49">
        <v>0</v>
      </c>
      <c r="Q62" s="49">
        <v>0</v>
      </c>
      <c r="R62" s="49">
        <v>0</v>
      </c>
      <c r="S62" s="49">
        <v>0</v>
      </c>
      <c r="T62" s="49">
        <v>0</v>
      </c>
      <c r="U62" s="49">
        <v>0</v>
      </c>
      <c r="V62" s="49">
        <v>0</v>
      </c>
      <c r="W62" s="49">
        <v>0</v>
      </c>
      <c r="X62" s="49">
        <v>0</v>
      </c>
      <c r="Y62" s="49">
        <v>0</v>
      </c>
      <c r="Z62" s="49">
        <v>0</v>
      </c>
      <c r="AA62" s="49">
        <v>6</v>
      </c>
      <c r="AB62" s="49">
        <v>39</v>
      </c>
    </row>
    <row r="63" spans="1:28" s="7" customFormat="1" ht="15.6" customHeight="1">
      <c r="A63" s="1"/>
      <c r="B63" s="70" t="s">
        <v>63</v>
      </c>
      <c r="C63" s="70"/>
      <c r="D63" s="70"/>
      <c r="E63" s="70"/>
      <c r="F63" s="70"/>
      <c r="G63" s="2" t="s">
        <v>6</v>
      </c>
      <c r="H63" s="4" t="s">
        <v>1</v>
      </c>
      <c r="I63" s="39"/>
      <c r="J63" s="49">
        <v>16</v>
      </c>
      <c r="K63" s="49">
        <v>0</v>
      </c>
      <c r="L63" s="49">
        <v>0</v>
      </c>
      <c r="M63" s="49">
        <v>0</v>
      </c>
      <c r="N63" s="49">
        <v>0</v>
      </c>
      <c r="O63" s="49">
        <v>0</v>
      </c>
      <c r="P63" s="49">
        <v>0</v>
      </c>
      <c r="Q63" s="49">
        <v>0</v>
      </c>
      <c r="R63" s="49">
        <v>0</v>
      </c>
      <c r="S63" s="49">
        <v>0</v>
      </c>
      <c r="T63" s="49">
        <v>0</v>
      </c>
      <c r="U63" s="49">
        <v>0</v>
      </c>
      <c r="V63" s="49">
        <v>0</v>
      </c>
      <c r="W63" s="49">
        <v>0</v>
      </c>
      <c r="X63" s="49">
        <v>0</v>
      </c>
      <c r="Y63" s="49">
        <v>0</v>
      </c>
      <c r="Z63" s="49">
        <v>0</v>
      </c>
      <c r="AA63" s="49">
        <v>12</v>
      </c>
      <c r="AB63" s="49">
        <v>4</v>
      </c>
    </row>
    <row r="64" spans="1:28" s="7" customFormat="1" ht="15.6" customHeight="1">
      <c r="A64" s="1"/>
      <c r="B64" s="70" t="s">
        <v>64</v>
      </c>
      <c r="C64" s="70"/>
      <c r="D64" s="70"/>
      <c r="E64" s="70"/>
      <c r="F64" s="70"/>
      <c r="G64" s="2" t="s">
        <v>6</v>
      </c>
      <c r="H64" s="4" t="s">
        <v>1</v>
      </c>
      <c r="I64" s="39"/>
      <c r="J64" s="49">
        <v>85</v>
      </c>
      <c r="K64" s="49">
        <v>8</v>
      </c>
      <c r="L64" s="49">
        <v>0</v>
      </c>
      <c r="M64" s="49">
        <v>0</v>
      </c>
      <c r="N64" s="49">
        <v>0</v>
      </c>
      <c r="O64" s="49">
        <v>0</v>
      </c>
      <c r="P64" s="49">
        <v>10</v>
      </c>
      <c r="Q64" s="49">
        <v>7</v>
      </c>
      <c r="R64" s="49">
        <v>0</v>
      </c>
      <c r="S64" s="49">
        <v>0</v>
      </c>
      <c r="T64" s="49">
        <v>0</v>
      </c>
      <c r="U64" s="49">
        <v>0</v>
      </c>
      <c r="V64" s="49">
        <v>0</v>
      </c>
      <c r="W64" s="49">
        <v>0</v>
      </c>
      <c r="X64" s="49">
        <v>0</v>
      </c>
      <c r="Y64" s="49">
        <v>0</v>
      </c>
      <c r="Z64" s="49">
        <v>0</v>
      </c>
      <c r="AA64" s="49">
        <v>27</v>
      </c>
      <c r="AB64" s="49">
        <v>33</v>
      </c>
    </row>
    <row r="65" spans="1:28" s="7" customFormat="1" ht="15.6" customHeight="1">
      <c r="A65" s="1"/>
      <c r="B65" s="70" t="s">
        <v>65</v>
      </c>
      <c r="C65" s="70"/>
      <c r="D65" s="70"/>
      <c r="E65" s="70"/>
      <c r="F65" s="70"/>
      <c r="G65" s="2" t="s">
        <v>6</v>
      </c>
      <c r="H65" s="4" t="s">
        <v>1</v>
      </c>
      <c r="I65" s="39"/>
      <c r="J65" s="49">
        <v>40</v>
      </c>
      <c r="K65" s="49">
        <v>0</v>
      </c>
      <c r="L65" s="49">
        <v>0</v>
      </c>
      <c r="M65" s="49">
        <v>0</v>
      </c>
      <c r="N65" s="49">
        <v>0</v>
      </c>
      <c r="O65" s="49">
        <v>0</v>
      </c>
      <c r="P65" s="49">
        <v>9</v>
      </c>
      <c r="Q65" s="49">
        <v>0</v>
      </c>
      <c r="R65" s="49">
        <v>0</v>
      </c>
      <c r="S65" s="49">
        <v>0</v>
      </c>
      <c r="T65" s="49">
        <v>0</v>
      </c>
      <c r="U65" s="49">
        <v>0</v>
      </c>
      <c r="V65" s="49">
        <v>0</v>
      </c>
      <c r="W65" s="49">
        <v>0</v>
      </c>
      <c r="X65" s="49">
        <v>0</v>
      </c>
      <c r="Y65" s="49">
        <v>0</v>
      </c>
      <c r="Z65" s="49">
        <v>0</v>
      </c>
      <c r="AA65" s="49">
        <v>22</v>
      </c>
      <c r="AB65" s="49">
        <v>9</v>
      </c>
    </row>
    <row r="66" spans="1:28" s="7" customFormat="1" ht="15.6" customHeight="1">
      <c r="A66" s="1"/>
      <c r="B66" s="70" t="s">
        <v>66</v>
      </c>
      <c r="C66" s="70"/>
      <c r="D66" s="70"/>
      <c r="E66" s="70"/>
      <c r="F66" s="70"/>
      <c r="G66" s="2" t="s">
        <v>6</v>
      </c>
      <c r="H66" s="4" t="s">
        <v>1</v>
      </c>
      <c r="I66" s="39"/>
      <c r="J66" s="49">
        <v>33</v>
      </c>
      <c r="K66" s="49">
        <v>0</v>
      </c>
      <c r="L66" s="49">
        <v>0</v>
      </c>
      <c r="M66" s="49">
        <v>0</v>
      </c>
      <c r="N66" s="49">
        <v>0</v>
      </c>
      <c r="O66" s="49">
        <v>0</v>
      </c>
      <c r="P66" s="49">
        <v>6</v>
      </c>
      <c r="Q66" s="49">
        <v>0</v>
      </c>
      <c r="R66" s="49">
        <v>0</v>
      </c>
      <c r="S66" s="49">
        <v>0</v>
      </c>
      <c r="T66" s="49">
        <v>0</v>
      </c>
      <c r="U66" s="49">
        <v>0</v>
      </c>
      <c r="V66" s="49">
        <v>0</v>
      </c>
      <c r="W66" s="49">
        <v>0</v>
      </c>
      <c r="X66" s="49">
        <v>0</v>
      </c>
      <c r="Y66" s="49">
        <v>0</v>
      </c>
      <c r="Z66" s="49">
        <v>0</v>
      </c>
      <c r="AA66" s="49">
        <v>9</v>
      </c>
      <c r="AB66" s="49">
        <v>18</v>
      </c>
    </row>
    <row r="67" spans="1:28" s="7" customFormat="1" ht="14.25" customHeight="1">
      <c r="A67" s="1"/>
      <c r="B67" s="2"/>
      <c r="C67" s="2"/>
      <c r="D67" s="2"/>
      <c r="E67" s="2"/>
      <c r="F67" s="2"/>
      <c r="G67" s="2"/>
      <c r="H67" s="4"/>
      <c r="I67" s="39"/>
      <c r="J67" s="49"/>
      <c r="K67" s="49"/>
      <c r="L67" s="49"/>
      <c r="M67" s="49"/>
      <c r="N67" s="49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</row>
    <row r="68" spans="1:28" s="7" customFormat="1" ht="15.6" customHeight="1">
      <c r="A68" s="1"/>
      <c r="B68" s="71" t="s">
        <v>67</v>
      </c>
      <c r="C68" s="71"/>
      <c r="D68" s="71"/>
      <c r="E68" s="71"/>
      <c r="F68" s="71"/>
      <c r="G68" s="71"/>
      <c r="H68" s="71"/>
      <c r="I68" s="6"/>
      <c r="J68" s="51">
        <v>106</v>
      </c>
      <c r="K68" s="51">
        <v>21</v>
      </c>
      <c r="L68" s="51">
        <v>0</v>
      </c>
      <c r="M68" s="51">
        <v>0</v>
      </c>
      <c r="N68" s="51">
        <v>16</v>
      </c>
      <c r="O68" s="51">
        <v>0</v>
      </c>
      <c r="P68" s="51">
        <v>9</v>
      </c>
      <c r="Q68" s="51">
        <v>4</v>
      </c>
      <c r="R68" s="51">
        <v>1</v>
      </c>
      <c r="S68" s="51">
        <v>0</v>
      </c>
      <c r="T68" s="51">
        <v>0</v>
      </c>
      <c r="U68" s="51">
        <v>1</v>
      </c>
      <c r="V68" s="51">
        <v>0</v>
      </c>
      <c r="W68" s="51">
        <v>0</v>
      </c>
      <c r="X68" s="51">
        <v>0</v>
      </c>
      <c r="Y68" s="51">
        <v>0</v>
      </c>
      <c r="Z68" s="51">
        <v>0</v>
      </c>
      <c r="AA68" s="51">
        <v>18</v>
      </c>
      <c r="AB68" s="51">
        <v>36</v>
      </c>
    </row>
    <row r="69" spans="1:28" s="7" customFormat="1" ht="6" customHeight="1">
      <c r="A69" s="1"/>
      <c r="B69" s="64"/>
      <c r="C69" s="64"/>
      <c r="D69" s="64"/>
      <c r="E69" s="64"/>
      <c r="F69" s="64"/>
      <c r="G69" s="64"/>
      <c r="H69" s="64"/>
      <c r="I69" s="6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</row>
    <row r="70" spans="1:28" s="7" customFormat="1" ht="15.6" customHeight="1">
      <c r="A70" s="1"/>
      <c r="B70" s="70" t="s">
        <v>68</v>
      </c>
      <c r="C70" s="70"/>
      <c r="D70" s="70"/>
      <c r="E70" s="70"/>
      <c r="F70" s="70"/>
      <c r="G70" s="2" t="s">
        <v>6</v>
      </c>
      <c r="H70" s="4" t="s">
        <v>1</v>
      </c>
      <c r="I70" s="39"/>
      <c r="J70" s="49">
        <v>16</v>
      </c>
      <c r="K70" s="49">
        <v>0</v>
      </c>
      <c r="L70" s="49">
        <v>0</v>
      </c>
      <c r="M70" s="49">
        <v>0</v>
      </c>
      <c r="N70" s="49">
        <v>0</v>
      </c>
      <c r="O70" s="49">
        <v>0</v>
      </c>
      <c r="P70" s="49">
        <v>0</v>
      </c>
      <c r="Q70" s="49">
        <v>0</v>
      </c>
      <c r="R70" s="49">
        <v>0</v>
      </c>
      <c r="S70" s="49">
        <v>0</v>
      </c>
      <c r="T70" s="49">
        <v>0</v>
      </c>
      <c r="U70" s="49">
        <v>0</v>
      </c>
      <c r="V70" s="49">
        <v>0</v>
      </c>
      <c r="W70" s="49">
        <v>0</v>
      </c>
      <c r="X70" s="49">
        <v>0</v>
      </c>
      <c r="Y70" s="49">
        <v>0</v>
      </c>
      <c r="Z70" s="49">
        <v>0</v>
      </c>
      <c r="AA70" s="49">
        <v>11</v>
      </c>
      <c r="AB70" s="49">
        <v>5</v>
      </c>
    </row>
    <row r="71" spans="1:28" s="7" customFormat="1" ht="15.6" customHeight="1">
      <c r="A71" s="1"/>
      <c r="B71" s="70" t="s">
        <v>69</v>
      </c>
      <c r="C71" s="70"/>
      <c r="D71" s="70"/>
      <c r="E71" s="70"/>
      <c r="F71" s="70"/>
      <c r="G71" s="2" t="s">
        <v>6</v>
      </c>
      <c r="H71" s="4" t="s">
        <v>1</v>
      </c>
      <c r="I71" s="39"/>
      <c r="J71" s="49">
        <v>41</v>
      </c>
      <c r="K71" s="49">
        <v>14</v>
      </c>
      <c r="L71" s="49">
        <v>0</v>
      </c>
      <c r="M71" s="49">
        <v>0</v>
      </c>
      <c r="N71" s="49">
        <v>0</v>
      </c>
      <c r="O71" s="49">
        <v>0</v>
      </c>
      <c r="P71" s="49">
        <v>1</v>
      </c>
      <c r="Q71" s="49">
        <v>1</v>
      </c>
      <c r="R71" s="49">
        <v>0</v>
      </c>
      <c r="S71" s="49">
        <v>0</v>
      </c>
      <c r="T71" s="49">
        <v>0</v>
      </c>
      <c r="U71" s="49">
        <v>0</v>
      </c>
      <c r="V71" s="49">
        <v>0</v>
      </c>
      <c r="W71" s="49">
        <v>0</v>
      </c>
      <c r="X71" s="49">
        <v>0</v>
      </c>
      <c r="Y71" s="49">
        <v>0</v>
      </c>
      <c r="Z71" s="49">
        <v>0</v>
      </c>
      <c r="AA71" s="49">
        <v>7</v>
      </c>
      <c r="AB71" s="49">
        <v>18</v>
      </c>
    </row>
    <row r="72" spans="1:28" s="7" customFormat="1" ht="15.6" customHeight="1">
      <c r="A72" s="1"/>
      <c r="B72" s="70" t="s">
        <v>70</v>
      </c>
      <c r="C72" s="70"/>
      <c r="D72" s="70"/>
      <c r="E72" s="70"/>
      <c r="F72" s="70"/>
      <c r="G72" s="2" t="s">
        <v>6</v>
      </c>
      <c r="H72" s="4" t="s">
        <v>1</v>
      </c>
      <c r="I72" s="39"/>
      <c r="J72" s="49">
        <v>37</v>
      </c>
      <c r="K72" s="49">
        <v>7</v>
      </c>
      <c r="L72" s="49">
        <v>0</v>
      </c>
      <c r="M72" s="49">
        <v>0</v>
      </c>
      <c r="N72" s="49">
        <v>5</v>
      </c>
      <c r="O72" s="49">
        <v>0</v>
      </c>
      <c r="P72" s="49">
        <v>8</v>
      </c>
      <c r="Q72" s="49">
        <v>3</v>
      </c>
      <c r="R72" s="49">
        <v>1</v>
      </c>
      <c r="S72" s="49">
        <v>0</v>
      </c>
      <c r="T72" s="49">
        <v>0</v>
      </c>
      <c r="U72" s="49">
        <v>1</v>
      </c>
      <c r="V72" s="49">
        <v>0</v>
      </c>
      <c r="W72" s="49">
        <v>0</v>
      </c>
      <c r="X72" s="49">
        <v>0</v>
      </c>
      <c r="Y72" s="49">
        <v>0</v>
      </c>
      <c r="Z72" s="49">
        <v>0</v>
      </c>
      <c r="AA72" s="49">
        <v>0</v>
      </c>
      <c r="AB72" s="49">
        <v>12</v>
      </c>
    </row>
    <row r="73" spans="1:28" s="7" customFormat="1" ht="15.6" customHeight="1">
      <c r="A73" s="1"/>
      <c r="B73" s="70" t="s">
        <v>71</v>
      </c>
      <c r="C73" s="70"/>
      <c r="D73" s="70"/>
      <c r="E73" s="70"/>
      <c r="F73" s="70"/>
      <c r="G73" s="2" t="s">
        <v>6</v>
      </c>
      <c r="H73" s="4" t="s">
        <v>2</v>
      </c>
      <c r="I73" s="39"/>
      <c r="J73" s="49">
        <v>12</v>
      </c>
      <c r="K73" s="49">
        <v>0</v>
      </c>
      <c r="L73" s="49">
        <v>0</v>
      </c>
      <c r="M73" s="49">
        <v>0</v>
      </c>
      <c r="N73" s="49">
        <v>11</v>
      </c>
      <c r="O73" s="49">
        <v>0</v>
      </c>
      <c r="P73" s="49">
        <v>0</v>
      </c>
      <c r="Q73" s="49">
        <v>0</v>
      </c>
      <c r="R73" s="49">
        <v>0</v>
      </c>
      <c r="S73" s="49">
        <v>0</v>
      </c>
      <c r="T73" s="49">
        <v>0</v>
      </c>
      <c r="U73" s="49">
        <v>0</v>
      </c>
      <c r="V73" s="49">
        <v>0</v>
      </c>
      <c r="W73" s="49">
        <v>0</v>
      </c>
      <c r="X73" s="49">
        <v>0</v>
      </c>
      <c r="Y73" s="49">
        <v>0</v>
      </c>
      <c r="Z73" s="49">
        <v>0</v>
      </c>
      <c r="AA73" s="49">
        <v>0</v>
      </c>
      <c r="AB73" s="49">
        <v>1</v>
      </c>
    </row>
    <row r="74" spans="1:28" s="7" customFormat="1" ht="14.25" customHeight="1">
      <c r="A74" s="1"/>
      <c r="B74" s="2"/>
      <c r="C74" s="2"/>
      <c r="D74" s="2"/>
      <c r="E74" s="2"/>
      <c r="F74" s="2"/>
      <c r="G74" s="2"/>
      <c r="H74" s="4"/>
      <c r="I74" s="39"/>
      <c r="J74" s="49"/>
      <c r="K74" s="49"/>
      <c r="L74" s="49"/>
      <c r="M74" s="49"/>
      <c r="N74" s="49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  <c r="AB74" s="49"/>
    </row>
    <row r="75" spans="1:28" s="7" customFormat="1" ht="15.6" customHeight="1">
      <c r="A75" s="1"/>
      <c r="B75" s="71" t="s">
        <v>72</v>
      </c>
      <c r="C75" s="71"/>
      <c r="D75" s="71"/>
      <c r="E75" s="71"/>
      <c r="F75" s="71"/>
      <c r="G75" s="71"/>
      <c r="H75" s="71"/>
      <c r="I75" s="6"/>
      <c r="J75" s="51">
        <v>44</v>
      </c>
      <c r="K75" s="51">
        <v>6</v>
      </c>
      <c r="L75" s="51">
        <v>0</v>
      </c>
      <c r="M75" s="51">
        <v>0</v>
      </c>
      <c r="N75" s="51">
        <v>5</v>
      </c>
      <c r="O75" s="51">
        <v>0</v>
      </c>
      <c r="P75" s="51">
        <v>13</v>
      </c>
      <c r="Q75" s="51">
        <v>0</v>
      </c>
      <c r="R75" s="51">
        <v>1</v>
      </c>
      <c r="S75" s="51">
        <v>0</v>
      </c>
      <c r="T75" s="51">
        <v>0</v>
      </c>
      <c r="U75" s="51">
        <v>2</v>
      </c>
      <c r="V75" s="51">
        <v>0</v>
      </c>
      <c r="W75" s="51">
        <v>0</v>
      </c>
      <c r="X75" s="51">
        <v>0</v>
      </c>
      <c r="Y75" s="51">
        <v>0</v>
      </c>
      <c r="Z75" s="51">
        <v>0</v>
      </c>
      <c r="AA75" s="51">
        <v>9</v>
      </c>
      <c r="AB75" s="51">
        <v>8</v>
      </c>
    </row>
    <row r="76" spans="1:28" s="7" customFormat="1" ht="6" customHeight="1">
      <c r="A76" s="1"/>
      <c r="B76" s="64"/>
      <c r="C76" s="64"/>
      <c r="D76" s="64"/>
      <c r="E76" s="64"/>
      <c r="F76" s="64"/>
      <c r="G76" s="64"/>
      <c r="H76" s="64"/>
      <c r="I76" s="6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</row>
    <row r="77" spans="1:28" s="7" customFormat="1" ht="15.6" customHeight="1">
      <c r="A77" s="1"/>
      <c r="B77" s="70" t="s">
        <v>73</v>
      </c>
      <c r="C77" s="70"/>
      <c r="D77" s="70"/>
      <c r="E77" s="70"/>
      <c r="F77" s="70"/>
      <c r="G77" s="2" t="s">
        <v>6</v>
      </c>
      <c r="H77" s="4" t="s">
        <v>2</v>
      </c>
      <c r="I77" s="39"/>
      <c r="J77" s="49">
        <v>8</v>
      </c>
      <c r="K77" s="49">
        <v>0</v>
      </c>
      <c r="L77" s="49">
        <v>0</v>
      </c>
      <c r="M77" s="49">
        <v>0</v>
      </c>
      <c r="N77" s="49">
        <v>2</v>
      </c>
      <c r="O77" s="49">
        <v>0</v>
      </c>
      <c r="P77" s="49">
        <v>3</v>
      </c>
      <c r="Q77" s="49">
        <v>0</v>
      </c>
      <c r="R77" s="49">
        <v>1</v>
      </c>
      <c r="S77" s="49">
        <v>0</v>
      </c>
      <c r="T77" s="49">
        <v>0</v>
      </c>
      <c r="U77" s="49">
        <v>0</v>
      </c>
      <c r="V77" s="49">
        <v>0</v>
      </c>
      <c r="W77" s="49">
        <v>0</v>
      </c>
      <c r="X77" s="49">
        <v>0</v>
      </c>
      <c r="Y77" s="49">
        <v>0</v>
      </c>
      <c r="Z77" s="49">
        <v>0</v>
      </c>
      <c r="AA77" s="49">
        <v>0</v>
      </c>
      <c r="AB77" s="49">
        <v>2</v>
      </c>
    </row>
    <row r="78" spans="1:28" s="7" customFormat="1" ht="15.6" customHeight="1">
      <c r="A78" s="1"/>
      <c r="B78" s="70" t="s">
        <v>74</v>
      </c>
      <c r="C78" s="70"/>
      <c r="D78" s="70"/>
      <c r="E78" s="70"/>
      <c r="F78" s="70"/>
      <c r="G78" s="2" t="s">
        <v>6</v>
      </c>
      <c r="H78" s="4" t="s">
        <v>1</v>
      </c>
      <c r="I78" s="39"/>
      <c r="J78" s="49">
        <v>27</v>
      </c>
      <c r="K78" s="49">
        <v>6</v>
      </c>
      <c r="L78" s="49">
        <v>0</v>
      </c>
      <c r="M78" s="49">
        <v>0</v>
      </c>
      <c r="N78" s="49">
        <v>3</v>
      </c>
      <c r="O78" s="49">
        <v>0</v>
      </c>
      <c r="P78" s="49">
        <v>6</v>
      </c>
      <c r="Q78" s="49">
        <v>0</v>
      </c>
      <c r="R78" s="49">
        <v>0</v>
      </c>
      <c r="S78" s="49">
        <v>0</v>
      </c>
      <c r="T78" s="49">
        <v>0</v>
      </c>
      <c r="U78" s="49">
        <v>2</v>
      </c>
      <c r="V78" s="49">
        <v>0</v>
      </c>
      <c r="W78" s="49">
        <v>0</v>
      </c>
      <c r="X78" s="49">
        <v>0</v>
      </c>
      <c r="Y78" s="49">
        <v>0</v>
      </c>
      <c r="Z78" s="49">
        <v>0</v>
      </c>
      <c r="AA78" s="49">
        <v>6</v>
      </c>
      <c r="AB78" s="49">
        <v>4</v>
      </c>
    </row>
    <row r="79" spans="1:28" s="7" customFormat="1" ht="15.6" customHeight="1">
      <c r="A79" s="1"/>
      <c r="B79" s="70" t="s">
        <v>75</v>
      </c>
      <c r="C79" s="70"/>
      <c r="D79" s="70"/>
      <c r="E79" s="70"/>
      <c r="F79" s="70"/>
      <c r="G79" s="2" t="s">
        <v>6</v>
      </c>
      <c r="H79" s="4" t="s">
        <v>1</v>
      </c>
      <c r="I79" s="39"/>
      <c r="J79" s="49">
        <v>9</v>
      </c>
      <c r="K79" s="49">
        <v>0</v>
      </c>
      <c r="L79" s="49">
        <v>0</v>
      </c>
      <c r="M79" s="49">
        <v>0</v>
      </c>
      <c r="N79" s="49">
        <v>0</v>
      </c>
      <c r="O79" s="49">
        <v>0</v>
      </c>
      <c r="P79" s="49">
        <v>4</v>
      </c>
      <c r="Q79" s="49">
        <v>0</v>
      </c>
      <c r="R79" s="49">
        <v>0</v>
      </c>
      <c r="S79" s="49">
        <v>0</v>
      </c>
      <c r="T79" s="49">
        <v>0</v>
      </c>
      <c r="U79" s="49">
        <v>0</v>
      </c>
      <c r="V79" s="49">
        <v>0</v>
      </c>
      <c r="W79" s="49">
        <v>0</v>
      </c>
      <c r="X79" s="49">
        <v>0</v>
      </c>
      <c r="Y79" s="49">
        <v>0</v>
      </c>
      <c r="Z79" s="49">
        <v>0</v>
      </c>
      <c r="AA79" s="49">
        <v>3</v>
      </c>
      <c r="AB79" s="49">
        <v>2</v>
      </c>
    </row>
    <row r="80" spans="1:28" s="7" customFormat="1" ht="14.25" customHeight="1">
      <c r="A80" s="1"/>
      <c r="B80" s="2"/>
      <c r="C80" s="2"/>
      <c r="D80" s="2"/>
      <c r="E80" s="2"/>
      <c r="F80" s="2"/>
      <c r="G80" s="2"/>
      <c r="H80" s="4"/>
      <c r="I80" s="39"/>
      <c r="J80" s="49"/>
      <c r="K80" s="49"/>
      <c r="L80" s="49"/>
      <c r="M80" s="49"/>
      <c r="N80" s="49"/>
      <c r="O80" s="49"/>
      <c r="P80" s="49"/>
      <c r="Q80" s="49"/>
      <c r="R80" s="49"/>
      <c r="S80" s="49"/>
      <c r="T80" s="49"/>
      <c r="U80" s="49"/>
      <c r="V80" s="49"/>
      <c r="W80" s="49"/>
      <c r="X80" s="49"/>
      <c r="Y80" s="49"/>
      <c r="Z80" s="49"/>
      <c r="AA80" s="49"/>
      <c r="AB80" s="49"/>
    </row>
    <row r="81" spans="1:28" s="7" customFormat="1" ht="15.6" customHeight="1">
      <c r="A81" s="1"/>
      <c r="B81" s="71" t="s">
        <v>76</v>
      </c>
      <c r="C81" s="71"/>
      <c r="D81" s="71"/>
      <c r="E81" s="71"/>
      <c r="F81" s="71"/>
      <c r="G81" s="71"/>
      <c r="H81" s="71"/>
      <c r="I81" s="6"/>
      <c r="J81" s="51">
        <v>252</v>
      </c>
      <c r="K81" s="51">
        <v>39</v>
      </c>
      <c r="L81" s="51">
        <v>0</v>
      </c>
      <c r="M81" s="51">
        <v>0</v>
      </c>
      <c r="N81" s="51">
        <v>23</v>
      </c>
      <c r="O81" s="51">
        <v>0</v>
      </c>
      <c r="P81" s="51">
        <v>20</v>
      </c>
      <c r="Q81" s="51">
        <v>7</v>
      </c>
      <c r="R81" s="51">
        <v>0</v>
      </c>
      <c r="S81" s="51">
        <v>1</v>
      </c>
      <c r="T81" s="51">
        <v>0</v>
      </c>
      <c r="U81" s="51">
        <v>9</v>
      </c>
      <c r="V81" s="51">
        <v>0</v>
      </c>
      <c r="W81" s="51">
        <v>0</v>
      </c>
      <c r="X81" s="51">
        <v>0</v>
      </c>
      <c r="Y81" s="51">
        <v>0</v>
      </c>
      <c r="Z81" s="51">
        <v>0</v>
      </c>
      <c r="AA81" s="51">
        <v>46</v>
      </c>
      <c r="AB81" s="51">
        <v>107</v>
      </c>
    </row>
    <row r="82" spans="1:28" s="7" customFormat="1" ht="6" customHeight="1">
      <c r="A82" s="1"/>
      <c r="B82" s="64"/>
      <c r="C82" s="64"/>
      <c r="D82" s="64"/>
      <c r="E82" s="64"/>
      <c r="F82" s="64"/>
      <c r="G82" s="64"/>
      <c r="H82" s="64"/>
      <c r="I82" s="6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  <c r="W82" s="51"/>
      <c r="X82" s="51"/>
      <c r="Y82" s="51"/>
      <c r="Z82" s="51"/>
      <c r="AA82" s="51"/>
      <c r="AB82" s="51"/>
    </row>
    <row r="83" spans="1:28" s="7" customFormat="1" ht="15.6" customHeight="1">
      <c r="A83" s="1"/>
      <c r="B83" s="70" t="s">
        <v>77</v>
      </c>
      <c r="C83" s="70"/>
      <c r="D83" s="70"/>
      <c r="E83" s="70"/>
      <c r="F83" s="70"/>
      <c r="G83" s="2" t="s">
        <v>6</v>
      </c>
      <c r="H83" s="4" t="s">
        <v>2</v>
      </c>
      <c r="I83" s="39"/>
      <c r="J83" s="49">
        <v>19</v>
      </c>
      <c r="K83" s="49">
        <v>0</v>
      </c>
      <c r="L83" s="49">
        <v>0</v>
      </c>
      <c r="M83" s="49">
        <v>0</v>
      </c>
      <c r="N83" s="49">
        <v>12</v>
      </c>
      <c r="O83" s="49">
        <v>0</v>
      </c>
      <c r="P83" s="49">
        <v>0</v>
      </c>
      <c r="Q83" s="49">
        <v>0</v>
      </c>
      <c r="R83" s="49">
        <v>0</v>
      </c>
      <c r="S83" s="49">
        <v>1</v>
      </c>
      <c r="T83" s="49">
        <v>0</v>
      </c>
      <c r="U83" s="49">
        <v>4</v>
      </c>
      <c r="V83" s="49">
        <v>0</v>
      </c>
      <c r="W83" s="49">
        <v>0</v>
      </c>
      <c r="X83" s="49">
        <v>0</v>
      </c>
      <c r="Y83" s="49">
        <v>0</v>
      </c>
      <c r="Z83" s="49">
        <v>0</v>
      </c>
      <c r="AA83" s="49">
        <v>0</v>
      </c>
      <c r="AB83" s="49">
        <v>2</v>
      </c>
    </row>
    <row r="84" spans="1:28" s="7" customFormat="1" ht="15.6" customHeight="1">
      <c r="A84" s="1"/>
      <c r="B84" s="70" t="s">
        <v>78</v>
      </c>
      <c r="C84" s="70"/>
      <c r="D84" s="70"/>
      <c r="E84" s="70"/>
      <c r="F84" s="70"/>
      <c r="G84" s="2" t="s">
        <v>6</v>
      </c>
      <c r="H84" s="4" t="s">
        <v>1</v>
      </c>
      <c r="I84" s="39"/>
      <c r="J84" s="49">
        <v>71</v>
      </c>
      <c r="K84" s="49">
        <v>22</v>
      </c>
      <c r="L84" s="49">
        <v>0</v>
      </c>
      <c r="M84" s="49">
        <v>0</v>
      </c>
      <c r="N84" s="49">
        <v>1</v>
      </c>
      <c r="O84" s="49">
        <v>0</v>
      </c>
      <c r="P84" s="49">
        <v>7</v>
      </c>
      <c r="Q84" s="49">
        <v>2</v>
      </c>
      <c r="R84" s="49">
        <v>0</v>
      </c>
      <c r="S84" s="49">
        <v>0</v>
      </c>
      <c r="T84" s="49">
        <v>0</v>
      </c>
      <c r="U84" s="49">
        <v>4</v>
      </c>
      <c r="V84" s="49">
        <v>0</v>
      </c>
      <c r="W84" s="49">
        <v>0</v>
      </c>
      <c r="X84" s="49">
        <v>0</v>
      </c>
      <c r="Y84" s="49">
        <v>0</v>
      </c>
      <c r="Z84" s="49">
        <v>0</v>
      </c>
      <c r="AA84" s="49">
        <v>10</v>
      </c>
      <c r="AB84" s="49">
        <v>25</v>
      </c>
    </row>
    <row r="85" spans="1:28" s="7" customFormat="1" ht="15.6" customHeight="1">
      <c r="A85" s="1"/>
      <c r="B85" s="70" t="s">
        <v>79</v>
      </c>
      <c r="C85" s="70"/>
      <c r="D85" s="70"/>
      <c r="E85" s="70"/>
      <c r="F85" s="70"/>
      <c r="G85" s="2" t="s">
        <v>6</v>
      </c>
      <c r="H85" s="4" t="s">
        <v>1</v>
      </c>
      <c r="I85" s="39"/>
      <c r="J85" s="49">
        <v>36</v>
      </c>
      <c r="K85" s="49">
        <v>0</v>
      </c>
      <c r="L85" s="49">
        <v>0</v>
      </c>
      <c r="M85" s="49">
        <v>0</v>
      </c>
      <c r="N85" s="49">
        <v>0</v>
      </c>
      <c r="O85" s="49">
        <v>0</v>
      </c>
      <c r="P85" s="49">
        <v>1</v>
      </c>
      <c r="Q85" s="49">
        <v>0</v>
      </c>
      <c r="R85" s="49">
        <v>0</v>
      </c>
      <c r="S85" s="49">
        <v>0</v>
      </c>
      <c r="T85" s="49">
        <v>0</v>
      </c>
      <c r="U85" s="49">
        <v>0</v>
      </c>
      <c r="V85" s="49">
        <v>0</v>
      </c>
      <c r="W85" s="49">
        <v>0</v>
      </c>
      <c r="X85" s="49">
        <v>0</v>
      </c>
      <c r="Y85" s="49">
        <v>0</v>
      </c>
      <c r="Z85" s="49">
        <v>0</v>
      </c>
      <c r="AA85" s="49">
        <v>12</v>
      </c>
      <c r="AB85" s="49">
        <v>23</v>
      </c>
    </row>
    <row r="86" spans="1:28" s="7" customFormat="1" ht="15.6" customHeight="1">
      <c r="A86" s="1"/>
      <c r="B86" s="70" t="s">
        <v>80</v>
      </c>
      <c r="C86" s="70"/>
      <c r="D86" s="70"/>
      <c r="E86" s="70"/>
      <c r="F86" s="70"/>
      <c r="G86" s="2" t="s">
        <v>6</v>
      </c>
      <c r="H86" s="4" t="s">
        <v>1</v>
      </c>
      <c r="I86" s="39"/>
      <c r="J86" s="49">
        <v>59</v>
      </c>
      <c r="K86" s="49">
        <v>10</v>
      </c>
      <c r="L86" s="49">
        <v>0</v>
      </c>
      <c r="M86" s="49">
        <v>0</v>
      </c>
      <c r="N86" s="49">
        <v>0</v>
      </c>
      <c r="O86" s="49">
        <v>0</v>
      </c>
      <c r="P86" s="49">
        <v>5</v>
      </c>
      <c r="Q86" s="49">
        <v>4</v>
      </c>
      <c r="R86" s="49">
        <v>0</v>
      </c>
      <c r="S86" s="49">
        <v>0</v>
      </c>
      <c r="T86" s="49">
        <v>0</v>
      </c>
      <c r="U86" s="49">
        <v>1</v>
      </c>
      <c r="V86" s="49">
        <v>0</v>
      </c>
      <c r="W86" s="49">
        <v>0</v>
      </c>
      <c r="X86" s="49">
        <v>0</v>
      </c>
      <c r="Y86" s="49">
        <v>0</v>
      </c>
      <c r="Z86" s="49">
        <v>0</v>
      </c>
      <c r="AA86" s="49">
        <v>11</v>
      </c>
      <c r="AB86" s="49">
        <v>28</v>
      </c>
    </row>
    <row r="87" spans="1:28" s="7" customFormat="1" ht="15.6" customHeight="1">
      <c r="A87" s="1"/>
      <c r="B87" s="70" t="s">
        <v>81</v>
      </c>
      <c r="C87" s="70"/>
      <c r="D87" s="70"/>
      <c r="E87" s="70"/>
      <c r="F87" s="70"/>
      <c r="G87" s="2" t="s">
        <v>6</v>
      </c>
      <c r="H87" s="4" t="s">
        <v>1</v>
      </c>
      <c r="I87" s="39"/>
      <c r="J87" s="49">
        <v>31</v>
      </c>
      <c r="K87" s="49">
        <v>0</v>
      </c>
      <c r="L87" s="49">
        <v>0</v>
      </c>
      <c r="M87" s="49">
        <v>0</v>
      </c>
      <c r="N87" s="49">
        <v>0</v>
      </c>
      <c r="O87" s="49">
        <v>0</v>
      </c>
      <c r="P87" s="49">
        <v>3</v>
      </c>
      <c r="Q87" s="49">
        <v>0</v>
      </c>
      <c r="R87" s="49">
        <v>0</v>
      </c>
      <c r="S87" s="49">
        <v>0</v>
      </c>
      <c r="T87" s="49">
        <v>0</v>
      </c>
      <c r="U87" s="49">
        <v>0</v>
      </c>
      <c r="V87" s="49">
        <v>0</v>
      </c>
      <c r="W87" s="49">
        <v>0</v>
      </c>
      <c r="X87" s="49">
        <v>0</v>
      </c>
      <c r="Y87" s="49">
        <v>0</v>
      </c>
      <c r="Z87" s="49">
        <v>0</v>
      </c>
      <c r="AA87" s="49">
        <v>8</v>
      </c>
      <c r="AB87" s="49">
        <v>20</v>
      </c>
    </row>
    <row r="88" spans="1:28" s="7" customFormat="1" ht="15.6" customHeight="1">
      <c r="A88" s="1"/>
      <c r="B88" s="70" t="s">
        <v>82</v>
      </c>
      <c r="C88" s="70"/>
      <c r="D88" s="70"/>
      <c r="E88" s="70"/>
      <c r="F88" s="70"/>
      <c r="G88" s="2" t="s">
        <v>6</v>
      </c>
      <c r="H88" s="4" t="s">
        <v>1</v>
      </c>
      <c r="I88" s="39"/>
      <c r="J88" s="49">
        <v>12</v>
      </c>
      <c r="K88" s="49">
        <v>3</v>
      </c>
      <c r="L88" s="49">
        <v>0</v>
      </c>
      <c r="M88" s="49">
        <v>0</v>
      </c>
      <c r="N88" s="49">
        <v>9</v>
      </c>
      <c r="O88" s="49">
        <v>0</v>
      </c>
      <c r="P88" s="49">
        <v>0</v>
      </c>
      <c r="Q88" s="49">
        <v>0</v>
      </c>
      <c r="R88" s="49">
        <v>0</v>
      </c>
      <c r="S88" s="49">
        <v>0</v>
      </c>
      <c r="T88" s="49">
        <v>0</v>
      </c>
      <c r="U88" s="49">
        <v>0</v>
      </c>
      <c r="V88" s="49">
        <v>0</v>
      </c>
      <c r="W88" s="49">
        <v>0</v>
      </c>
      <c r="X88" s="49">
        <v>0</v>
      </c>
      <c r="Y88" s="49">
        <v>0</v>
      </c>
      <c r="Z88" s="49">
        <v>0</v>
      </c>
      <c r="AA88" s="49">
        <v>0</v>
      </c>
      <c r="AB88" s="49">
        <v>0</v>
      </c>
    </row>
    <row r="89" spans="1:28" s="7" customFormat="1" ht="15.6" customHeight="1">
      <c r="A89" s="1"/>
      <c r="B89" s="70" t="s">
        <v>83</v>
      </c>
      <c r="C89" s="70"/>
      <c r="D89" s="70"/>
      <c r="E89" s="70"/>
      <c r="F89" s="70"/>
      <c r="G89" s="2" t="s">
        <v>6</v>
      </c>
      <c r="H89" s="4" t="s">
        <v>1</v>
      </c>
      <c r="I89" s="39"/>
      <c r="J89" s="49">
        <v>23</v>
      </c>
      <c r="K89" s="49">
        <v>4</v>
      </c>
      <c r="L89" s="49">
        <v>0</v>
      </c>
      <c r="M89" s="49">
        <v>0</v>
      </c>
      <c r="N89" s="49">
        <v>0</v>
      </c>
      <c r="O89" s="49">
        <v>0</v>
      </c>
      <c r="P89" s="49">
        <v>4</v>
      </c>
      <c r="Q89" s="49">
        <v>1</v>
      </c>
      <c r="R89" s="49">
        <v>0</v>
      </c>
      <c r="S89" s="49">
        <v>0</v>
      </c>
      <c r="T89" s="49">
        <v>0</v>
      </c>
      <c r="U89" s="49">
        <v>0</v>
      </c>
      <c r="V89" s="49">
        <v>0</v>
      </c>
      <c r="W89" s="49">
        <v>0</v>
      </c>
      <c r="X89" s="49">
        <v>0</v>
      </c>
      <c r="Y89" s="49">
        <v>0</v>
      </c>
      <c r="Z89" s="49">
        <v>0</v>
      </c>
      <c r="AA89" s="49">
        <v>5</v>
      </c>
      <c r="AB89" s="49">
        <v>9</v>
      </c>
    </row>
    <row r="90" spans="1:28" s="7" customFormat="1" ht="15.6" customHeight="1">
      <c r="A90" s="1"/>
      <c r="B90" s="70" t="s">
        <v>84</v>
      </c>
      <c r="C90" s="70"/>
      <c r="D90" s="70"/>
      <c r="E90" s="70"/>
      <c r="F90" s="70"/>
      <c r="G90" s="2" t="s">
        <v>6</v>
      </c>
      <c r="H90" s="4" t="s">
        <v>2</v>
      </c>
      <c r="I90" s="39"/>
      <c r="J90" s="49">
        <v>1</v>
      </c>
      <c r="K90" s="49">
        <v>0</v>
      </c>
      <c r="L90" s="49">
        <v>0</v>
      </c>
      <c r="M90" s="49">
        <v>0</v>
      </c>
      <c r="N90" s="49">
        <v>1</v>
      </c>
      <c r="O90" s="49">
        <v>0</v>
      </c>
      <c r="P90" s="49">
        <v>0</v>
      </c>
      <c r="Q90" s="49">
        <v>0</v>
      </c>
      <c r="R90" s="49">
        <v>0</v>
      </c>
      <c r="S90" s="49">
        <v>0</v>
      </c>
      <c r="T90" s="49">
        <v>0</v>
      </c>
      <c r="U90" s="49">
        <v>0</v>
      </c>
      <c r="V90" s="49">
        <v>0</v>
      </c>
      <c r="W90" s="49">
        <v>0</v>
      </c>
      <c r="X90" s="49">
        <v>0</v>
      </c>
      <c r="Y90" s="49">
        <v>0</v>
      </c>
      <c r="Z90" s="49">
        <v>0</v>
      </c>
      <c r="AA90" s="49">
        <v>0</v>
      </c>
      <c r="AB90" s="49">
        <v>0</v>
      </c>
    </row>
    <row r="91" spans="1:28" ht="5.0999999999999996" customHeight="1">
      <c r="A91" s="14"/>
      <c r="B91" s="27"/>
      <c r="C91" s="27"/>
      <c r="D91" s="27"/>
      <c r="E91" s="27"/>
      <c r="F91" s="28"/>
      <c r="G91" s="28"/>
      <c r="H91" s="28"/>
      <c r="I91" s="29"/>
      <c r="J91" s="35"/>
      <c r="K91" s="15"/>
      <c r="L91" s="15"/>
      <c r="M91" s="15"/>
      <c r="N91" s="15"/>
      <c r="O91" s="15"/>
      <c r="P91" s="15"/>
      <c r="Q91" s="30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30"/>
    </row>
    <row r="92" spans="1:28" ht="6" customHeight="1">
      <c r="F92" s="10"/>
      <c r="J92" s="3"/>
      <c r="K92" s="3"/>
      <c r="L92" s="3"/>
      <c r="M92" s="3"/>
      <c r="N92" s="3"/>
      <c r="O92" s="3"/>
      <c r="P92" s="3"/>
      <c r="R92" s="3"/>
      <c r="S92" s="3"/>
      <c r="T92" s="3"/>
      <c r="U92" s="3"/>
      <c r="V92" s="3"/>
      <c r="W92" s="3"/>
      <c r="X92" s="3"/>
      <c r="Y92" s="3"/>
      <c r="Z92" s="3"/>
      <c r="AA92" s="3"/>
    </row>
    <row r="93" spans="1:28" s="34" customFormat="1" ht="15" customHeight="1">
      <c r="A93" s="31"/>
      <c r="B93" s="31"/>
      <c r="C93" s="31"/>
      <c r="D93" s="31"/>
      <c r="E93" s="32"/>
      <c r="F93" s="32"/>
      <c r="G93" s="31"/>
      <c r="H93" s="31"/>
      <c r="I93" s="31"/>
      <c r="J93" s="31"/>
      <c r="K93" s="33"/>
      <c r="L93" s="33"/>
      <c r="M93" s="33"/>
      <c r="N93" s="33"/>
      <c r="O93" s="33"/>
      <c r="P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</row>
    <row r="94" spans="1:28" ht="15" customHeight="1">
      <c r="J94" s="34"/>
    </row>
    <row r="95" spans="1:28" ht="15" customHeight="1">
      <c r="J95" s="34"/>
    </row>
    <row r="96" spans="1:28" ht="15" customHeight="1">
      <c r="J96" s="34"/>
    </row>
    <row r="97" spans="10:10" ht="15" customHeight="1"/>
    <row r="98" spans="10:10" ht="15" customHeight="1">
      <c r="J98" s="34"/>
    </row>
    <row r="99" spans="10:10" ht="15" customHeight="1">
      <c r="J99" s="34"/>
    </row>
    <row r="100" spans="10:10" ht="15" customHeight="1"/>
    <row r="101" spans="10:10" ht="15" customHeight="1"/>
    <row r="102" spans="10:10" ht="15" customHeight="1"/>
    <row r="103" spans="10:10" ht="15" customHeight="1"/>
    <row r="104" spans="10:10" ht="15" customHeight="1"/>
    <row r="105" spans="10:10" ht="15" customHeight="1"/>
    <row r="106" spans="10:10" ht="15" customHeight="1"/>
    <row r="107" spans="10:10" ht="15" customHeight="1"/>
    <row r="108" spans="10:10" ht="15" customHeight="1"/>
    <row r="109" spans="10:10" ht="15" customHeight="1"/>
    <row r="110" spans="10:10" ht="15" customHeight="1"/>
    <row r="111" spans="10:10" ht="15" customHeight="1"/>
    <row r="112" spans="10:10" ht="15" customHeight="1"/>
  </sheetData>
  <mergeCells count="69">
    <mergeCell ref="B86:F86"/>
    <mergeCell ref="B87:F87"/>
    <mergeCell ref="B88:F88"/>
    <mergeCell ref="B89:F89"/>
    <mergeCell ref="B90:F90"/>
    <mergeCell ref="B78:F78"/>
    <mergeCell ref="B79:F79"/>
    <mergeCell ref="B81:H81"/>
    <mergeCell ref="B83:F83"/>
    <mergeCell ref="B84:F84"/>
    <mergeCell ref="B85:F85"/>
    <mergeCell ref="B70:F70"/>
    <mergeCell ref="B71:F71"/>
    <mergeCell ref="B72:F72"/>
    <mergeCell ref="B73:F73"/>
    <mergeCell ref="B75:H75"/>
    <mergeCell ref="B77:F77"/>
    <mergeCell ref="B62:F62"/>
    <mergeCell ref="B63:F63"/>
    <mergeCell ref="B64:F64"/>
    <mergeCell ref="B65:F65"/>
    <mergeCell ref="B66:F66"/>
    <mergeCell ref="B68:H68"/>
    <mergeCell ref="B53:F53"/>
    <mergeCell ref="B54:F54"/>
    <mergeCell ref="B56:H56"/>
    <mergeCell ref="B58:F59"/>
    <mergeCell ref="B60:F60"/>
    <mergeCell ref="B61:F61"/>
    <mergeCell ref="B45:F45"/>
    <mergeCell ref="B46:F46"/>
    <mergeCell ref="B48:H48"/>
    <mergeCell ref="B50:F50"/>
    <mergeCell ref="B51:F51"/>
    <mergeCell ref="B52:F52"/>
    <mergeCell ref="B38:F38"/>
    <mergeCell ref="B39:F39"/>
    <mergeCell ref="B40:F41"/>
    <mergeCell ref="B42:F42"/>
    <mergeCell ref="B43:F43"/>
    <mergeCell ref="B44:F44"/>
    <mergeCell ref="B32:F32"/>
    <mergeCell ref="B33:F33"/>
    <mergeCell ref="B34:F34"/>
    <mergeCell ref="B35:F35"/>
    <mergeCell ref="B36:F36"/>
    <mergeCell ref="B37:F37"/>
    <mergeCell ref="B22:F22"/>
    <mergeCell ref="B24:H24"/>
    <mergeCell ref="B26:F26"/>
    <mergeCell ref="B27:F27"/>
    <mergeCell ref="B28:F28"/>
    <mergeCell ref="B30:H30"/>
    <mergeCell ref="F8:H8"/>
    <mergeCell ref="F9:H9"/>
    <mergeCell ref="B17:H17"/>
    <mergeCell ref="B19:F19"/>
    <mergeCell ref="B20:F20"/>
    <mergeCell ref="B21:F21"/>
    <mergeCell ref="F10:H10"/>
    <mergeCell ref="F11:H11"/>
    <mergeCell ref="F12:H12"/>
    <mergeCell ref="F15:H15"/>
    <mergeCell ref="B5:H5"/>
    <mergeCell ref="V1:AB1"/>
    <mergeCell ref="A1:U1"/>
    <mergeCell ref="F13:H13"/>
    <mergeCell ref="F14:H14"/>
    <mergeCell ref="F7:H7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54" firstPageNumber="2" fitToHeight="2" pageOrder="overThenDown" orientation="landscape" useFirstPageNumber="1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20-00-42</vt:lpstr>
      <vt:lpstr>'20-00-42'!_00</vt:lpstr>
      <vt:lpstr>'20-00-42'!Print_Area</vt:lpstr>
      <vt:lpstr>'20-00-42'!Print_Titles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2015-10-21T06:51:38Z</cp:lastPrinted>
  <dcterms:created xsi:type="dcterms:W3CDTF">2011-11-13T08:17:20Z</dcterms:created>
  <dcterms:modified xsi:type="dcterms:W3CDTF">2021-07-15T06:29:14Z</dcterms:modified>
  <cp:category/>
</cp:coreProperties>
</file>