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20\公表用\年報\"/>
    </mc:Choice>
  </mc:AlternateContent>
  <bookViews>
    <workbookView xWindow="960" yWindow="870" windowWidth="15480" windowHeight="11055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62913"/>
</workbook>
</file>

<file path=xl/calcChain.xml><?xml version="1.0" encoding="utf-8"?>
<calcChain xmlns="http://schemas.openxmlformats.org/spreadsheetml/2006/main">
  <c r="A22" i="6" l="1"/>
  <c r="A18" i="6"/>
  <c r="H14" i="6"/>
  <c r="A14" i="6"/>
  <c r="H10" i="6"/>
  <c r="A10" i="6"/>
  <c r="H6" i="6"/>
  <c r="A6" i="6"/>
  <c r="A106" i="6"/>
  <c r="A102" i="6"/>
  <c r="A98" i="6"/>
  <c r="A94" i="6"/>
  <c r="A90" i="6"/>
  <c r="A86" i="6"/>
  <c r="A82" i="6"/>
  <c r="A78" i="6"/>
  <c r="A74" i="6"/>
  <c r="A70" i="6"/>
  <c r="A66" i="6"/>
  <c r="A62" i="6"/>
  <c r="A58" i="6"/>
  <c r="A54" i="6"/>
  <c r="A50" i="6"/>
  <c r="A46" i="6"/>
  <c r="A42" i="6"/>
  <c r="A38" i="6"/>
  <c r="A34" i="6"/>
  <c r="A30" i="6"/>
  <c r="A26" i="6"/>
</calcChain>
</file>

<file path=xl/sharedStrings.xml><?xml version="1.0" encoding="utf-8"?>
<sst xmlns="http://schemas.openxmlformats.org/spreadsheetml/2006/main" count="45" uniqueCount="40">
  <si>
    <t>都道府県</t>
    <rPh sb="0" eb="4">
      <t>トドウフケン</t>
    </rPh>
    <phoneticPr fontId="2"/>
  </si>
  <si>
    <t>計</t>
    <rPh sb="0" eb="1">
      <t>ケイ</t>
    </rPh>
    <phoneticPr fontId="2"/>
  </si>
  <si>
    <t>シ　ャ　ー　シ　台　数　表</t>
    <rPh sb="8" eb="9">
      <t>ダイ</t>
    </rPh>
    <rPh sb="10" eb="11">
      <t>カズ</t>
    </rPh>
    <rPh sb="12" eb="13">
      <t>ヒョウ</t>
    </rPh>
    <phoneticPr fontId="2"/>
  </si>
  <si>
    <t>シャーシ台数表</t>
    <rPh sb="4" eb="6">
      <t>ダイスウ</t>
    </rPh>
    <rPh sb="6" eb="7">
      <t>ヒョウ</t>
    </rPh>
    <phoneticPr fontId="2"/>
  </si>
  <si>
    <t>総　　計</t>
  </si>
  <si>
    <t>重要港湾計</t>
  </si>
  <si>
    <t>地方港湾計</t>
  </si>
  <si>
    <t>移入　(台)</t>
    <phoneticPr fontId="2"/>
  </si>
  <si>
    <t>　第５表（２）</t>
    <rPh sb="1" eb="2">
      <t>ダイ</t>
    </rPh>
    <rPh sb="3" eb="4">
      <t>ヒョウ</t>
    </rPh>
    <phoneticPr fontId="2"/>
  </si>
  <si>
    <t>国際戦略港湾計</t>
    <phoneticPr fontId="2"/>
  </si>
  <si>
    <t>国際拠点港湾計</t>
    <phoneticPr fontId="2"/>
  </si>
  <si>
    <t>輸出(台)</t>
    <phoneticPr fontId="2"/>
  </si>
  <si>
    <t>輸入(台)</t>
    <phoneticPr fontId="2"/>
  </si>
  <si>
    <t>移出(台)</t>
    <phoneticPr fontId="2"/>
  </si>
  <si>
    <t>移入(台)</t>
    <phoneticPr fontId="2"/>
  </si>
  <si>
    <t>第　　５　　表　　（２）</t>
    <phoneticPr fontId="2"/>
  </si>
  <si>
    <t>北海道</t>
  </si>
  <si>
    <t>青森</t>
  </si>
  <si>
    <t>岩手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</si>
  <si>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</si>
  <si>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</si>
  <si>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</si>
  <si>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</si>
  <si>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</si>
  <si>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</si>
  <si>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</si>
  <si>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</si>
  <si>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</si>
  <si>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</si>
  <si>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</si>
  <si>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広島</t>
  </si>
  <si>
    <t>山口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</si>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</sst>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[&lt;=999]000;[&lt;=9999]000\-00;000\-0000"/>
    <numFmt numFmtId="178" formatCode="#,##0;&quot;(&quot;#,##0&quot;)&quot;;&quot;－&quot;"/>
    <numFmt numFmtId="179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8" fontId="8" fillId="0" borderId="5" xfId="1" applyNumberFormat="1" applyFont="1" applyFill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8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38" fontId="8" fillId="0" borderId="12" xfId="1" applyFont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179" fontId="14" fillId="0" borderId="13" xfId="1" applyNumberFormat="1" applyFont="1" applyFill="1" applyBorder="1" applyAlignment="1">
      <alignment horizontal="right" vertical="center"/>
    </xf>
    <xf numFmtId="38" fontId="8" fillId="0" borderId="14" xfId="1" applyFont="1" applyFill="1" applyBorder="1" applyAlignment="1">
      <alignment horizontal="right" vertical="center"/>
    </xf>
    <xf numFmtId="38" fontId="8" fillId="0" borderId="12" xfId="1" applyFont="1" applyFill="1" applyBorder="1" applyAlignment="1">
      <alignment horizontal="right" vertical="center"/>
    </xf>
    <xf numFmtId="178" fontId="8" fillId="0" borderId="16" xfId="1" applyNumberFormat="1" applyFont="1" applyFill="1" applyBorder="1" applyAlignment="1">
      <alignment horizontal="right" vertical="center"/>
    </xf>
    <xf numFmtId="178" fontId="14" fillId="0" borderId="7" xfId="1" applyNumberFormat="1" applyFont="1" applyFill="1" applyBorder="1" applyAlignment="1">
      <alignment horizontal="right" vertical="center"/>
    </xf>
    <xf numFmtId="179" fontId="14" fillId="0" borderId="7" xfId="1" applyNumberFormat="1" applyFont="1" applyFill="1" applyBorder="1" applyAlignment="1">
      <alignment horizontal="right" vertical="center"/>
    </xf>
    <xf numFmtId="178" fontId="8" fillId="0" borderId="17" xfId="1" applyNumberFormat="1" applyFont="1" applyFill="1" applyBorder="1" applyAlignment="1">
      <alignment horizontal="right" vertical="center"/>
    </xf>
    <xf numFmtId="178" fontId="8" fillId="0" borderId="16" xfId="1" applyNumberFormat="1" applyFont="1" applyFill="1" applyBorder="1" applyAlignment="1">
      <alignment vertical="center"/>
    </xf>
    <xf numFmtId="178" fontId="8" fillId="0" borderId="7" xfId="1" applyNumberFormat="1" applyFont="1" applyFill="1" applyBorder="1" applyAlignment="1">
      <alignment horizontal="right" vertical="center"/>
    </xf>
    <xf numFmtId="179" fontId="8" fillId="0" borderId="7" xfId="1" applyNumberFormat="1" applyFont="1" applyFill="1" applyBorder="1" applyAlignment="1">
      <alignment horizontal="right" vertical="center"/>
    </xf>
    <xf numFmtId="0" fontId="8" fillId="0" borderId="15" xfId="0" applyFont="1" applyFill="1" applyBorder="1">
      <alignment vertical="center"/>
    </xf>
    <xf numFmtId="0" fontId="8" fillId="0" borderId="18" xfId="0" applyFont="1" applyFill="1" applyBorder="1">
      <alignment vertical="center"/>
    </xf>
    <xf numFmtId="0" fontId="8" fillId="0" borderId="18" xfId="0" applyFont="1" applyFill="1" applyBorder="1" applyAlignment="1">
      <alignment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2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0" t="s">
        <v>15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3" spans="1:12" ht="15.75" customHeight="1" x14ac:dyDescent="0.15">
      <c r="C23" s="1"/>
    </row>
    <row r="24" spans="1:12" ht="15.75" customHeight="1" x14ac:dyDescent="0.15">
      <c r="B24" s="2"/>
      <c r="C24" s="3"/>
    </row>
    <row r="25" spans="1:12" ht="15.75" customHeight="1" x14ac:dyDescent="0.15">
      <c r="B25" s="2"/>
      <c r="C25" s="3"/>
    </row>
    <row r="26" spans="1:12" ht="15.75" customHeight="1" x14ac:dyDescent="0.15">
      <c r="B26" s="2"/>
      <c r="C26" s="3"/>
    </row>
    <row r="27" spans="1:12" ht="15.75" customHeight="1" x14ac:dyDescent="0.15">
      <c r="B27" s="2"/>
      <c r="C27" s="3"/>
    </row>
    <row r="28" spans="1:12" ht="15.75" customHeight="1" x14ac:dyDescent="0.15">
      <c r="B28" s="2"/>
      <c r="C28" s="3"/>
    </row>
    <row r="29" spans="1:12" ht="14.25" customHeight="1" x14ac:dyDescent="0.15">
      <c r="B29" s="2"/>
    </row>
    <row r="30" spans="1:12" ht="14.25" customHeight="1" x14ac:dyDescent="0.15">
      <c r="B30" s="2"/>
    </row>
    <row r="31" spans="1:12" ht="14.25" customHeight="1" x14ac:dyDescent="0.15">
      <c r="B31" s="2"/>
    </row>
    <row r="32" spans="1:12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2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  <row r="52" spans="2:2" x14ac:dyDescent="0.15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8"/>
  <sheetViews>
    <sheetView showGridLines="0" view="pageBreakPreview" zoomScale="130" zoomScaleNormal="100" zoomScaleSheetLayoutView="130" workbookViewId="0"/>
  </sheetViews>
  <sheetFormatPr defaultRowHeight="11.25" x14ac:dyDescent="0.15"/>
  <cols>
    <col min="1" max="1" width="12.83203125" style="20" customWidth="1"/>
    <col min="2" max="6" width="9" style="7" customWidth="1"/>
    <col min="7" max="7" width="1.83203125" style="5" customWidth="1"/>
    <col min="8" max="8" width="9" style="11" customWidth="1"/>
    <col min="9" max="13" width="9" style="7" customWidth="1"/>
    <col min="14" max="16384" width="9.33203125" style="5"/>
  </cols>
  <sheetData>
    <row r="1" spans="1:15" ht="48" customHeight="1" x14ac:dyDescent="0.15">
      <c r="B1" s="5"/>
      <c r="C1" s="6"/>
      <c r="D1" s="51" t="s">
        <v>3</v>
      </c>
      <c r="E1" s="51"/>
      <c r="F1" s="51"/>
      <c r="G1" s="51"/>
      <c r="H1" s="51"/>
      <c r="I1" s="51"/>
      <c r="J1" s="6"/>
      <c r="K1" s="6"/>
      <c r="L1" s="6"/>
    </row>
    <row r="2" spans="1:15" s="9" customFormat="1" ht="10.5" x14ac:dyDescent="0.15">
      <c r="A2" s="48" t="s">
        <v>8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15">
      <c r="A3" s="31" t="s">
        <v>0</v>
      </c>
      <c r="B3" s="21" t="s">
        <v>1</v>
      </c>
      <c r="C3" s="21" t="s">
        <v>11</v>
      </c>
      <c r="D3" s="21" t="s">
        <v>12</v>
      </c>
      <c r="E3" s="21" t="s">
        <v>13</v>
      </c>
      <c r="F3" s="21" t="s">
        <v>7</v>
      </c>
      <c r="G3" s="45"/>
      <c r="H3" s="22" t="s">
        <v>0</v>
      </c>
      <c r="I3" s="21" t="s">
        <v>1</v>
      </c>
      <c r="J3" s="21" t="s">
        <v>11</v>
      </c>
      <c r="K3" s="21" t="s">
        <v>12</v>
      </c>
      <c r="L3" s="21" t="s">
        <v>13</v>
      </c>
      <c r="M3" s="23" t="s">
        <v>14</v>
      </c>
    </row>
    <row r="4" spans="1:15" s="9" customFormat="1" ht="4.5" customHeight="1" x14ac:dyDescent="0.15">
      <c r="A4" s="24"/>
      <c r="B4" s="12"/>
      <c r="C4" s="12"/>
      <c r="D4" s="12"/>
      <c r="E4" s="12"/>
      <c r="F4" s="12"/>
      <c r="G4" s="46"/>
      <c r="H4" s="47"/>
      <c r="I4" s="12"/>
      <c r="J4" s="12"/>
      <c r="K4" s="12"/>
      <c r="L4" s="12"/>
      <c r="M4" s="52"/>
    </row>
    <row r="5" spans="1:15" s="9" customFormat="1" ht="9.75" customHeight="1" x14ac:dyDescent="0.15">
      <c r="A5" s="25" t="s">
        <v>4</v>
      </c>
      <c r="B5" s="44">
        <v>2437386</v>
      </c>
      <c r="C5" s="44">
        <v>23788</v>
      </c>
      <c r="D5" s="44">
        <v>21057</v>
      </c>
      <c r="E5" s="44">
        <v>1209648</v>
      </c>
      <c r="F5" s="44">
        <v>1182893</v>
      </c>
      <c r="G5" s="41"/>
      <c r="H5" s="30" t="s">
        <v>37</v>
      </c>
      <c r="I5" s="33">
        <v>26799</v>
      </c>
      <c r="J5" s="33">
        <v>0</v>
      </c>
      <c r="K5" s="33">
        <v>0</v>
      </c>
      <c r="L5" s="33">
        <v>14245</v>
      </c>
      <c r="M5" s="53">
        <v>12554</v>
      </c>
    </row>
    <row r="6" spans="1:15" s="9" customFormat="1" ht="9.75" customHeight="1" x14ac:dyDescent="0.15">
      <c r="A6" s="25" t="str">
        <f>IF(AND(B6&lt;&gt;"",B6&gt;0),"(内T/S)","")</f>
        <v/>
      </c>
      <c r="B6" s="36"/>
      <c r="C6" s="36"/>
      <c r="D6" s="36"/>
      <c r="E6" s="36"/>
      <c r="F6" s="36"/>
      <c r="G6" s="41"/>
      <c r="H6" s="35" t="str">
        <f>IF(AND(I6&lt;&gt;"",I6&gt;0),"(内T/S)","")</f>
        <v/>
      </c>
      <c r="I6" s="36"/>
      <c r="J6" s="36"/>
      <c r="K6" s="36"/>
      <c r="L6" s="36"/>
      <c r="M6" s="54"/>
    </row>
    <row r="7" spans="1:15" s="9" customFormat="1" ht="4.5" customHeight="1" x14ac:dyDescent="0.15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55"/>
    </row>
    <row r="8" spans="1:15" s="9" customFormat="1" ht="4.5" customHeight="1" x14ac:dyDescent="0.15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56"/>
    </row>
    <row r="9" spans="1:15" s="9" customFormat="1" ht="9.75" customHeight="1" x14ac:dyDescent="0.15">
      <c r="A9" s="25" t="s">
        <v>9</v>
      </c>
      <c r="B9" s="44">
        <v>445562</v>
      </c>
      <c r="C9" s="44">
        <v>0</v>
      </c>
      <c r="D9" s="44">
        <v>0</v>
      </c>
      <c r="E9" s="44">
        <v>223125</v>
      </c>
      <c r="F9" s="44">
        <v>222437</v>
      </c>
      <c r="G9" s="41"/>
      <c r="H9" s="30" t="s">
        <v>38</v>
      </c>
      <c r="I9" s="33">
        <v>30400</v>
      </c>
      <c r="J9" s="33">
        <v>0</v>
      </c>
      <c r="K9" s="33">
        <v>0</v>
      </c>
      <c r="L9" s="33">
        <v>14424</v>
      </c>
      <c r="M9" s="53">
        <v>15976</v>
      </c>
    </row>
    <row r="10" spans="1:15" s="9" customFormat="1" ht="9.75" customHeight="1" x14ac:dyDescent="0.15">
      <c r="A10" s="25" t="str">
        <f>IF(AND(B10&lt;&gt;"",B10&gt;0),"(内T/S)","")</f>
        <v/>
      </c>
      <c r="B10" s="36"/>
      <c r="C10" s="36"/>
      <c r="D10" s="36"/>
      <c r="E10" s="36"/>
      <c r="F10" s="36"/>
      <c r="G10" s="41"/>
      <c r="H10" s="35" t="str">
        <f>IF(AND(I10&lt;&gt;"",I10&gt;0),"(内T/S)","")</f>
        <v/>
      </c>
      <c r="I10" s="36"/>
      <c r="J10" s="36"/>
      <c r="K10" s="36"/>
      <c r="L10" s="36"/>
      <c r="M10" s="54"/>
    </row>
    <row r="11" spans="1:15" s="9" customFormat="1" ht="4.5" customHeight="1" x14ac:dyDescent="0.15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55"/>
    </row>
    <row r="12" spans="1:15" s="9" customFormat="1" ht="4.5" customHeight="1" x14ac:dyDescent="0.15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56"/>
    </row>
    <row r="13" spans="1:15" s="9" customFormat="1" ht="9.75" customHeight="1" x14ac:dyDescent="0.15">
      <c r="A13" s="25" t="s">
        <v>10</v>
      </c>
      <c r="B13" s="44">
        <v>891929</v>
      </c>
      <c r="C13" s="44">
        <v>17483</v>
      </c>
      <c r="D13" s="44">
        <v>17256</v>
      </c>
      <c r="E13" s="44">
        <v>427077</v>
      </c>
      <c r="F13" s="44">
        <v>430113</v>
      </c>
      <c r="G13" s="41"/>
      <c r="H13" s="30" t="s">
        <v>39</v>
      </c>
      <c r="I13" s="33">
        <v>109518</v>
      </c>
      <c r="J13" s="33">
        <v>2764</v>
      </c>
      <c r="K13" s="33">
        <v>7</v>
      </c>
      <c r="L13" s="33">
        <v>72517</v>
      </c>
      <c r="M13" s="53">
        <v>34230</v>
      </c>
    </row>
    <row r="14" spans="1:15" s="9" customFormat="1" ht="9.75" customHeight="1" x14ac:dyDescent="0.15">
      <c r="A14" s="25" t="str">
        <f>IF(AND(B14&lt;&gt;"",B14&gt;0),"(内T/S)","")</f>
        <v/>
      </c>
      <c r="B14" s="36"/>
      <c r="C14" s="36"/>
      <c r="D14" s="36"/>
      <c r="E14" s="36"/>
      <c r="F14" s="36"/>
      <c r="G14" s="41"/>
      <c r="H14" s="35" t="str">
        <f>IF(AND(I14&lt;&gt;"",I14&gt;0),"(内T/S)","")</f>
        <v/>
      </c>
      <c r="I14" s="36"/>
      <c r="J14" s="36"/>
      <c r="K14" s="36"/>
      <c r="L14" s="36"/>
      <c r="M14" s="54"/>
    </row>
    <row r="15" spans="1:15" s="9" customFormat="1" ht="4.5" customHeight="1" x14ac:dyDescent="0.15">
      <c r="A15" s="27"/>
      <c r="B15" s="37"/>
      <c r="C15" s="37"/>
      <c r="D15" s="37"/>
      <c r="E15" s="37"/>
      <c r="F15" s="37"/>
      <c r="G15" s="41"/>
      <c r="H15" s="43"/>
      <c r="I15" s="38"/>
      <c r="J15" s="38"/>
      <c r="K15" s="38"/>
      <c r="L15" s="38"/>
      <c r="M15" s="55"/>
    </row>
    <row r="16" spans="1:15" s="9" customFormat="1" ht="4.5" customHeight="1" x14ac:dyDescent="0.15">
      <c r="A16" s="28"/>
      <c r="B16" s="39"/>
      <c r="C16" s="39"/>
      <c r="D16" s="39"/>
      <c r="E16" s="39"/>
      <c r="F16" s="57"/>
      <c r="G16" s="64"/>
      <c r="H16"/>
      <c r="I16"/>
      <c r="J16"/>
      <c r="K16"/>
      <c r="L16"/>
      <c r="M16"/>
      <c r="O16" s="15"/>
    </row>
    <row r="17" spans="1:13" s="9" customFormat="1" ht="9.75" customHeight="1" x14ac:dyDescent="0.15">
      <c r="A17" s="25" t="s">
        <v>5</v>
      </c>
      <c r="B17" s="44">
        <v>1096388</v>
      </c>
      <c r="C17" s="44">
        <v>6305</v>
      </c>
      <c r="D17" s="44">
        <v>3801</v>
      </c>
      <c r="E17" s="44">
        <v>557627</v>
      </c>
      <c r="F17" s="58">
        <v>528655</v>
      </c>
      <c r="G17" s="65"/>
      <c r="H17"/>
      <c r="I17"/>
      <c r="J17"/>
      <c r="K17"/>
      <c r="L17"/>
      <c r="M17"/>
    </row>
    <row r="18" spans="1:13" s="9" customFormat="1" ht="9.75" customHeight="1" x14ac:dyDescent="0.15">
      <c r="A18" s="25" t="str">
        <f>IF(AND(B18&lt;&gt;"",B18&gt;0),"(内T/S)","")</f>
        <v/>
      </c>
      <c r="B18" s="36"/>
      <c r="C18" s="36"/>
      <c r="D18" s="36"/>
      <c r="E18" s="36"/>
      <c r="F18" s="59"/>
      <c r="G18" s="65"/>
      <c r="H18"/>
      <c r="I18"/>
      <c r="J18"/>
      <c r="K18"/>
      <c r="L18"/>
      <c r="M18"/>
    </row>
    <row r="19" spans="1:13" s="9" customFormat="1" ht="4.5" customHeight="1" x14ac:dyDescent="0.15">
      <c r="A19" s="27"/>
      <c r="B19" s="37"/>
      <c r="C19" s="37"/>
      <c r="D19" s="37"/>
      <c r="E19" s="37"/>
      <c r="F19" s="60"/>
      <c r="G19" s="65"/>
      <c r="H19"/>
      <c r="I19"/>
      <c r="J19"/>
      <c r="K19"/>
      <c r="L19"/>
      <c r="M19"/>
    </row>
    <row r="20" spans="1:13" s="9" customFormat="1" ht="4.5" customHeight="1" x14ac:dyDescent="0.15">
      <c r="A20" s="28"/>
      <c r="B20" s="39"/>
      <c r="C20" s="39"/>
      <c r="D20" s="39"/>
      <c r="E20" s="39"/>
      <c r="F20" s="57"/>
      <c r="G20" s="65"/>
      <c r="H20"/>
      <c r="I20"/>
      <c r="J20"/>
      <c r="K20"/>
      <c r="L20"/>
      <c r="M20"/>
    </row>
    <row r="21" spans="1:13" s="9" customFormat="1" ht="9.75" customHeight="1" x14ac:dyDescent="0.15">
      <c r="A21" s="25" t="s">
        <v>6</v>
      </c>
      <c r="B21" s="44">
        <v>3507</v>
      </c>
      <c r="C21" s="44">
        <v>0</v>
      </c>
      <c r="D21" s="44">
        <v>0</v>
      </c>
      <c r="E21" s="44">
        <v>1819</v>
      </c>
      <c r="F21" s="58">
        <v>1688</v>
      </c>
      <c r="G21" s="65"/>
      <c r="H21"/>
      <c r="I21"/>
      <c r="J21"/>
      <c r="K21"/>
      <c r="L21"/>
      <c r="M21"/>
    </row>
    <row r="22" spans="1:13" s="9" customFormat="1" ht="9.75" customHeight="1" x14ac:dyDescent="0.15">
      <c r="A22" s="29" t="str">
        <f>IF(AND(B22&lt;&gt;"",B22&gt;0),"(内T/S)","")</f>
        <v/>
      </c>
      <c r="B22" s="36"/>
      <c r="C22" s="36"/>
      <c r="D22" s="36"/>
      <c r="E22" s="36"/>
      <c r="F22" s="59"/>
      <c r="G22" s="65"/>
      <c r="H22"/>
      <c r="I22"/>
      <c r="J22"/>
      <c r="K22"/>
      <c r="L22"/>
      <c r="M22"/>
    </row>
    <row r="23" spans="1:13" s="9" customFormat="1" ht="4.5" customHeight="1" x14ac:dyDescent="0.15">
      <c r="A23" s="27"/>
      <c r="B23" s="37"/>
      <c r="C23" s="37"/>
      <c r="D23" s="37"/>
      <c r="E23" s="37"/>
      <c r="F23" s="60"/>
      <c r="G23" s="65"/>
      <c r="H23"/>
      <c r="I23"/>
      <c r="J23"/>
      <c r="K23"/>
      <c r="L23"/>
      <c r="M23"/>
    </row>
    <row r="24" spans="1:13" s="9" customFormat="1" ht="4.5" customHeight="1" x14ac:dyDescent="0.15">
      <c r="A24" s="28"/>
      <c r="B24" s="19"/>
      <c r="C24" s="19"/>
      <c r="D24" s="19"/>
      <c r="E24" s="19"/>
      <c r="F24" s="61"/>
      <c r="G24" s="66"/>
      <c r="H24"/>
      <c r="I24"/>
      <c r="J24"/>
      <c r="K24"/>
      <c r="L24"/>
      <c r="M24"/>
    </row>
    <row r="25" spans="1:13" s="9" customFormat="1" ht="9.75" customHeight="1" x14ac:dyDescent="0.15">
      <c r="A25" s="26" t="s">
        <v>16</v>
      </c>
      <c r="B25" s="32">
        <v>575957</v>
      </c>
      <c r="C25" s="32">
        <v>0</v>
      </c>
      <c r="D25" s="32">
        <v>0</v>
      </c>
      <c r="E25" s="32">
        <v>285266</v>
      </c>
      <c r="F25" s="62">
        <v>290691</v>
      </c>
      <c r="G25" s="65"/>
      <c r="H25"/>
      <c r="I25"/>
      <c r="J25"/>
      <c r="K25"/>
      <c r="L25"/>
      <c r="M25"/>
    </row>
    <row r="26" spans="1:13" s="9" customFormat="1" ht="9.75" customHeight="1" x14ac:dyDescent="0.15">
      <c r="A26" s="29" t="str">
        <f>IF(AND(B26&lt;&gt;"",B26&gt;0),"(内T/S)","")</f>
        <v/>
      </c>
      <c r="B26" s="34"/>
      <c r="C26" s="34"/>
      <c r="D26" s="34"/>
      <c r="E26" s="34"/>
      <c r="F26" s="63"/>
      <c r="G26" s="65"/>
      <c r="H26"/>
      <c r="I26"/>
      <c r="J26"/>
      <c r="K26"/>
      <c r="L26"/>
      <c r="M26"/>
    </row>
    <row r="27" spans="1:13" s="9" customFormat="1" ht="4.5" customHeight="1" x14ac:dyDescent="0.15">
      <c r="A27" s="27"/>
      <c r="B27" s="37"/>
      <c r="C27" s="37"/>
      <c r="D27" s="37"/>
      <c r="E27" s="37"/>
      <c r="F27" s="60"/>
      <c r="G27" s="65"/>
      <c r="H27"/>
      <c r="I27"/>
      <c r="J27"/>
      <c r="K27"/>
      <c r="L27"/>
      <c r="M27"/>
    </row>
    <row r="28" spans="1:13" s="9" customFormat="1" ht="4.5" customHeight="1" x14ac:dyDescent="0.15">
      <c r="A28" s="28"/>
      <c r="B28" s="39"/>
      <c r="C28" s="39"/>
      <c r="D28" s="39"/>
      <c r="E28" s="39"/>
      <c r="F28" s="57"/>
      <c r="G28" s="65"/>
      <c r="H28"/>
      <c r="I28"/>
      <c r="J28"/>
      <c r="K28"/>
      <c r="L28"/>
      <c r="M28"/>
    </row>
    <row r="29" spans="1:13" s="9" customFormat="1" ht="9.75" customHeight="1" x14ac:dyDescent="0.15">
      <c r="A29" s="26" t="s">
        <v>17</v>
      </c>
      <c r="B29" s="32">
        <v>6127</v>
      </c>
      <c r="C29" s="32">
        <v>0</v>
      </c>
      <c r="D29" s="32">
        <v>0</v>
      </c>
      <c r="E29" s="32">
        <v>2745</v>
      </c>
      <c r="F29" s="62">
        <v>3382</v>
      </c>
      <c r="G29" s="65"/>
      <c r="H29"/>
      <c r="I29"/>
      <c r="J29"/>
      <c r="K29"/>
      <c r="L29"/>
      <c r="M29"/>
    </row>
    <row r="30" spans="1:13" s="9" customFormat="1" ht="9.75" customHeight="1" x14ac:dyDescent="0.15">
      <c r="A30" s="29" t="str">
        <f>IF(AND(B30&lt;&gt;"",B30&gt;0),"(内T/S)","")</f>
        <v/>
      </c>
      <c r="B30" s="34"/>
      <c r="C30" s="34"/>
      <c r="D30" s="34"/>
      <c r="E30" s="34"/>
      <c r="F30" s="63"/>
      <c r="G30" s="65"/>
      <c r="H30"/>
      <c r="I30"/>
      <c r="J30"/>
      <c r="K30"/>
      <c r="L30"/>
      <c r="M30"/>
    </row>
    <row r="31" spans="1:13" s="9" customFormat="1" ht="4.5" customHeight="1" x14ac:dyDescent="0.15">
      <c r="A31" s="27"/>
      <c r="B31" s="37"/>
      <c r="C31" s="37"/>
      <c r="D31" s="37"/>
      <c r="E31" s="37"/>
      <c r="F31" s="60"/>
      <c r="G31" s="65"/>
      <c r="H31"/>
      <c r="I31"/>
      <c r="J31"/>
      <c r="K31"/>
      <c r="L31"/>
      <c r="M31"/>
    </row>
    <row r="32" spans="1:13" s="9" customFormat="1" ht="4.5" customHeight="1" x14ac:dyDescent="0.15">
      <c r="A32" s="28"/>
      <c r="B32" s="39"/>
      <c r="C32" s="39"/>
      <c r="D32" s="39"/>
      <c r="E32" s="39"/>
      <c r="F32" s="57"/>
      <c r="G32" s="65"/>
      <c r="H32"/>
      <c r="I32"/>
      <c r="J32"/>
      <c r="K32"/>
      <c r="L32"/>
      <c r="M32"/>
    </row>
    <row r="33" spans="1:13" s="9" customFormat="1" ht="9.75" customHeight="1" x14ac:dyDescent="0.15">
      <c r="A33" s="26" t="s">
        <v>18</v>
      </c>
      <c r="B33" s="32">
        <v>17</v>
      </c>
      <c r="C33" s="32">
        <v>0</v>
      </c>
      <c r="D33" s="32">
        <v>0</v>
      </c>
      <c r="E33" s="32">
        <v>13</v>
      </c>
      <c r="F33" s="62">
        <v>4</v>
      </c>
      <c r="G33" s="65"/>
      <c r="H33"/>
      <c r="I33"/>
      <c r="J33"/>
      <c r="K33"/>
      <c r="L33"/>
      <c r="M33"/>
    </row>
    <row r="34" spans="1:13" s="9" customFormat="1" ht="9.75" customHeight="1" x14ac:dyDescent="0.15">
      <c r="A34" s="29" t="str">
        <f>IF(AND(B34&lt;&gt;"",B34&gt;0),"(内T/S)","")</f>
        <v/>
      </c>
      <c r="B34" s="34"/>
      <c r="C34" s="34"/>
      <c r="D34" s="34"/>
      <c r="E34" s="34"/>
      <c r="F34" s="63"/>
      <c r="G34" s="65"/>
      <c r="H34"/>
      <c r="I34"/>
      <c r="J34"/>
      <c r="K34"/>
      <c r="L34"/>
      <c r="M34"/>
    </row>
    <row r="35" spans="1:13" s="9" customFormat="1" ht="4.5" customHeight="1" x14ac:dyDescent="0.15">
      <c r="A35" s="27"/>
      <c r="B35" s="37"/>
      <c r="C35" s="37"/>
      <c r="D35" s="37"/>
      <c r="E35" s="37"/>
      <c r="F35" s="60"/>
      <c r="G35" s="65"/>
      <c r="H35"/>
      <c r="I35"/>
      <c r="J35"/>
      <c r="K35"/>
      <c r="L35"/>
      <c r="M35"/>
    </row>
    <row r="36" spans="1:13" s="9" customFormat="1" ht="4.5" customHeight="1" x14ac:dyDescent="0.15">
      <c r="A36" s="28"/>
      <c r="B36" s="39"/>
      <c r="C36" s="39"/>
      <c r="D36" s="39"/>
      <c r="E36" s="39"/>
      <c r="F36" s="57"/>
      <c r="G36" s="65"/>
      <c r="H36"/>
      <c r="I36"/>
      <c r="J36"/>
      <c r="K36"/>
      <c r="L36"/>
      <c r="M36"/>
    </row>
    <row r="37" spans="1:13" s="9" customFormat="1" ht="9.75" customHeight="1" x14ac:dyDescent="0.15">
      <c r="A37" s="26" t="s">
        <v>19</v>
      </c>
      <c r="B37" s="32">
        <v>51350</v>
      </c>
      <c r="C37" s="32">
        <v>0</v>
      </c>
      <c r="D37" s="32">
        <v>0</v>
      </c>
      <c r="E37" s="32">
        <v>24323</v>
      </c>
      <c r="F37" s="62">
        <v>27027</v>
      </c>
      <c r="G37" s="65"/>
      <c r="H37"/>
      <c r="I37"/>
      <c r="J37"/>
      <c r="K37"/>
      <c r="L37"/>
      <c r="M37"/>
    </row>
    <row r="38" spans="1:13" s="9" customFormat="1" ht="9.75" customHeight="1" x14ac:dyDescent="0.15">
      <c r="A38" s="29" t="str">
        <f>IF(AND(B38&lt;&gt;"",B38&gt;0),"(内T/S)","")</f>
        <v/>
      </c>
      <c r="B38" s="34"/>
      <c r="C38" s="34"/>
      <c r="D38" s="34"/>
      <c r="E38" s="34"/>
      <c r="F38" s="63"/>
      <c r="G38" s="65"/>
      <c r="H38"/>
      <c r="I38"/>
      <c r="J38"/>
      <c r="K38"/>
      <c r="L38"/>
      <c r="M38"/>
    </row>
    <row r="39" spans="1:13" s="9" customFormat="1" ht="4.5" customHeight="1" x14ac:dyDescent="0.15">
      <c r="A39" s="27"/>
      <c r="B39" s="37"/>
      <c r="C39" s="37"/>
      <c r="D39" s="37"/>
      <c r="E39" s="37"/>
      <c r="F39" s="60"/>
      <c r="G39" s="65"/>
      <c r="H39"/>
      <c r="I39"/>
      <c r="J39"/>
      <c r="K39"/>
      <c r="L39"/>
      <c r="M39"/>
    </row>
    <row r="40" spans="1:13" s="9" customFormat="1" ht="4.5" customHeight="1" x14ac:dyDescent="0.15">
      <c r="A40" s="28"/>
      <c r="B40" s="39"/>
      <c r="C40" s="39"/>
      <c r="D40" s="39"/>
      <c r="E40" s="39"/>
      <c r="F40" s="57"/>
      <c r="G40" s="65"/>
      <c r="H40"/>
      <c r="I40"/>
      <c r="J40"/>
      <c r="K40"/>
      <c r="L40"/>
      <c r="M40"/>
    </row>
    <row r="41" spans="1:13" s="9" customFormat="1" ht="9.75" customHeight="1" x14ac:dyDescent="0.15">
      <c r="A41" s="26" t="s">
        <v>20</v>
      </c>
      <c r="B41" s="32">
        <v>234771</v>
      </c>
      <c r="C41" s="32">
        <v>0</v>
      </c>
      <c r="D41" s="32">
        <v>0</v>
      </c>
      <c r="E41" s="32">
        <v>118169</v>
      </c>
      <c r="F41" s="62">
        <v>116602</v>
      </c>
      <c r="G41" s="65"/>
      <c r="H41"/>
      <c r="I41"/>
      <c r="J41"/>
      <c r="K41"/>
      <c r="L41"/>
      <c r="M41"/>
    </row>
    <row r="42" spans="1:13" s="9" customFormat="1" ht="9.75" customHeight="1" x14ac:dyDescent="0.15">
      <c r="A42" s="29" t="str">
        <f>IF(AND(B42&lt;&gt;"",B42&gt;0),"(内T/S)","")</f>
        <v/>
      </c>
      <c r="B42" s="34"/>
      <c r="C42" s="34"/>
      <c r="D42" s="34"/>
      <c r="E42" s="34"/>
      <c r="F42" s="63"/>
      <c r="G42" s="65"/>
      <c r="H42"/>
      <c r="I42"/>
      <c r="J42"/>
      <c r="K42"/>
      <c r="L42"/>
      <c r="M42"/>
    </row>
    <row r="43" spans="1:13" s="9" customFormat="1" ht="4.5" customHeight="1" x14ac:dyDescent="0.15">
      <c r="A43" s="27"/>
      <c r="B43" s="37"/>
      <c r="C43" s="37"/>
      <c r="D43" s="37"/>
      <c r="E43" s="37"/>
      <c r="F43" s="60"/>
      <c r="G43" s="65"/>
      <c r="H43"/>
      <c r="I43"/>
      <c r="J43"/>
      <c r="K43"/>
      <c r="L43"/>
      <c r="M43"/>
    </row>
    <row r="44" spans="1:13" s="9" customFormat="1" ht="4.5" customHeight="1" x14ac:dyDescent="0.15">
      <c r="A44" s="28"/>
      <c r="B44" s="39"/>
      <c r="C44" s="39"/>
      <c r="D44" s="39"/>
      <c r="E44" s="39"/>
      <c r="F44" s="57"/>
      <c r="G44" s="65"/>
      <c r="H44"/>
      <c r="I44"/>
      <c r="J44"/>
      <c r="K44"/>
      <c r="L44"/>
      <c r="M44"/>
    </row>
    <row r="45" spans="1:13" s="9" customFormat="1" ht="9.75" customHeight="1" x14ac:dyDescent="0.15">
      <c r="A45" s="26" t="s">
        <v>21</v>
      </c>
      <c r="B45" s="32">
        <v>159568</v>
      </c>
      <c r="C45" s="32">
        <v>0</v>
      </c>
      <c r="D45" s="32">
        <v>0</v>
      </c>
      <c r="E45" s="32">
        <v>79734</v>
      </c>
      <c r="F45" s="62">
        <v>79834</v>
      </c>
      <c r="G45" s="65"/>
      <c r="H45"/>
      <c r="I45"/>
      <c r="J45"/>
      <c r="K45"/>
      <c r="L45"/>
      <c r="M45"/>
    </row>
    <row r="46" spans="1:13" s="9" customFormat="1" ht="9.75" customHeight="1" x14ac:dyDescent="0.15">
      <c r="A46" s="29" t="str">
        <f>IF(AND(B46&lt;&gt;"",B46&gt;0),"(内T/S)","")</f>
        <v/>
      </c>
      <c r="B46" s="34"/>
      <c r="C46" s="34"/>
      <c r="D46" s="34"/>
      <c r="E46" s="34"/>
      <c r="F46" s="63"/>
      <c r="G46" s="65"/>
      <c r="H46"/>
      <c r="I46"/>
      <c r="J46"/>
      <c r="K46"/>
      <c r="L46"/>
      <c r="M46"/>
    </row>
    <row r="47" spans="1:13" s="9" customFormat="1" ht="4.5" customHeight="1" x14ac:dyDescent="0.15">
      <c r="A47" s="27"/>
      <c r="B47" s="37"/>
      <c r="C47" s="37"/>
      <c r="D47" s="37"/>
      <c r="E47" s="37"/>
      <c r="F47" s="60"/>
      <c r="G47" s="65"/>
      <c r="H47"/>
      <c r="I47"/>
      <c r="J47"/>
      <c r="K47"/>
      <c r="L47"/>
      <c r="M47"/>
    </row>
    <row r="48" spans="1:13" s="9" customFormat="1" ht="4.5" customHeight="1" x14ac:dyDescent="0.15">
      <c r="A48" s="28"/>
      <c r="B48" s="39"/>
      <c r="C48" s="39"/>
      <c r="D48" s="39"/>
      <c r="E48" s="39"/>
      <c r="F48" s="57"/>
      <c r="G48" s="65"/>
      <c r="H48"/>
      <c r="I48"/>
      <c r="J48"/>
      <c r="K48"/>
      <c r="L48"/>
      <c r="M48"/>
    </row>
    <row r="49" spans="1:13" s="9" customFormat="1" ht="9.75" customHeight="1" x14ac:dyDescent="0.15">
      <c r="A49" s="26" t="s">
        <v>22</v>
      </c>
      <c r="B49" s="32">
        <v>306959</v>
      </c>
      <c r="C49" s="32">
        <v>0</v>
      </c>
      <c r="D49" s="32">
        <v>0</v>
      </c>
      <c r="E49" s="32">
        <v>152861</v>
      </c>
      <c r="F49" s="62">
        <v>154098</v>
      </c>
      <c r="G49" s="65"/>
      <c r="H49"/>
      <c r="I49"/>
      <c r="J49"/>
      <c r="K49"/>
      <c r="L49"/>
      <c r="M49"/>
    </row>
    <row r="50" spans="1:13" s="9" customFormat="1" ht="9.75" customHeight="1" x14ac:dyDescent="0.15">
      <c r="A50" s="29" t="str">
        <f>IF(AND(B50&lt;&gt;"",B50&gt;0),"(内T/S)","")</f>
        <v/>
      </c>
      <c r="B50" s="34"/>
      <c r="C50" s="34"/>
      <c r="D50" s="34"/>
      <c r="E50" s="34"/>
      <c r="F50" s="63"/>
      <c r="G50" s="65"/>
      <c r="H50"/>
      <c r="I50"/>
      <c r="J50"/>
      <c r="K50"/>
      <c r="L50"/>
      <c r="M50"/>
    </row>
    <row r="51" spans="1:13" s="9" customFormat="1" ht="4.5" customHeight="1" x14ac:dyDescent="0.15">
      <c r="A51" s="27"/>
      <c r="B51" s="37"/>
      <c r="C51" s="37"/>
      <c r="D51" s="37"/>
      <c r="E51" s="37"/>
      <c r="F51" s="60"/>
      <c r="G51" s="65"/>
      <c r="H51"/>
      <c r="I51"/>
      <c r="J51"/>
      <c r="K51"/>
      <c r="L51"/>
      <c r="M51"/>
    </row>
    <row r="52" spans="1:13" s="9" customFormat="1" ht="4.5" customHeight="1" x14ac:dyDescent="0.15">
      <c r="A52" s="28"/>
      <c r="B52" s="39"/>
      <c r="C52" s="39"/>
      <c r="D52" s="39"/>
      <c r="E52" s="39"/>
      <c r="F52" s="57"/>
      <c r="G52" s="65"/>
      <c r="H52"/>
      <c r="I52"/>
      <c r="J52"/>
      <c r="K52"/>
      <c r="L52"/>
      <c r="M52"/>
    </row>
    <row r="53" spans="1:13" s="9" customFormat="1" ht="9.75" customHeight="1" x14ac:dyDescent="0.15">
      <c r="A53" s="26" t="s">
        <v>23</v>
      </c>
      <c r="B53" s="32">
        <v>53578</v>
      </c>
      <c r="C53" s="32">
        <v>0</v>
      </c>
      <c r="D53" s="32">
        <v>0</v>
      </c>
      <c r="E53" s="32">
        <v>27306</v>
      </c>
      <c r="F53" s="62">
        <v>26272</v>
      </c>
      <c r="G53" s="65"/>
      <c r="H53"/>
      <c r="I53"/>
      <c r="J53"/>
      <c r="K53"/>
      <c r="L53"/>
      <c r="M53"/>
    </row>
    <row r="54" spans="1:13" s="9" customFormat="1" ht="9.75" customHeight="1" x14ac:dyDescent="0.15">
      <c r="A54" s="29" t="str">
        <f>IF(AND(B54&lt;&gt;"",B54&gt;0),"(内T/S)","")</f>
        <v/>
      </c>
      <c r="B54" s="34"/>
      <c r="C54" s="34"/>
      <c r="D54" s="34"/>
      <c r="E54" s="34"/>
      <c r="F54" s="63"/>
      <c r="G54" s="65"/>
      <c r="H54"/>
      <c r="I54"/>
      <c r="J54"/>
      <c r="K54"/>
      <c r="L54"/>
      <c r="M54"/>
    </row>
    <row r="55" spans="1:13" s="9" customFormat="1" ht="4.5" customHeight="1" x14ac:dyDescent="0.15">
      <c r="A55" s="27"/>
      <c r="B55" s="37"/>
      <c r="C55" s="37"/>
      <c r="D55" s="37"/>
      <c r="E55" s="37"/>
      <c r="F55" s="60"/>
      <c r="G55" s="65"/>
      <c r="H55"/>
      <c r="I55"/>
      <c r="J55"/>
      <c r="K55"/>
      <c r="L55"/>
      <c r="M55"/>
    </row>
    <row r="56" spans="1:13" s="9" customFormat="1" ht="4.5" customHeight="1" x14ac:dyDescent="0.15">
      <c r="A56" s="28"/>
      <c r="B56" s="39"/>
      <c r="C56" s="39"/>
      <c r="D56" s="39"/>
      <c r="E56" s="39"/>
      <c r="F56" s="57"/>
      <c r="G56" s="65"/>
      <c r="H56"/>
      <c r="I56"/>
      <c r="J56"/>
      <c r="K56"/>
      <c r="L56"/>
      <c r="M56"/>
    </row>
    <row r="57" spans="1:13" s="9" customFormat="1" ht="9.75" customHeight="1" x14ac:dyDescent="0.15">
      <c r="A57" s="26" t="s">
        <v>24</v>
      </c>
      <c r="B57" s="32">
        <v>2564</v>
      </c>
      <c r="C57" s="32">
        <v>1440</v>
      </c>
      <c r="D57" s="32">
        <v>1124</v>
      </c>
      <c r="E57" s="32">
        <v>0</v>
      </c>
      <c r="F57" s="62">
        <v>0</v>
      </c>
      <c r="G57" s="65"/>
      <c r="H57"/>
      <c r="I57"/>
      <c r="J57"/>
      <c r="K57"/>
      <c r="L57"/>
      <c r="M57"/>
    </row>
    <row r="58" spans="1:13" s="9" customFormat="1" ht="9.75" customHeight="1" x14ac:dyDescent="0.15">
      <c r="A58" s="29" t="str">
        <f>IF(AND(B58&lt;&gt;"",B58&gt;0),"(内T/S)","")</f>
        <v/>
      </c>
      <c r="B58" s="34"/>
      <c r="C58" s="34"/>
      <c r="D58" s="34"/>
      <c r="E58" s="34"/>
      <c r="F58" s="63"/>
      <c r="G58" s="65"/>
      <c r="H58"/>
      <c r="I58"/>
      <c r="J58"/>
      <c r="K58"/>
      <c r="L58"/>
      <c r="M58"/>
    </row>
    <row r="59" spans="1:13" s="9" customFormat="1" ht="4.5" customHeight="1" x14ac:dyDescent="0.15">
      <c r="A59" s="27"/>
      <c r="B59" s="37"/>
      <c r="C59" s="37"/>
      <c r="D59" s="37"/>
      <c r="E59" s="37"/>
      <c r="F59" s="60"/>
      <c r="G59" s="65"/>
      <c r="H59"/>
      <c r="I59"/>
      <c r="J59"/>
      <c r="K59"/>
      <c r="L59"/>
      <c r="M59"/>
    </row>
    <row r="60" spans="1:13" s="9" customFormat="1" ht="4.5" customHeight="1" x14ac:dyDescent="0.15">
      <c r="A60" s="28"/>
      <c r="B60" s="39"/>
      <c r="C60" s="39"/>
      <c r="D60" s="39"/>
      <c r="E60" s="39"/>
      <c r="F60" s="57"/>
      <c r="G60" s="65"/>
      <c r="H60"/>
      <c r="I60"/>
      <c r="J60"/>
      <c r="K60"/>
      <c r="L60"/>
      <c r="M60"/>
    </row>
    <row r="61" spans="1:13" s="9" customFormat="1" ht="9.75" customHeight="1" x14ac:dyDescent="0.15">
      <c r="A61" s="26" t="s">
        <v>25</v>
      </c>
      <c r="B61" s="32">
        <v>98753</v>
      </c>
      <c r="C61" s="32">
        <v>2101</v>
      </c>
      <c r="D61" s="32">
        <v>2670</v>
      </c>
      <c r="E61" s="32">
        <v>46136</v>
      </c>
      <c r="F61" s="62">
        <v>47846</v>
      </c>
      <c r="G61" s="65"/>
      <c r="H61"/>
      <c r="I61"/>
      <c r="J61"/>
      <c r="K61"/>
      <c r="L61"/>
      <c r="M61"/>
    </row>
    <row r="62" spans="1:13" s="9" customFormat="1" ht="9.75" customHeight="1" x14ac:dyDescent="0.15">
      <c r="A62" s="29" t="str">
        <f>IF(AND(B62&lt;&gt;"",B62&gt;0),"(内T/S)","")</f>
        <v/>
      </c>
      <c r="B62" s="34"/>
      <c r="C62" s="34"/>
      <c r="D62" s="34"/>
      <c r="E62" s="34"/>
      <c r="F62" s="63"/>
      <c r="G62" s="65"/>
      <c r="H62"/>
      <c r="I62"/>
      <c r="J62"/>
      <c r="K62"/>
      <c r="L62"/>
      <c r="M62"/>
    </row>
    <row r="63" spans="1:13" s="9" customFormat="1" ht="4.5" customHeight="1" x14ac:dyDescent="0.15">
      <c r="A63" s="27"/>
      <c r="B63" s="37"/>
      <c r="C63" s="37"/>
      <c r="D63" s="37"/>
      <c r="E63" s="37"/>
      <c r="F63" s="60"/>
      <c r="G63" s="65"/>
      <c r="H63"/>
      <c r="I63"/>
      <c r="J63"/>
      <c r="K63"/>
      <c r="L63"/>
      <c r="M63"/>
    </row>
    <row r="64" spans="1:13" s="9" customFormat="1" ht="4.5" customHeight="1" x14ac:dyDescent="0.15">
      <c r="A64" s="28"/>
      <c r="B64" s="39"/>
      <c r="C64" s="39"/>
      <c r="D64" s="39"/>
      <c r="E64" s="39"/>
      <c r="F64" s="57"/>
      <c r="G64" s="65"/>
      <c r="H64"/>
      <c r="I64"/>
      <c r="J64"/>
      <c r="K64"/>
      <c r="L64"/>
      <c r="M64"/>
    </row>
    <row r="65" spans="1:13" s="9" customFormat="1" ht="9.75" customHeight="1" x14ac:dyDescent="0.15">
      <c r="A65" s="26" t="s">
        <v>26</v>
      </c>
      <c r="B65" s="32">
        <v>49937</v>
      </c>
      <c r="C65" s="32">
        <v>0</v>
      </c>
      <c r="D65" s="32">
        <v>0</v>
      </c>
      <c r="E65" s="32">
        <v>25172</v>
      </c>
      <c r="F65" s="62">
        <v>24765</v>
      </c>
      <c r="G65" s="65"/>
      <c r="H65"/>
      <c r="I65"/>
      <c r="J65"/>
      <c r="K65"/>
      <c r="L65"/>
      <c r="M65"/>
    </row>
    <row r="66" spans="1:13" s="9" customFormat="1" ht="9.75" customHeight="1" x14ac:dyDescent="0.15">
      <c r="A66" s="29" t="str">
        <f>IF(AND(B66&lt;&gt;"",B66&gt;0),"(内T/S)","")</f>
        <v/>
      </c>
      <c r="B66" s="34"/>
      <c r="C66" s="34"/>
      <c r="D66" s="34"/>
      <c r="E66" s="34"/>
      <c r="F66" s="63"/>
      <c r="G66" s="65"/>
      <c r="H66"/>
      <c r="I66"/>
      <c r="J66"/>
      <c r="K66"/>
      <c r="L66"/>
      <c r="M66"/>
    </row>
    <row r="67" spans="1:13" s="9" customFormat="1" ht="4.5" customHeight="1" x14ac:dyDescent="0.15">
      <c r="A67" s="27"/>
      <c r="B67" s="37"/>
      <c r="C67" s="37"/>
      <c r="D67" s="37"/>
      <c r="E67" s="37"/>
      <c r="F67" s="60"/>
      <c r="G67" s="65"/>
      <c r="H67"/>
      <c r="I67"/>
      <c r="J67"/>
      <c r="K67"/>
      <c r="L67"/>
      <c r="M67"/>
    </row>
    <row r="68" spans="1:13" s="9" customFormat="1" ht="4.5" customHeight="1" x14ac:dyDescent="0.15">
      <c r="A68" s="28"/>
      <c r="B68" s="39"/>
      <c r="C68" s="39"/>
      <c r="D68" s="39"/>
      <c r="E68" s="39"/>
      <c r="F68" s="57"/>
      <c r="G68" s="65"/>
      <c r="H68"/>
      <c r="I68"/>
      <c r="J68"/>
      <c r="K68"/>
      <c r="L68"/>
      <c r="M68"/>
    </row>
    <row r="69" spans="1:13" s="9" customFormat="1" ht="9.75" customHeight="1" x14ac:dyDescent="0.15">
      <c r="A69" s="26" t="s">
        <v>27</v>
      </c>
      <c r="B69" s="32">
        <v>87957</v>
      </c>
      <c r="C69" s="32">
        <v>0</v>
      </c>
      <c r="D69" s="32">
        <v>0</v>
      </c>
      <c r="E69" s="32">
        <v>44198</v>
      </c>
      <c r="F69" s="62">
        <v>43759</v>
      </c>
      <c r="G69" s="65"/>
      <c r="H69"/>
      <c r="I69"/>
      <c r="J69"/>
      <c r="K69"/>
      <c r="L69"/>
      <c r="M69"/>
    </row>
    <row r="70" spans="1:13" s="9" customFormat="1" ht="9.75" customHeight="1" x14ac:dyDescent="0.15">
      <c r="A70" s="29" t="str">
        <f>IF(AND(B70&lt;&gt;"",B70&gt;0),"(内T/S)","")</f>
        <v/>
      </c>
      <c r="B70" s="34"/>
      <c r="C70" s="34"/>
      <c r="D70" s="34"/>
      <c r="E70" s="34"/>
      <c r="F70" s="63"/>
      <c r="G70" s="65"/>
      <c r="H70"/>
      <c r="I70"/>
      <c r="J70"/>
      <c r="K70"/>
      <c r="L70"/>
      <c r="M70"/>
    </row>
    <row r="71" spans="1:13" s="9" customFormat="1" ht="4.5" customHeight="1" x14ac:dyDescent="0.15">
      <c r="A71" s="27"/>
      <c r="B71" s="37"/>
      <c r="C71" s="37"/>
      <c r="D71" s="37"/>
      <c r="E71" s="37"/>
      <c r="F71" s="60"/>
      <c r="G71" s="65"/>
      <c r="H71"/>
      <c r="I71"/>
      <c r="J71"/>
      <c r="K71"/>
      <c r="L71"/>
      <c r="M71"/>
    </row>
    <row r="72" spans="1:13" s="9" customFormat="1" ht="4.5" customHeight="1" x14ac:dyDescent="0.15">
      <c r="A72" s="28"/>
      <c r="B72" s="39"/>
      <c r="C72" s="39"/>
      <c r="D72" s="39"/>
      <c r="E72" s="39"/>
      <c r="F72" s="57"/>
      <c r="G72" s="65"/>
      <c r="H72"/>
      <c r="I72"/>
      <c r="J72"/>
      <c r="K72"/>
      <c r="L72"/>
      <c r="M72"/>
    </row>
    <row r="73" spans="1:13" s="9" customFormat="1" ht="9.75" customHeight="1" x14ac:dyDescent="0.15">
      <c r="A73" s="26" t="s">
        <v>28</v>
      </c>
      <c r="B73" s="32">
        <v>155465</v>
      </c>
      <c r="C73" s="32">
        <v>0</v>
      </c>
      <c r="D73" s="32">
        <v>0</v>
      </c>
      <c r="E73" s="32">
        <v>75525</v>
      </c>
      <c r="F73" s="62">
        <v>79940</v>
      </c>
      <c r="G73" s="65"/>
      <c r="H73"/>
      <c r="I73"/>
      <c r="J73"/>
      <c r="K73"/>
      <c r="L73"/>
      <c r="M73"/>
    </row>
    <row r="74" spans="1:13" s="9" customFormat="1" ht="9.75" customHeight="1" x14ac:dyDescent="0.15">
      <c r="A74" s="29" t="str">
        <f>IF(AND(B74&lt;&gt;"",B74&gt;0),"(内T/S)","")</f>
        <v/>
      </c>
      <c r="B74" s="34"/>
      <c r="C74" s="34"/>
      <c r="D74" s="34"/>
      <c r="E74" s="34"/>
      <c r="F74" s="63"/>
      <c r="G74" s="65"/>
      <c r="H74"/>
      <c r="I74"/>
      <c r="J74"/>
      <c r="K74"/>
      <c r="L74"/>
      <c r="M74"/>
    </row>
    <row r="75" spans="1:13" s="9" customFormat="1" ht="4.5" customHeight="1" x14ac:dyDescent="0.15">
      <c r="A75" s="27"/>
      <c r="B75" s="37"/>
      <c r="C75" s="37"/>
      <c r="D75" s="37"/>
      <c r="E75" s="37"/>
      <c r="F75" s="60"/>
      <c r="G75" s="65"/>
      <c r="H75"/>
      <c r="I75"/>
      <c r="J75"/>
      <c r="K75"/>
      <c r="L75"/>
      <c r="M75"/>
    </row>
    <row r="76" spans="1:13" s="9" customFormat="1" ht="4.5" customHeight="1" x14ac:dyDescent="0.15">
      <c r="A76" s="28"/>
      <c r="B76" s="39"/>
      <c r="C76" s="39"/>
      <c r="D76" s="39"/>
      <c r="E76" s="39"/>
      <c r="F76" s="57"/>
      <c r="G76" s="65"/>
      <c r="H76"/>
      <c r="I76"/>
      <c r="J76"/>
      <c r="K76"/>
      <c r="L76"/>
      <c r="M76"/>
    </row>
    <row r="77" spans="1:13" s="9" customFormat="1" ht="9.75" customHeight="1" x14ac:dyDescent="0.15">
      <c r="A77" s="26" t="s">
        <v>29</v>
      </c>
      <c r="B77" s="32">
        <v>102</v>
      </c>
      <c r="C77" s="32">
        <v>0</v>
      </c>
      <c r="D77" s="32">
        <v>0</v>
      </c>
      <c r="E77" s="32">
        <v>85</v>
      </c>
      <c r="F77" s="62">
        <v>17</v>
      </c>
      <c r="G77" s="65"/>
      <c r="H77"/>
      <c r="I77"/>
      <c r="J77"/>
      <c r="K77"/>
      <c r="L77"/>
      <c r="M77"/>
    </row>
    <row r="78" spans="1:13" s="9" customFormat="1" ht="9.75" customHeight="1" x14ac:dyDescent="0.15">
      <c r="A78" s="29" t="str">
        <f>IF(AND(B78&lt;&gt;"",B78&gt;0),"(内T/S)","")</f>
        <v/>
      </c>
      <c r="B78" s="34"/>
      <c r="C78" s="34"/>
      <c r="D78" s="34"/>
      <c r="E78" s="34"/>
      <c r="F78" s="63"/>
      <c r="G78" s="65"/>
      <c r="H78"/>
      <c r="I78"/>
      <c r="J78"/>
      <c r="K78"/>
      <c r="L78"/>
      <c r="M78"/>
    </row>
    <row r="79" spans="1:13" s="9" customFormat="1" ht="4.5" customHeight="1" x14ac:dyDescent="0.15">
      <c r="A79" s="27"/>
      <c r="B79" s="37"/>
      <c r="C79" s="37"/>
      <c r="D79" s="37"/>
      <c r="E79" s="37"/>
      <c r="F79" s="60"/>
      <c r="G79" s="65"/>
      <c r="H79"/>
      <c r="I79"/>
      <c r="J79"/>
      <c r="K79"/>
      <c r="L79"/>
      <c r="M79"/>
    </row>
    <row r="80" spans="1:13" s="9" customFormat="1" ht="4.5" customHeight="1" x14ac:dyDescent="0.15">
      <c r="A80" s="28"/>
      <c r="B80" s="39"/>
      <c r="C80" s="39"/>
      <c r="D80" s="39"/>
      <c r="E80" s="39"/>
      <c r="F80" s="57"/>
      <c r="G80" s="65"/>
      <c r="H80"/>
      <c r="I80"/>
      <c r="J80"/>
      <c r="K80"/>
      <c r="L80"/>
      <c r="M80"/>
    </row>
    <row r="81" spans="1:13" s="9" customFormat="1" ht="9.75" customHeight="1" x14ac:dyDescent="0.15">
      <c r="A81" s="26" t="s">
        <v>30</v>
      </c>
      <c r="B81" s="32">
        <v>3946</v>
      </c>
      <c r="C81" s="32">
        <v>0</v>
      </c>
      <c r="D81" s="32">
        <v>0</v>
      </c>
      <c r="E81" s="32">
        <v>1929</v>
      </c>
      <c r="F81" s="62">
        <v>2017</v>
      </c>
      <c r="G81" s="65"/>
      <c r="H81"/>
      <c r="I81"/>
      <c r="J81"/>
      <c r="K81"/>
      <c r="L81"/>
      <c r="M81"/>
    </row>
    <row r="82" spans="1:13" s="9" customFormat="1" ht="9.75" customHeight="1" x14ac:dyDescent="0.15">
      <c r="A82" s="29" t="str">
        <f>IF(AND(B82&lt;&gt;"",B82&gt;0),"(内T/S)","")</f>
        <v/>
      </c>
      <c r="B82" s="34"/>
      <c r="C82" s="34"/>
      <c r="D82" s="34"/>
      <c r="E82" s="34"/>
      <c r="F82" s="63"/>
      <c r="G82" s="65"/>
      <c r="H82"/>
      <c r="I82"/>
      <c r="J82"/>
      <c r="K82"/>
      <c r="L82"/>
      <c r="M82"/>
    </row>
    <row r="83" spans="1:13" s="9" customFormat="1" ht="4.5" customHeight="1" x14ac:dyDescent="0.15">
      <c r="A83" s="27"/>
      <c r="B83" s="37"/>
      <c r="C83" s="37"/>
      <c r="D83" s="37"/>
      <c r="E83" s="37"/>
      <c r="F83" s="60"/>
      <c r="G83" s="65"/>
      <c r="H83"/>
      <c r="I83"/>
      <c r="J83"/>
      <c r="K83"/>
      <c r="L83"/>
      <c r="M83"/>
    </row>
    <row r="84" spans="1:13" s="9" customFormat="1" ht="4.5" customHeight="1" x14ac:dyDescent="0.15">
      <c r="A84" s="28"/>
      <c r="B84" s="39"/>
      <c r="C84" s="39"/>
      <c r="D84" s="39"/>
      <c r="E84" s="39"/>
      <c r="F84" s="57"/>
      <c r="G84" s="65"/>
      <c r="H84"/>
      <c r="I84"/>
      <c r="J84"/>
      <c r="K84"/>
      <c r="L84"/>
      <c r="M84"/>
    </row>
    <row r="85" spans="1:13" s="9" customFormat="1" ht="9.75" customHeight="1" x14ac:dyDescent="0.15">
      <c r="A85" s="26" t="s">
        <v>31</v>
      </c>
      <c r="B85" s="32">
        <v>37266</v>
      </c>
      <c r="C85" s="32">
        <v>16438</v>
      </c>
      <c r="D85" s="32">
        <v>16453</v>
      </c>
      <c r="E85" s="32">
        <v>2154</v>
      </c>
      <c r="F85" s="62">
        <v>2221</v>
      </c>
      <c r="G85" s="65"/>
      <c r="H85"/>
      <c r="I85"/>
      <c r="J85"/>
      <c r="K85"/>
      <c r="L85"/>
      <c r="M85"/>
    </row>
    <row r="86" spans="1:13" s="9" customFormat="1" ht="9.75" customHeight="1" x14ac:dyDescent="0.15">
      <c r="A86" s="29" t="str">
        <f>IF(AND(B86&lt;&gt;"",B86&gt;0),"(内T/S)","")</f>
        <v/>
      </c>
      <c r="B86" s="34"/>
      <c r="C86" s="34"/>
      <c r="D86" s="34"/>
      <c r="E86" s="34"/>
      <c r="F86" s="63"/>
      <c r="G86" s="65"/>
      <c r="H86"/>
      <c r="I86"/>
      <c r="J86"/>
      <c r="K86"/>
      <c r="L86"/>
      <c r="M86"/>
    </row>
    <row r="87" spans="1:13" s="9" customFormat="1" ht="4.5" customHeight="1" x14ac:dyDescent="0.15">
      <c r="A87" s="27"/>
      <c r="B87" s="37"/>
      <c r="C87" s="37"/>
      <c r="D87" s="37"/>
      <c r="E87" s="37"/>
      <c r="F87" s="60"/>
      <c r="G87" s="65"/>
      <c r="H87"/>
      <c r="I87"/>
      <c r="J87"/>
      <c r="K87"/>
      <c r="L87"/>
      <c r="M87"/>
    </row>
    <row r="88" spans="1:13" s="9" customFormat="1" ht="4.5" customHeight="1" x14ac:dyDescent="0.15">
      <c r="A88" s="28"/>
      <c r="B88" s="39"/>
      <c r="C88" s="39"/>
      <c r="D88" s="39"/>
      <c r="E88" s="39"/>
      <c r="F88" s="57"/>
      <c r="G88" s="65"/>
      <c r="H88"/>
      <c r="I88"/>
      <c r="J88"/>
      <c r="K88"/>
      <c r="L88"/>
      <c r="M88"/>
    </row>
    <row r="89" spans="1:13" s="9" customFormat="1" ht="9.75" customHeight="1" x14ac:dyDescent="0.15">
      <c r="A89" s="26" t="s">
        <v>32</v>
      </c>
      <c r="B89" s="32">
        <v>53183</v>
      </c>
      <c r="C89" s="32">
        <v>0</v>
      </c>
      <c r="D89" s="32">
        <v>0</v>
      </c>
      <c r="E89" s="32">
        <v>26369</v>
      </c>
      <c r="F89" s="62">
        <v>26814</v>
      </c>
      <c r="G89" s="65"/>
      <c r="H89"/>
      <c r="I89"/>
      <c r="J89"/>
      <c r="K89"/>
      <c r="L89"/>
      <c r="M89"/>
    </row>
    <row r="90" spans="1:13" s="9" customFormat="1" ht="9.75" customHeight="1" x14ac:dyDescent="0.15">
      <c r="A90" s="29" t="str">
        <f>IF(AND(B90&lt;&gt;"",B90&gt;0),"(内T/S)","")</f>
        <v/>
      </c>
      <c r="B90" s="34"/>
      <c r="C90" s="34"/>
      <c r="D90" s="34"/>
      <c r="E90" s="34"/>
      <c r="F90" s="63"/>
      <c r="G90" s="65"/>
      <c r="H90"/>
      <c r="I90"/>
      <c r="J90"/>
      <c r="K90"/>
      <c r="L90"/>
      <c r="M90"/>
    </row>
    <row r="91" spans="1:13" s="9" customFormat="1" ht="4.5" customHeight="1" x14ac:dyDescent="0.15">
      <c r="A91" s="27"/>
      <c r="B91" s="37"/>
      <c r="C91" s="37"/>
      <c r="D91" s="37"/>
      <c r="E91" s="37"/>
      <c r="F91" s="60"/>
      <c r="G91" s="65"/>
      <c r="H91"/>
      <c r="I91"/>
      <c r="J91"/>
      <c r="K91"/>
      <c r="L91"/>
      <c r="M91"/>
    </row>
    <row r="92" spans="1:13" s="9" customFormat="1" ht="4.5" customHeight="1" x14ac:dyDescent="0.15">
      <c r="A92" s="28"/>
      <c r="B92" s="39"/>
      <c r="C92" s="39"/>
      <c r="D92" s="39"/>
      <c r="E92" s="39"/>
      <c r="F92" s="57"/>
      <c r="G92" s="65"/>
      <c r="H92"/>
      <c r="I92"/>
      <c r="J92"/>
      <c r="K92"/>
      <c r="L92"/>
      <c r="M92"/>
    </row>
    <row r="93" spans="1:13" s="9" customFormat="1" ht="9.75" customHeight="1" x14ac:dyDescent="0.15">
      <c r="A93" s="26" t="s">
        <v>33</v>
      </c>
      <c r="B93" s="32">
        <v>106179</v>
      </c>
      <c r="C93" s="32">
        <v>0</v>
      </c>
      <c r="D93" s="32">
        <v>0</v>
      </c>
      <c r="E93" s="32">
        <v>53198</v>
      </c>
      <c r="F93" s="62">
        <v>52981</v>
      </c>
      <c r="G93" s="65"/>
      <c r="H93"/>
      <c r="I93"/>
      <c r="J93"/>
      <c r="K93"/>
      <c r="L93"/>
      <c r="M93"/>
    </row>
    <row r="94" spans="1:13" s="9" customFormat="1" ht="9.75" customHeight="1" x14ac:dyDescent="0.15">
      <c r="A94" s="29" t="str">
        <f>IF(AND(B94&lt;&gt;"",B94&gt;0),"(内T/S)","")</f>
        <v/>
      </c>
      <c r="B94" s="34"/>
      <c r="C94" s="34"/>
      <c r="D94" s="34"/>
      <c r="E94" s="34"/>
      <c r="F94" s="63"/>
      <c r="G94" s="65"/>
      <c r="H94"/>
      <c r="I94"/>
      <c r="J94"/>
      <c r="K94"/>
      <c r="L94"/>
      <c r="M94"/>
    </row>
    <row r="95" spans="1:13" s="9" customFormat="1" ht="4.5" customHeight="1" x14ac:dyDescent="0.15">
      <c r="A95" s="27"/>
      <c r="B95" s="37"/>
      <c r="C95" s="37"/>
      <c r="D95" s="37"/>
      <c r="E95" s="37"/>
      <c r="F95" s="60"/>
      <c r="G95" s="65"/>
      <c r="H95"/>
      <c r="I95"/>
      <c r="J95"/>
      <c r="K95"/>
      <c r="L95"/>
      <c r="M95"/>
    </row>
    <row r="96" spans="1:13" s="9" customFormat="1" ht="4.5" customHeight="1" x14ac:dyDescent="0.15">
      <c r="A96" s="28"/>
      <c r="B96" s="39"/>
      <c r="C96" s="39"/>
      <c r="D96" s="39"/>
      <c r="E96" s="39"/>
      <c r="F96" s="57"/>
      <c r="G96" s="65"/>
      <c r="H96"/>
      <c r="I96"/>
      <c r="J96"/>
      <c r="K96"/>
      <c r="L96"/>
      <c r="M96"/>
    </row>
    <row r="97" spans="1:13" s="9" customFormat="1" ht="9.75" customHeight="1" x14ac:dyDescent="0.15">
      <c r="A97" s="26" t="s">
        <v>34</v>
      </c>
      <c r="B97" s="32">
        <v>175029</v>
      </c>
      <c r="C97" s="32">
        <v>1045</v>
      </c>
      <c r="D97" s="32">
        <v>803</v>
      </c>
      <c r="E97" s="32">
        <v>87549</v>
      </c>
      <c r="F97" s="62">
        <v>85632</v>
      </c>
      <c r="G97" s="65"/>
      <c r="H97"/>
      <c r="I97"/>
      <c r="J97"/>
      <c r="K97"/>
      <c r="L97"/>
      <c r="M97"/>
    </row>
    <row r="98" spans="1:13" s="9" customFormat="1" ht="9.75" customHeight="1" x14ac:dyDescent="0.15">
      <c r="A98" s="29" t="str">
        <f>IF(AND(B98&lt;&gt;"",B98&gt;0),"(内T/S)","")</f>
        <v/>
      </c>
      <c r="B98" s="34"/>
      <c r="C98" s="34"/>
      <c r="D98" s="34"/>
      <c r="E98" s="34"/>
      <c r="F98" s="63"/>
      <c r="G98" s="65"/>
      <c r="H98"/>
      <c r="I98"/>
      <c r="J98"/>
      <c r="K98"/>
      <c r="L98"/>
      <c r="M98"/>
    </row>
    <row r="99" spans="1:13" s="9" customFormat="1" ht="4.5" customHeight="1" x14ac:dyDescent="0.15">
      <c r="A99" s="27"/>
      <c r="B99" s="37"/>
      <c r="C99" s="37"/>
      <c r="D99" s="37"/>
      <c r="E99" s="37"/>
      <c r="F99" s="60"/>
      <c r="G99" s="65"/>
      <c r="H99"/>
      <c r="I99"/>
      <c r="J99"/>
      <c r="K99"/>
      <c r="L99"/>
      <c r="M99"/>
    </row>
    <row r="100" spans="1:13" s="9" customFormat="1" ht="4.5" customHeight="1" x14ac:dyDescent="0.15">
      <c r="A100" s="28"/>
      <c r="B100" s="39"/>
      <c r="C100" s="39"/>
      <c r="D100" s="39"/>
      <c r="E100" s="39"/>
      <c r="F100" s="57"/>
      <c r="G100" s="65"/>
      <c r="H100"/>
      <c r="I100"/>
      <c r="J100"/>
      <c r="K100"/>
      <c r="L100"/>
      <c r="M100"/>
    </row>
    <row r="101" spans="1:13" s="9" customFormat="1" ht="9.75" customHeight="1" x14ac:dyDescent="0.15">
      <c r="A101" s="26" t="s">
        <v>35</v>
      </c>
      <c r="B101" s="32">
        <v>1052</v>
      </c>
      <c r="C101" s="32">
        <v>0</v>
      </c>
      <c r="D101" s="32">
        <v>0</v>
      </c>
      <c r="E101" s="32">
        <v>520</v>
      </c>
      <c r="F101" s="62">
        <v>532</v>
      </c>
      <c r="G101" s="65"/>
      <c r="H101"/>
      <c r="I101"/>
      <c r="J101"/>
      <c r="K101"/>
      <c r="L101"/>
      <c r="M101"/>
    </row>
    <row r="102" spans="1:13" s="9" customFormat="1" ht="9.75" customHeight="1" x14ac:dyDescent="0.15">
      <c r="A102" s="29" t="str">
        <f>IF(AND(B102&lt;&gt;"",B102&gt;0),"(内T/S)","")</f>
        <v/>
      </c>
      <c r="B102" s="34"/>
      <c r="C102" s="34"/>
      <c r="D102" s="34"/>
      <c r="E102" s="34"/>
      <c r="F102" s="63"/>
      <c r="G102" s="65"/>
      <c r="H102"/>
      <c r="I102"/>
      <c r="J102"/>
      <c r="K102"/>
      <c r="L102"/>
      <c r="M102"/>
    </row>
    <row r="103" spans="1:13" s="9" customFormat="1" ht="4.5" customHeight="1" x14ac:dyDescent="0.15">
      <c r="A103" s="27"/>
      <c r="B103" s="37"/>
      <c r="C103" s="37"/>
      <c r="D103" s="37"/>
      <c r="E103" s="37"/>
      <c r="F103" s="60"/>
      <c r="G103" s="65"/>
      <c r="H103"/>
      <c r="I103"/>
      <c r="J103"/>
      <c r="K103"/>
      <c r="L103"/>
      <c r="M103"/>
    </row>
    <row r="104" spans="1:13" s="9" customFormat="1" ht="4.5" customHeight="1" x14ac:dyDescent="0.15">
      <c r="A104" s="28"/>
      <c r="B104" s="39"/>
      <c r="C104" s="39"/>
      <c r="D104" s="39"/>
      <c r="E104" s="39"/>
      <c r="F104" s="57"/>
      <c r="G104" s="65"/>
      <c r="H104"/>
      <c r="I104"/>
      <c r="J104"/>
      <c r="K104"/>
      <c r="L104"/>
      <c r="M104"/>
    </row>
    <row r="105" spans="1:13" s="9" customFormat="1" ht="9.75" customHeight="1" x14ac:dyDescent="0.15">
      <c r="A105" s="26" t="s">
        <v>36</v>
      </c>
      <c r="B105" s="32">
        <v>110909</v>
      </c>
      <c r="C105" s="32">
        <v>0</v>
      </c>
      <c r="D105" s="32">
        <v>0</v>
      </c>
      <c r="E105" s="32">
        <v>55210</v>
      </c>
      <c r="F105" s="62">
        <v>55699</v>
      </c>
      <c r="G105" s="65"/>
      <c r="H105"/>
      <c r="I105"/>
      <c r="J105"/>
      <c r="K105"/>
      <c r="L105"/>
      <c r="M105"/>
    </row>
    <row r="106" spans="1:13" s="9" customFormat="1" ht="9.75" customHeight="1" x14ac:dyDescent="0.15">
      <c r="A106" s="29" t="str">
        <f>IF(AND(B106&lt;&gt;"",B106&gt;0),"(内T/S)","")</f>
        <v/>
      </c>
      <c r="B106" s="34"/>
      <c r="C106" s="34"/>
      <c r="D106" s="34"/>
      <c r="E106" s="34"/>
      <c r="F106" s="63"/>
      <c r="G106" s="65"/>
      <c r="H106"/>
      <c r="I106"/>
      <c r="J106"/>
      <c r="K106"/>
      <c r="L106"/>
      <c r="M106"/>
    </row>
    <row r="107" spans="1:13" s="9" customFormat="1" ht="4.5" customHeight="1" x14ac:dyDescent="0.15">
      <c r="A107" s="27"/>
      <c r="B107" s="37"/>
      <c r="C107" s="37"/>
      <c r="D107" s="37"/>
      <c r="E107" s="37"/>
      <c r="F107" s="60"/>
      <c r="G107" s="65"/>
      <c r="H107"/>
      <c r="I107"/>
      <c r="J107"/>
      <c r="K107"/>
      <c r="L107"/>
      <c r="M107"/>
    </row>
    <row r="108" spans="1:13" s="9" customFormat="1" ht="4.5" customHeight="1" x14ac:dyDescent="0.15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タイトル1-5-2</vt:lpstr>
      <vt:lpstr>1-5-2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2013-09-13T07:16:55Z</cp:lastPrinted>
  <dcterms:created xsi:type="dcterms:W3CDTF">2008-12-19T08:34:41Z</dcterms:created>
  <dcterms:modified xsi:type="dcterms:W3CDTF">2022-12-26T07:52:17Z</dcterms:modified>
</cp:coreProperties>
</file>