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2_年報\令和３年\01_登記事件統計\"/>
    </mc:Choice>
  </mc:AlternateContent>
  <bookViews>
    <workbookView xWindow="0" yWindow="0" windowWidth="20490" windowHeight="7530"/>
  </bookViews>
  <sheets>
    <sheet name="21-00-82" sheetId="1" r:id="rId1"/>
  </sheets>
  <definedNames>
    <definedName name="b">#REF!</definedName>
    <definedName name="GOUKEI">#REF!</definedName>
    <definedName name="JK">#REF!</definedName>
    <definedName name="_xlnm.Print_Area" localSheetId="0">'21-00-82'!$A$1:$N$17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3" i="1" l="1"/>
  <c r="F2" i="1"/>
  <c r="F3" i="1"/>
  <c r="G2" i="1"/>
  <c r="G3" i="1" s="1"/>
  <c r="H2" i="1" l="1"/>
  <c r="H3" i="1" l="1"/>
  <c r="I2" i="1"/>
  <c r="J2" i="1" l="1"/>
  <c r="I3" i="1"/>
  <c r="J3" i="1" l="1"/>
  <c r="K2" i="1"/>
  <c r="L2" i="1" l="1"/>
  <c r="K3" i="1"/>
  <c r="L3" i="1" l="1"/>
  <c r="M2" i="1"/>
  <c r="N2" i="1" l="1"/>
  <c r="M3" i="1"/>
  <c r="N3" i="1" l="1"/>
</calcChain>
</file>

<file path=xl/sharedStrings.xml><?xml version="1.0" encoding="utf-8"?>
<sst xmlns="http://schemas.openxmlformats.org/spreadsheetml/2006/main" count="20" uniqueCount="15">
  <si>
    <t>動産譲渡</t>
  </si>
  <si>
    <t>種類</t>
    <phoneticPr fontId="3"/>
  </si>
  <si>
    <t>総数</t>
    <rPh sb="0" eb="2">
      <t>ソウスウ</t>
    </rPh>
    <phoneticPr fontId="3"/>
  </si>
  <si>
    <t>不動産</t>
    <rPh sb="0" eb="3">
      <t>フ</t>
    </rPh>
    <phoneticPr fontId="3"/>
  </si>
  <si>
    <t>商業・法人</t>
    <rPh sb="0" eb="2">
      <t>ショウギョウ</t>
    </rPh>
    <rPh sb="3" eb="5">
      <t>ホウジン</t>
    </rPh>
    <phoneticPr fontId="3"/>
  </si>
  <si>
    <t>債権譲渡</t>
    <rPh sb="0" eb="2">
      <t>サイケン</t>
    </rPh>
    <rPh sb="2" eb="4">
      <t>ジョウト</t>
    </rPh>
    <phoneticPr fontId="3"/>
  </si>
  <si>
    <t>成年後見</t>
    <rPh sb="0" eb="2">
      <t>セイネン</t>
    </rPh>
    <rPh sb="2" eb="4">
      <t>コウケン</t>
    </rPh>
    <phoneticPr fontId="3"/>
  </si>
  <si>
    <t>その他</t>
    <rPh sb="2" eb="3">
      <t>タ</t>
    </rPh>
    <phoneticPr fontId="3"/>
  </si>
  <si>
    <t>確定日付</t>
    <rPh sb="0" eb="2">
      <t>カクテイ</t>
    </rPh>
    <rPh sb="2" eb="4">
      <t>ヒヅケ</t>
    </rPh>
    <phoneticPr fontId="3"/>
  </si>
  <si>
    <t>抵当証券</t>
    <rPh sb="0" eb="2">
      <t>テイトウ</t>
    </rPh>
    <rPh sb="2" eb="4">
      <t>ショウケン</t>
    </rPh>
    <phoneticPr fontId="3"/>
  </si>
  <si>
    <t xml:space="preserve">- </t>
  </si>
  <si>
    <t>第82表　種類別　登記事項証明書の交付等の件数（平成24年～令和3年)</t>
  </si>
  <si>
    <t>(注)　「単位」については、第83表参照。</t>
  </si>
  <si>
    <t>　　　この表には、登記事項証明書、概要記録事項証明書及び筆界特定書の写しについては、「枚数」を加算して計上している。</t>
  </si>
  <si>
    <t>　　　ただし、「総数」の項の上段括弧内の数は、登記事項証明書、概要記録事項証明書及び筆界特定書の写しの「通数」を加算した数である。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</si>
</sst>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&quot;"/>
    <numFmt numFmtId="184" formatCode="#,###,##0\ ;;\-\ "/>
  </numFmts>
  <fonts count="36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0" xfId="0" applyNumberFormat="1" applyFont="1" applyAlignment="1">
      <alignment horizontal="center" vertical="center"/>
    </xf>
    <xf numFmtId="178" fontId="4" fillId="0" borderId="14" xfId="0" applyNumberFormat="1" applyFont="1" applyBorder="1" applyAlignment="1">
      <alignment horizontal="distributed" vertical="center" wrapText="1" indent="2"/>
    </xf>
    <xf numFmtId="178" fontId="4" fillId="0" borderId="15" xfId="0" applyNumberFormat="1" applyFont="1" applyBorder="1" applyAlignment="1">
      <alignment horizontal="distributed" vertical="center" wrapText="1" indent="2"/>
    </xf>
    <xf numFmtId="178" fontId="5" fillId="0" borderId="16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17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/>
    </xf>
    <xf numFmtId="178" fontId="4" fillId="0" borderId="19" xfId="0" applyNumberFormat="1" applyFont="1" applyBorder="1" applyAlignment="1">
      <alignment horizontal="distributed" vertical="center" wrapText="1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right" vertical="center"/>
    </xf>
    <xf numFmtId="183" fontId="5" fillId="0" borderId="0" xfId="0" applyNumberFormat="1" applyFont="1" applyBorder="1" applyAlignment="1">
      <alignment horizontal="right" vertical="center"/>
    </xf>
    <xf numFmtId="183" fontId="4" fillId="0" borderId="0" xfId="0" applyNumberFormat="1" applyFont="1" applyBorder="1" applyAlignment="1">
      <alignment horizontal="center" vertical="center"/>
    </xf>
    <xf numFmtId="183" fontId="4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84" fontId="5" fillId="0" borderId="0" xfId="0" applyNumberFormat="1" applyFont="1" applyBorder="1" applyAlignment="1">
      <alignment horizontal="right" vertical="center"/>
    </xf>
    <xf numFmtId="184" fontId="4" fillId="0" borderId="0" xfId="0" applyNumberFormat="1" applyFont="1" applyAlignment="1">
      <alignment horizontal="right" vertical="center"/>
    </xf>
    <xf numFmtId="184" fontId="4" fillId="0" borderId="18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0" fontId="4" fillId="0" borderId="20" xfId="0" applyNumberFormat="1" applyFont="1" applyBorder="1" applyAlignment="1">
      <alignment horizontal="center" vertical="center" wrapText="1"/>
    </xf>
    <xf numFmtId="0" fontId="4" fillId="0" borderId="21" xfId="0" applyNumberFormat="1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vertical="center" wrapText="1"/>
    </xf>
    <xf numFmtId="0" fontId="0" fillId="0" borderId="0" xfId="0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0" xfId="0" applyNumberFormat="1" applyFont="1" applyBorder="1" applyAlignment="1">
      <alignment horizontal="distributed" vertical="center" wrapText="1" indent="2"/>
    </xf>
    <xf numFmtId="0" fontId="2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17"/>
  <sheetViews>
    <sheetView tabSelected="1" zoomScaleNormal="100" zoomScaleSheetLayoutView="100" workbookViewId="0">
      <selection sqref="A1:N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4" width="1.83203125" style="1" customWidth="1"/>
    <col min="5" max="14" width="23.33203125" style="1" customWidth="1"/>
    <col min="15" max="16384" width="9.33203125" style="1"/>
  </cols>
  <sheetData>
    <row r="1" spans="1:21" ht="17.25">
      <c r="A1" s="36" t="s">
        <v>11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21" ht="12.75" thickBot="1">
      <c r="E2" s="28">
        <v>44317</v>
      </c>
      <c r="F2" s="28">
        <f>DATE(YEAR(E2)-1,5,1)</f>
        <v>43952</v>
      </c>
      <c r="G2" s="28">
        <f t="shared" ref="G2:N2" si="0">DATE(YEAR(F2)-1,5,1)</f>
        <v>43586</v>
      </c>
      <c r="H2" s="28">
        <f t="shared" si="0"/>
        <v>43221</v>
      </c>
      <c r="I2" s="28">
        <f t="shared" si="0"/>
        <v>42856</v>
      </c>
      <c r="J2" s="28">
        <f t="shared" si="0"/>
        <v>42491</v>
      </c>
      <c r="K2" s="28">
        <f t="shared" si="0"/>
        <v>42125</v>
      </c>
      <c r="L2" s="28">
        <f t="shared" si="0"/>
        <v>41760</v>
      </c>
      <c r="M2" s="28">
        <f t="shared" si="0"/>
        <v>41395</v>
      </c>
      <c r="N2" s="28">
        <f t="shared" si="0"/>
        <v>41030</v>
      </c>
    </row>
    <row r="3" spans="1:21" s="3" customFormat="1" ht="36" customHeight="1" thickTop="1">
      <c r="A3" s="34" t="s">
        <v>1</v>
      </c>
      <c r="B3" s="34"/>
      <c r="C3" s="35"/>
      <c r="D3" s="2"/>
      <c r="E3" s="29" t="str">
        <f>TEXT(E2,"ggg")&amp;IF(TEXT(E2,"e")="1"," 元 ",TEXT(E2," e "))&amp;"年"</f>
        <v>令和 3 年</v>
      </c>
      <c r="F3" s="30" t="str">
        <f t="shared" ref="F3:N3" si="1">TEXT(F2,"ggg")&amp;IF(TEXT(F2,"e")="1"," 元 ",TEXT(F2," e "))&amp;"年"</f>
        <v>令和 2 年</v>
      </c>
      <c r="G3" s="30" t="str">
        <f t="shared" si="1"/>
        <v>令和 元 年</v>
      </c>
      <c r="H3" s="30" t="str">
        <f t="shared" si="1"/>
        <v>平成 30 年</v>
      </c>
      <c r="I3" s="30" t="str">
        <f t="shared" si="1"/>
        <v>平成 29 年</v>
      </c>
      <c r="J3" s="30" t="str">
        <f t="shared" si="1"/>
        <v>平成 28 年</v>
      </c>
      <c r="K3" s="30" t="str">
        <f t="shared" si="1"/>
        <v>平成 27 年</v>
      </c>
      <c r="L3" s="30" t="str">
        <f t="shared" si="1"/>
        <v>平成 26 年</v>
      </c>
      <c r="M3" s="30" t="str">
        <f t="shared" si="1"/>
        <v>平成 25 年</v>
      </c>
      <c r="N3" s="31" t="str">
        <f t="shared" si="1"/>
        <v>平成 24 年</v>
      </c>
    </row>
    <row r="4" spans="1:21" s="23" customFormat="1" ht="24.95" customHeight="1">
      <c r="A4" s="4"/>
      <c r="B4" s="4"/>
      <c r="C4" s="5"/>
      <c r="D4" s="6"/>
      <c r="E4" s="21">
        <v>371145541</v>
      </c>
      <c r="F4" s="21">
        <v>329132819</v>
      </c>
      <c r="G4" s="21">
        <v>302687531</v>
      </c>
      <c r="H4" s="21">
        <v>279878719</v>
      </c>
      <c r="I4" s="21">
        <v>265145379</v>
      </c>
      <c r="J4" s="21">
        <v>257242464</v>
      </c>
      <c r="K4" s="21">
        <v>253171300</v>
      </c>
      <c r="L4" s="21">
        <v>239448939</v>
      </c>
      <c r="M4" s="21">
        <v>231908350</v>
      </c>
      <c r="N4" s="21">
        <v>220351234</v>
      </c>
      <c r="O4" s="22"/>
    </row>
    <row r="5" spans="1:21" s="11" customFormat="1" ht="24.95" customHeight="1">
      <c r="A5" s="7"/>
      <c r="B5" s="8" t="s">
        <v>2</v>
      </c>
      <c r="C5" s="9"/>
      <c r="D5" s="10"/>
      <c r="E5" s="25">
        <v>430802930</v>
      </c>
      <c r="F5" s="25">
        <v>389842442</v>
      </c>
      <c r="G5" s="25">
        <v>363516356</v>
      </c>
      <c r="H5" s="25">
        <v>342417049</v>
      </c>
      <c r="I5" s="25">
        <v>329318842</v>
      </c>
      <c r="J5" s="25">
        <v>322568274</v>
      </c>
      <c r="K5" s="25">
        <v>319700147</v>
      </c>
      <c r="L5" s="25">
        <v>306104461</v>
      </c>
      <c r="M5" s="25">
        <v>303106339</v>
      </c>
      <c r="N5" s="25">
        <v>291946546</v>
      </c>
    </row>
    <row r="6" spans="1:21" ht="24.95" customHeight="1">
      <c r="A6" s="12"/>
      <c r="B6" s="13" t="s">
        <v>3</v>
      </c>
      <c r="C6" s="14"/>
      <c r="D6" s="12"/>
      <c r="E6" s="26">
        <v>235443813</v>
      </c>
      <c r="F6" s="26">
        <v>222477917</v>
      </c>
      <c r="G6" s="26">
        <v>231410367</v>
      </c>
      <c r="H6" s="26">
        <v>236185374</v>
      </c>
      <c r="I6" s="26">
        <v>237572119</v>
      </c>
      <c r="J6" s="26">
        <v>234628944</v>
      </c>
      <c r="K6" s="26">
        <v>226664153</v>
      </c>
      <c r="L6" s="26">
        <v>222690240</v>
      </c>
      <c r="M6" s="26">
        <v>217450150</v>
      </c>
      <c r="N6" s="26">
        <v>212414598</v>
      </c>
    </row>
    <row r="7" spans="1:21" ht="24.95" customHeight="1">
      <c r="A7" s="12"/>
      <c r="B7" s="13" t="s">
        <v>4</v>
      </c>
      <c r="C7" s="15"/>
      <c r="D7" s="13"/>
      <c r="E7" s="26">
        <v>192796544</v>
      </c>
      <c r="F7" s="26">
        <v>164811845</v>
      </c>
      <c r="G7" s="26">
        <v>129301681</v>
      </c>
      <c r="H7" s="26">
        <v>103333400</v>
      </c>
      <c r="I7" s="26">
        <v>88791274</v>
      </c>
      <c r="J7" s="26">
        <v>84852905</v>
      </c>
      <c r="K7" s="26">
        <v>89974339</v>
      </c>
      <c r="L7" s="26">
        <v>80538459</v>
      </c>
      <c r="M7" s="26">
        <v>82774127</v>
      </c>
      <c r="N7" s="26">
        <v>76411025</v>
      </c>
    </row>
    <row r="8" spans="1:21" ht="24.95" customHeight="1">
      <c r="A8" s="12"/>
      <c r="B8" s="13" t="s">
        <v>0</v>
      </c>
      <c r="C8" s="14"/>
      <c r="D8" s="12"/>
      <c r="E8" s="26">
        <v>277986</v>
      </c>
      <c r="F8" s="26">
        <v>276567</v>
      </c>
      <c r="G8" s="26">
        <v>262490</v>
      </c>
      <c r="H8" s="26">
        <v>255110</v>
      </c>
      <c r="I8" s="26">
        <v>232182</v>
      </c>
      <c r="J8" s="26">
        <v>223027</v>
      </c>
      <c r="K8" s="26">
        <v>200151</v>
      </c>
      <c r="L8" s="26">
        <v>173470</v>
      </c>
      <c r="M8" s="26">
        <v>119313</v>
      </c>
      <c r="N8" s="26">
        <v>89585</v>
      </c>
    </row>
    <row r="9" spans="1:21" ht="24.95" customHeight="1">
      <c r="A9" s="12"/>
      <c r="B9" s="13" t="s">
        <v>5</v>
      </c>
      <c r="C9" s="14"/>
      <c r="D9" s="12"/>
      <c r="E9" s="26">
        <v>736388</v>
      </c>
      <c r="F9" s="26">
        <v>715481</v>
      </c>
      <c r="G9" s="26">
        <v>670612</v>
      </c>
      <c r="H9" s="26">
        <v>620741</v>
      </c>
      <c r="I9" s="26">
        <v>588401</v>
      </c>
      <c r="J9" s="26">
        <v>668092</v>
      </c>
      <c r="K9" s="26">
        <v>711515</v>
      </c>
      <c r="L9" s="26">
        <v>770614</v>
      </c>
      <c r="M9" s="26">
        <v>793847</v>
      </c>
      <c r="N9" s="26">
        <v>856631</v>
      </c>
    </row>
    <row r="10" spans="1:21" ht="24.95" customHeight="1">
      <c r="A10" s="12"/>
      <c r="B10" s="13" t="s">
        <v>6</v>
      </c>
      <c r="C10" s="14"/>
      <c r="D10" s="12"/>
      <c r="E10" s="26">
        <v>1210788</v>
      </c>
      <c r="F10" s="26">
        <v>1187789</v>
      </c>
      <c r="G10" s="26">
        <v>1495788</v>
      </c>
      <c r="H10" s="26">
        <v>1542482</v>
      </c>
      <c r="I10" s="26">
        <v>1707473</v>
      </c>
      <c r="J10" s="26">
        <v>1715764</v>
      </c>
      <c r="K10" s="26">
        <v>1632491</v>
      </c>
      <c r="L10" s="26">
        <v>1409988</v>
      </c>
      <c r="M10" s="26">
        <v>1438774</v>
      </c>
      <c r="N10" s="26">
        <v>1629571</v>
      </c>
    </row>
    <row r="11" spans="1:21" ht="24.95" customHeight="1">
      <c r="A11" s="12"/>
      <c r="B11" s="13" t="s">
        <v>7</v>
      </c>
      <c r="C11" s="14"/>
      <c r="D11" s="12"/>
      <c r="E11" s="26">
        <v>299850</v>
      </c>
      <c r="F11" s="26">
        <v>330255</v>
      </c>
      <c r="G11" s="26">
        <v>325220</v>
      </c>
      <c r="H11" s="26">
        <v>426863</v>
      </c>
      <c r="I11" s="26">
        <v>368162</v>
      </c>
      <c r="J11" s="26">
        <v>416111</v>
      </c>
      <c r="K11" s="26">
        <v>446240</v>
      </c>
      <c r="L11" s="26">
        <v>445993</v>
      </c>
      <c r="M11" s="26">
        <v>447970</v>
      </c>
      <c r="N11" s="26">
        <v>457439</v>
      </c>
    </row>
    <row r="12" spans="1:21" ht="24.95" customHeight="1">
      <c r="A12" s="12"/>
      <c r="B12" s="13" t="s">
        <v>8</v>
      </c>
      <c r="C12" s="14"/>
      <c r="D12" s="12"/>
      <c r="E12" s="26">
        <v>37561</v>
      </c>
      <c r="F12" s="26">
        <v>42588</v>
      </c>
      <c r="G12" s="26">
        <v>50196</v>
      </c>
      <c r="H12" s="26">
        <v>53079</v>
      </c>
      <c r="I12" s="26">
        <v>59231</v>
      </c>
      <c r="J12" s="26">
        <v>63431</v>
      </c>
      <c r="K12" s="26">
        <v>71258</v>
      </c>
      <c r="L12" s="26">
        <v>75697</v>
      </c>
      <c r="M12" s="26">
        <v>82158</v>
      </c>
      <c r="N12" s="26">
        <v>87689</v>
      </c>
    </row>
    <row r="13" spans="1:21" ht="24.95" customHeight="1">
      <c r="A13" s="16"/>
      <c r="B13" s="17" t="s">
        <v>9</v>
      </c>
      <c r="C13" s="18"/>
      <c r="D13" s="19"/>
      <c r="E13" s="27">
        <v>0</v>
      </c>
      <c r="F13" s="27">
        <v>0</v>
      </c>
      <c r="G13" s="27">
        <v>2</v>
      </c>
      <c r="H13" s="27" t="s">
        <v>10</v>
      </c>
      <c r="I13" s="27" t="s">
        <v>10</v>
      </c>
      <c r="J13" s="27" t="s">
        <v>10</v>
      </c>
      <c r="K13" s="27" t="s">
        <v>10</v>
      </c>
      <c r="L13" s="27" t="s">
        <v>10</v>
      </c>
      <c r="M13" s="27" t="s">
        <v>10</v>
      </c>
      <c r="N13" s="27">
        <v>8</v>
      </c>
    </row>
    <row r="14" spans="1:21" ht="6.95" customHeight="1">
      <c r="A14" s="12"/>
      <c r="B14" s="12"/>
      <c r="C14" s="12"/>
      <c r="D14" s="12"/>
      <c r="E14" s="20"/>
      <c r="F14" s="20"/>
      <c r="G14" s="20"/>
      <c r="H14" s="20"/>
      <c r="I14" s="20"/>
      <c r="J14" s="20"/>
      <c r="K14" s="20"/>
      <c r="L14" s="20"/>
      <c r="M14" s="20"/>
      <c r="N14" s="20"/>
    </row>
    <row r="15" spans="1:21" ht="15" customHeight="1">
      <c r="B15" s="32" t="s">
        <v>12</v>
      </c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</row>
    <row r="16" spans="1:21" ht="15" customHeight="1">
      <c r="B16" s="24" t="s">
        <v>13</v>
      </c>
    </row>
    <row r="17" spans="2:2" ht="15" customHeight="1">
      <c r="B17" s="24" t="s">
        <v>14</v>
      </c>
    </row>
  </sheetData>
  <mergeCells count="3">
    <mergeCell ref="B15:U15"/>
    <mergeCell ref="A3:C3"/>
    <mergeCell ref="A1:N1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21-00-82</vt:lpstr>
      <vt:lpstr>'21-00-82'!Print_Area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2012-05-17T12:59:52Z</cp:lastPrinted>
  <dcterms:created xsi:type="dcterms:W3CDTF">2011-10-05T06:04:18Z</dcterms:created>
  <dcterms:modified xsi:type="dcterms:W3CDTF">2022-05-27T07:39:48Z</dcterms:modified>
  <cp:category/>
</cp:coreProperties>
</file>