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20" yWindow="15" windowWidth="16965" windowHeight="9270"/>
  </bookViews>
  <sheets>
    <sheet name="21-00-01" sheetId="1" r:id="rId1"/>
  </sheets>
  <definedNames>
    <definedName name="_xlnm._FilterDatabase" localSheetId="0" hidden="1">'21-00-01'!$A$1:$AJ$1229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'21-00-01'!$A$1:$AE$224</definedName>
    <definedName name="_xlnm.Print_Titles" localSheetId="0">'21-00-01'!$5:$6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13" i="1" l="1"/>
  <c r="F8" i="1"/>
  <c r="A11" i="1"/>
  <c r="D11" i="1" s="1"/>
  <c r="B13" i="1" l="1"/>
  <c r="A10" i="1"/>
  <c r="F13" i="1"/>
  <c r="A9" i="1" l="1"/>
  <c r="F11" i="1"/>
  <c r="B11" i="1"/>
  <c r="D10" i="1"/>
  <c r="B10" i="1" l="1"/>
  <c r="A8" i="1"/>
  <c r="F10" i="1"/>
  <c r="D9" i="1"/>
  <c r="D8" i="1" l="1"/>
  <c r="B8" i="1"/>
  <c r="F9" i="1"/>
  <c r="B9" i="1"/>
</calcChain>
</file>

<file path=xl/sharedStrings.xml><?xml version="1.0" encoding="utf-8"?>
<sst xmlns="http://schemas.openxmlformats.org/spreadsheetml/2006/main" count="359" uniqueCount="200">
  <si>
    <t>1　　施　　設　　別　　　　収　　　　容　　</t>
    <rPh sb="3" eb="4">
      <t>ホドコ</t>
    </rPh>
    <rPh sb="6" eb="7">
      <t>セツ</t>
    </rPh>
    <rPh sb="9" eb="10">
      <t>ベツ</t>
    </rPh>
    <rPh sb="14" eb="15">
      <t>オサム</t>
    </rPh>
    <rPh sb="19" eb="20">
      <t>カタチ</t>
    </rPh>
    <phoneticPr fontId="21"/>
  </si>
  <si>
    <t>　　延　　　　人　　　　員</t>
    <rPh sb="2" eb="3">
      <t>エン</t>
    </rPh>
    <rPh sb="7" eb="8">
      <t>ヒト</t>
    </rPh>
    <rPh sb="12" eb="13">
      <t>イン</t>
    </rPh>
    <phoneticPr fontId="21"/>
  </si>
  <si>
    <t>施設名</t>
    <rPh sb="0" eb="1">
      <t>ホドコ</t>
    </rPh>
    <rPh sb="1" eb="2">
      <t>セツ</t>
    </rPh>
    <rPh sb="2" eb="3">
      <t>メイ</t>
    </rPh>
    <phoneticPr fontId="21"/>
  </si>
  <si>
    <t>総延人員</t>
    <rPh sb="0" eb="1">
      <t>ソウ</t>
    </rPh>
    <rPh sb="1" eb="4">
      <t>ノベジンイン</t>
    </rPh>
    <phoneticPr fontId="21"/>
  </si>
  <si>
    <t>受刑者</t>
    <rPh sb="0" eb="3">
      <t>ジュケイシャ</t>
    </rPh>
    <phoneticPr fontId="21"/>
  </si>
  <si>
    <t>少年受刑者
（内　　数）</t>
    <rPh sb="0" eb="2">
      <t>ショウネン</t>
    </rPh>
    <rPh sb="2" eb="5">
      <t>ジュケイシャ</t>
    </rPh>
    <rPh sb="7" eb="8">
      <t>ウチ</t>
    </rPh>
    <rPh sb="10" eb="11">
      <t>カズ</t>
    </rPh>
    <phoneticPr fontId="21"/>
  </si>
  <si>
    <t>死刑確定者</t>
    <rPh sb="0" eb="2">
      <t>シケイ</t>
    </rPh>
    <rPh sb="2" eb="4">
      <t>カクテイ</t>
    </rPh>
    <rPh sb="4" eb="5">
      <t>シャ</t>
    </rPh>
    <phoneticPr fontId="21"/>
  </si>
  <si>
    <t>被告人</t>
    <rPh sb="0" eb="2">
      <t>ヒコク</t>
    </rPh>
    <rPh sb="2" eb="3">
      <t>ニン</t>
    </rPh>
    <phoneticPr fontId="21"/>
  </si>
  <si>
    <t>被疑者</t>
    <rPh sb="0" eb="3">
      <t>ヒギシャ</t>
    </rPh>
    <phoneticPr fontId="21"/>
  </si>
  <si>
    <t>労役場留置者</t>
    <rPh sb="0" eb="1">
      <t>ロウ</t>
    </rPh>
    <rPh sb="1" eb="3">
      <t>ヤクバ</t>
    </rPh>
    <rPh sb="3" eb="5">
      <t>リュウチ</t>
    </rPh>
    <rPh sb="5" eb="6">
      <t>シャ</t>
    </rPh>
    <phoneticPr fontId="21"/>
  </si>
  <si>
    <t>引致状による
留　 置　 者</t>
    <rPh sb="0" eb="1">
      <t>ヒ</t>
    </rPh>
    <rPh sb="1" eb="2">
      <t>イタ</t>
    </rPh>
    <rPh sb="2" eb="3">
      <t>ジョウ</t>
    </rPh>
    <rPh sb="7" eb="8">
      <t>ドメ</t>
    </rPh>
    <rPh sb="10" eb="11">
      <t>チ</t>
    </rPh>
    <rPh sb="13" eb="14">
      <t>シャ</t>
    </rPh>
    <phoneticPr fontId="21"/>
  </si>
  <si>
    <t>被監置者</t>
    <rPh sb="0" eb="1">
      <t>ヒ</t>
    </rPh>
    <rPh sb="1" eb="3">
      <t>カンチ</t>
    </rPh>
    <rPh sb="3" eb="4">
      <t>シャ</t>
    </rPh>
    <phoneticPr fontId="21"/>
  </si>
  <si>
    <t>計</t>
    <rPh sb="0" eb="1">
      <t>ケイ</t>
    </rPh>
    <phoneticPr fontId="21"/>
  </si>
  <si>
    <t>男</t>
    <rPh sb="0" eb="1">
      <t>オトコ</t>
    </rPh>
    <phoneticPr fontId="21"/>
  </si>
  <si>
    <t>女</t>
    <rPh sb="0" eb="1">
      <t>オンナ</t>
    </rPh>
    <phoneticPr fontId="21"/>
  </si>
  <si>
    <t>乳　 幼 　児
（外　　数）</t>
    <rPh sb="0" eb="1">
      <t>チチ</t>
    </rPh>
    <rPh sb="3" eb="4">
      <t>ヨウ</t>
    </rPh>
    <rPh sb="6" eb="7">
      <t>ジ</t>
    </rPh>
    <rPh sb="9" eb="10">
      <t>ソト</t>
    </rPh>
    <rPh sb="12" eb="13">
      <t>スウ</t>
    </rPh>
    <phoneticPr fontId="21"/>
  </si>
  <si>
    <t>観護措置の
仮 収 容 者</t>
    <rPh sb="0" eb="1">
      <t>ミ</t>
    </rPh>
    <rPh sb="1" eb="2">
      <t>マモル</t>
    </rPh>
    <rPh sb="2" eb="4">
      <t>ソチ</t>
    </rPh>
    <rPh sb="6" eb="7">
      <t>カリ</t>
    </rPh>
    <rPh sb="8" eb="9">
      <t>オサム</t>
    </rPh>
    <rPh sb="10" eb="11">
      <t>カタチ</t>
    </rPh>
    <rPh sb="12" eb="13">
      <t>モノ</t>
    </rPh>
    <phoneticPr fontId="21"/>
  </si>
  <si>
    <t>　　</t>
    <phoneticPr fontId="21"/>
  </si>
  <si>
    <t>被　　　収　　　容　　　者　　　</t>
    <rPh sb="0" eb="1">
      <t>ヒ</t>
    </rPh>
    <rPh sb="4" eb="5">
      <t>オサム</t>
    </rPh>
    <phoneticPr fontId="21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</si>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</sst>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9" formatCode="###,##0;\-###,##0;&quot;－&quot;"/>
    <numFmt numFmtId="182" formatCode="###,##0\ ;\-###,##0\ ;&quot;－&quot;"/>
    <numFmt numFmtId="183" formatCode="#,##0;\-#,##0;&quot;-&quot;"/>
    <numFmt numFmtId="184" formatCode="[$-411]g/&quot;標&quot;&quot;準&quot;"/>
    <numFmt numFmtId="185" formatCode="&quot;｣&quot;#,##0;[Red]\-&quot;｣&quot;#,##0"/>
    <numFmt numFmtId="186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3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4" fontId="26" fillId="0" borderId="0" applyFont="0" applyFill="0" applyBorder="0" applyAlignment="0" applyProtection="0"/>
    <xf numFmtId="185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6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6" fillId="0" borderId="0"/>
    <xf numFmtId="0" fontId="36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36" fillId="0" borderId="0"/>
    <xf numFmtId="0" fontId="18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9" fontId="6" fillId="0" borderId="13" xfId="64" applyFont="1" applyBorder="1">
      <alignment vertical="center"/>
    </xf>
    <xf numFmtId="49" fontId="6" fillId="0" borderId="0" xfId="64" applyFont="1" applyAlignment="1">
      <alignment horizontal="right" vertical="center"/>
    </xf>
    <xf numFmtId="49" fontId="6" fillId="0" borderId="0" xfId="64" applyFont="1" applyAlignment="1">
      <alignment vertical="center"/>
    </xf>
    <xf numFmtId="49" fontId="6" fillId="0" borderId="0" xfId="64" applyFont="1">
      <alignment vertical="center"/>
    </xf>
    <xf numFmtId="49" fontId="6" fillId="0" borderId="0" xfId="64">
      <alignment vertical="center"/>
    </xf>
    <xf numFmtId="49" fontId="6" fillId="0" borderId="14" xfId="64" applyFont="1" applyBorder="1" applyAlignment="1">
      <alignment horizontal="right" vertical="center"/>
    </xf>
    <xf numFmtId="49" fontId="6" fillId="0" borderId="15" xfId="64" applyFont="1" applyBorder="1" applyAlignment="1">
      <alignment horizontal="right" vertical="center"/>
    </xf>
    <xf numFmtId="49" fontId="6" fillId="0" borderId="15" xfId="64" applyFont="1" applyBorder="1" applyAlignment="1">
      <alignment vertical="center"/>
    </xf>
    <xf numFmtId="49" fontId="6" fillId="0" borderId="15" xfId="64" applyFont="1" applyBorder="1">
      <alignment vertical="center"/>
    </xf>
    <xf numFmtId="49" fontId="6" fillId="0" borderId="14" xfId="64" applyFont="1" applyBorder="1" applyAlignment="1">
      <alignment horizontal="center" vertical="center"/>
    </xf>
    <xf numFmtId="49" fontId="6" fillId="0" borderId="13" xfId="64" applyFont="1" applyBorder="1" applyAlignment="1">
      <alignment horizontal="center" vertical="center"/>
    </xf>
    <xf numFmtId="49" fontId="6" fillId="0" borderId="16" xfId="64" applyFont="1" applyBorder="1" applyAlignment="1">
      <alignment horizontal="center" vertical="center"/>
    </xf>
    <xf numFmtId="49" fontId="6" fillId="0" borderId="17" xfId="64" applyFont="1" applyBorder="1" applyAlignment="1">
      <alignment horizontal="center" vertical="center"/>
    </xf>
    <xf numFmtId="49" fontId="6" fillId="0" borderId="18" xfId="64" applyFont="1" applyBorder="1" applyAlignment="1">
      <alignment horizontal="center" vertical="center"/>
    </xf>
    <xf numFmtId="49" fontId="6" fillId="0" borderId="19" xfId="64" applyFont="1" applyBorder="1" applyAlignment="1">
      <alignment horizontal="center" vertical="center"/>
    </xf>
    <xf numFmtId="49" fontId="6" fillId="0" borderId="20" xfId="64" applyFont="1" applyBorder="1">
      <alignment vertical="center"/>
    </xf>
    <xf numFmtId="49" fontId="6" fillId="0" borderId="21" xfId="64" applyFont="1" applyBorder="1">
      <alignment vertical="center"/>
    </xf>
    <xf numFmtId="49" fontId="6" fillId="0" borderId="14" xfId="64" applyFont="1" applyBorder="1">
      <alignment vertical="center"/>
    </xf>
    <xf numFmtId="49" fontId="6" fillId="0" borderId="22" xfId="64" applyFont="1" applyBorder="1">
      <alignment vertical="center"/>
    </xf>
    <xf numFmtId="0" fontId="6" fillId="0" borderId="0" xfId="64" applyNumberFormat="1" applyFont="1">
      <alignment vertical="center"/>
    </xf>
    <xf numFmtId="0" fontId="6" fillId="0" borderId="0" xfId="64" applyNumberFormat="1">
      <alignment vertical="center"/>
    </xf>
    <xf numFmtId="49" fontId="23" fillId="0" borderId="0" xfId="64" applyFont="1">
      <alignment vertical="center"/>
    </xf>
    <xf numFmtId="49" fontId="23" fillId="0" borderId="22" xfId="64" applyFont="1" applyBorder="1">
      <alignment vertical="center"/>
    </xf>
    <xf numFmtId="0" fontId="23" fillId="0" borderId="0" xfId="64" applyNumberFormat="1" applyFont="1">
      <alignment vertical="center"/>
    </xf>
    <xf numFmtId="49" fontId="6" fillId="0" borderId="16" xfId="64" applyFont="1" applyBorder="1">
      <alignment vertical="center"/>
    </xf>
    <xf numFmtId="0" fontId="20" fillId="0" borderId="0" xfId="64" applyNumberFormat="1" applyFont="1">
      <alignment vertical="center"/>
    </xf>
    <xf numFmtId="0" fontId="22" fillId="0" borderId="0" xfId="64" applyNumberFormat="1" applyFont="1">
      <alignment vertical="center"/>
    </xf>
    <xf numFmtId="0" fontId="6" fillId="0" borderId="0" xfId="64" applyNumberFormat="1" applyFont="1" applyAlignment="1">
      <alignment horizontal="center" vertical="center"/>
    </xf>
    <xf numFmtId="182" fontId="6" fillId="0" borderId="24" xfId="64" applyNumberFormat="1" applyFont="1" applyBorder="1">
      <alignment vertical="center"/>
    </xf>
    <xf numFmtId="182" fontId="6" fillId="0" borderId="13" xfId="64" applyNumberFormat="1" applyFont="1" applyBorder="1">
      <alignment vertical="center"/>
    </xf>
    <xf numFmtId="179" fontId="6" fillId="0" borderId="0" xfId="64" applyNumberFormat="1" applyFont="1" applyAlignment="1">
      <alignment horizontal="right" vertical="center"/>
    </xf>
    <xf numFmtId="179" fontId="6" fillId="0" borderId="23" xfId="64" applyNumberFormat="1" applyFont="1" applyBorder="1" applyAlignment="1">
      <alignment horizontal="right" vertical="center"/>
    </xf>
    <xf numFmtId="179" fontId="6" fillId="0" borderId="0" xfId="64" applyNumberFormat="1" applyFont="1" applyBorder="1" applyAlignment="1">
      <alignment horizontal="right" vertical="center"/>
    </xf>
    <xf numFmtId="179" fontId="23" fillId="0" borderId="0" xfId="64" applyNumberFormat="1" applyFont="1" applyAlignment="1">
      <alignment horizontal="right" vertical="center"/>
    </xf>
    <xf numFmtId="179" fontId="23" fillId="0" borderId="23" xfId="64" applyNumberFormat="1" applyFont="1" applyBorder="1" applyAlignment="1">
      <alignment horizontal="right" vertical="center"/>
    </xf>
    <xf numFmtId="179" fontId="23" fillId="0" borderId="0" xfId="64" applyNumberFormat="1" applyFont="1" applyBorder="1" applyAlignment="1">
      <alignment horizontal="right" vertical="center"/>
    </xf>
    <xf numFmtId="0" fontId="6" fillId="0" borderId="0" xfId="64" applyNumberFormat="1" applyFont="1" applyAlignment="1">
      <alignment horizontal="right" vertical="center"/>
    </xf>
    <xf numFmtId="0" fontId="41" fillId="0" borderId="0" xfId="64" applyNumberFormat="1" applyFont="1">
      <alignment vertical="center"/>
    </xf>
    <xf numFmtId="14" fontId="41" fillId="0" borderId="0" xfId="64" applyNumberFormat="1" applyFont="1">
      <alignment vertical="center"/>
    </xf>
    <xf numFmtId="0" fontId="23" fillId="0" borderId="0" xfId="64" applyNumberFormat="1" applyFont="1" applyAlignment="1">
      <alignment horizontal="distributed" vertical="distributed"/>
    </xf>
    <xf numFmtId="0" fontId="23" fillId="0" borderId="0" xfId="64" applyNumberFormat="1" applyFont="1" applyAlignment="1">
      <alignment horizontal="right" vertical="distributed"/>
    </xf>
    <xf numFmtId="49" fontId="23" fillId="0" borderId="0" xfId="64" applyFont="1" applyAlignment="1">
      <alignment horizontal="distributed" vertical="center"/>
    </xf>
    <xf numFmtId="49" fontId="6" fillId="0" borderId="0" xfId="64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49" fontId="20" fillId="0" borderId="0" xfId="64" applyFont="1" applyAlignment="1">
      <alignment horizontal="right" vertical="center"/>
    </xf>
    <xf numFmtId="49" fontId="20" fillId="0" borderId="0" xfId="64" applyFont="1" applyAlignment="1">
      <alignment horizontal="left" vertical="center"/>
    </xf>
    <xf numFmtId="49" fontId="22" fillId="0" borderId="0" xfId="64" applyFont="1" applyAlignment="1">
      <alignment horizontal="left" vertical="center"/>
    </xf>
    <xf numFmtId="49" fontId="22" fillId="0" borderId="0" xfId="64" applyFont="1" applyAlignment="1">
      <alignment horizontal="right" vertical="center"/>
    </xf>
    <xf numFmtId="49" fontId="6" fillId="0" borderId="14" xfId="64" applyFont="1" applyBorder="1" applyAlignment="1">
      <alignment horizontal="distributed" vertical="center" justifyLastLine="1"/>
    </xf>
    <xf numFmtId="49" fontId="6" fillId="0" borderId="13" xfId="64" applyFont="1" applyBorder="1" applyAlignment="1">
      <alignment horizontal="distributed" vertical="center" justifyLastLine="1"/>
    </xf>
    <xf numFmtId="49" fontId="6" fillId="0" borderId="19" xfId="64" applyFont="1" applyBorder="1" applyAlignment="1">
      <alignment horizontal="center" vertical="center" wrapText="1" justifyLastLine="1"/>
    </xf>
    <xf numFmtId="49" fontId="6" fillId="0" borderId="15" xfId="64" applyFont="1" applyBorder="1" applyAlignment="1">
      <alignment horizontal="center" vertical="center" wrapText="1" justifyLastLine="1"/>
    </xf>
    <xf numFmtId="49" fontId="6" fillId="0" borderId="19" xfId="64" applyFont="1" applyBorder="1" applyAlignment="1">
      <alignment horizontal="distributed" vertical="center" wrapText="1" justifyLastLine="1"/>
    </xf>
    <xf numFmtId="0" fontId="6" fillId="0" borderId="17" xfId="0" applyFont="1" applyBorder="1">
      <alignment vertical="center"/>
    </xf>
    <xf numFmtId="49" fontId="6" fillId="0" borderId="18" xfId="64" applyFont="1" applyBorder="1" applyAlignment="1">
      <alignment horizontal="distributed" vertical="center" justifyLastLine="1"/>
    </xf>
    <xf numFmtId="49" fontId="6" fillId="0" borderId="17" xfId="64" applyFont="1" applyBorder="1" applyAlignment="1">
      <alignment horizontal="distributed" vertical="center" justifyLastLine="1"/>
    </xf>
    <xf numFmtId="49" fontId="6" fillId="0" borderId="19" xfId="64" applyFont="1" applyBorder="1" applyAlignment="1">
      <alignment horizontal="center" vertical="center" justifyLastLine="1"/>
    </xf>
    <xf numFmtId="49" fontId="6" fillId="0" borderId="17" xfId="64" applyFont="1" applyBorder="1" applyAlignment="1">
      <alignment horizontal="center" vertical="center" justifyLastLine="1"/>
    </xf>
    <xf numFmtId="49" fontId="6" fillId="0" borderId="19" xfId="64" applyFont="1" applyBorder="1" applyAlignment="1">
      <alignment horizontal="distributed" vertical="center" justifyLastLine="1"/>
    </xf>
    <xf numFmtId="49" fontId="6" fillId="0" borderId="15" xfId="64" applyFont="1" applyBorder="1" applyAlignment="1">
      <alignment horizontal="distributed" vertical="center" justifyLastLine="1"/>
    </xf>
    <xf numFmtId="49" fontId="6" fillId="0" borderId="18" xfId="64" applyFont="1" applyBorder="1" applyAlignment="1">
      <alignment horizontal="distributed" vertical="center" wrapText="1" justifyLastLine="1"/>
    </xf>
    <xf numFmtId="49" fontId="6" fillId="0" borderId="17" xfId="64" applyFont="1" applyBorder="1" applyAlignment="1">
      <alignment horizontal="center" vertical="center" wrapText="1" justifyLastLine="1"/>
    </xf>
    <xf numFmtId="0" fontId="6" fillId="0" borderId="0" xfId="64" applyNumberFormat="1" applyFont="1" applyAlignment="1">
      <alignment horizontal="distributed" vertical="distributed"/>
    </xf>
    <xf numFmtId="0" fontId="6" fillId="0" borderId="0" xfId="64" applyNumberFormat="1" applyFont="1" applyAlignment="1">
      <alignment horizontal="right" vertical="center"/>
    </xf>
    <xf numFmtId="0" fontId="6" fillId="0" borderId="0" xfId="64" applyNumberFormat="1" applyFont="1" applyAlignment="1">
      <alignment horizontal="right" vertical="distributed"/>
    </xf>
    <xf numFmtId="0" fontId="23" fillId="0" borderId="0" xfId="64" applyNumberFormat="1" applyFont="1" applyAlignment="1">
      <alignment horizontal="distributed" vertical="distributed"/>
    </xf>
    <xf numFmtId="0" fontId="23" fillId="0" borderId="0" xfId="64" applyNumberFormat="1" applyFont="1" applyAlignment="1">
      <alignment horizontal="right" vertical="distributed"/>
    </xf>
    <xf numFmtId="49" fontId="6" fillId="0" borderId="0" xfId="64" applyFont="1" applyAlignment="1">
      <alignment horizontal="right" vertical="center"/>
    </xf>
    <xf numFmtId="49" fontId="23" fillId="0" borderId="0" xfId="64" applyFont="1" applyAlignment="1">
      <alignment horizontal="distributed" vertical="center"/>
    </xf>
    <xf numFmtId="49" fontId="6" fillId="0" borderId="0" xfId="64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49" fontId="6" fillId="0" borderId="0" xfId="64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未定義" xfId="65"/>
    <cellStyle name="良い" xfId="6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447"/>
  <sheetViews>
    <sheetView showGridLines="0" tabSelected="1" zoomScaleNormal="110" zoomScaleSheetLayoutView="100" workbookViewId="0">
      <selection sqref="A1:Q1"/>
    </sheetView>
  </sheetViews>
  <sheetFormatPr defaultColWidth="0" defaultRowHeight="11.25" zeroHeight="1"/>
  <cols>
    <col min="1" max="1" width="1.6640625" style="5" customWidth="1"/>
    <col min="2" max="2" width="2.5" style="5" customWidth="1"/>
    <col min="3" max="3" width="10.33203125" style="5" customWidth="1"/>
    <col min="4" max="5" width="4" style="5" bestFit="1" customWidth="1"/>
    <col min="6" max="6" width="5.83203125" style="5" customWidth="1"/>
    <col min="7" max="7" width="4" style="5" bestFit="1" customWidth="1"/>
    <col min="8" max="8" width="3.6640625" style="5" customWidth="1"/>
    <col min="9" max="10" width="13.83203125" style="5" bestFit="1" customWidth="1"/>
    <col min="11" max="11" width="12.6640625" style="5" bestFit="1" customWidth="1"/>
    <col min="12" max="12" width="13.83203125" style="5" bestFit="1" customWidth="1"/>
    <col min="13" max="13" width="12.6640625" style="5" bestFit="1" customWidth="1"/>
    <col min="14" max="14" width="9.33203125" style="5" bestFit="1" customWidth="1"/>
    <col min="15" max="15" width="7.1640625" style="5" customWidth="1"/>
    <col min="16" max="16" width="9.33203125" style="5" bestFit="1" customWidth="1"/>
    <col min="17" max="17" width="7.1640625" style="5" customWidth="1"/>
    <col min="18" max="18" width="12.83203125" style="5" bestFit="1" customWidth="1"/>
    <col min="19" max="19" width="10.33203125" style="5" bestFit="1" customWidth="1"/>
    <col min="20" max="20" width="9.5" style="5" bestFit="1" customWidth="1"/>
    <col min="21" max="21" width="7.83203125" style="5" customWidth="1"/>
    <col min="22" max="22" width="10" style="5" bestFit="1" customWidth="1"/>
    <col min="23" max="23" width="9.33203125" style="5" bestFit="1" customWidth="1"/>
    <col min="24" max="25" width="7.6640625" style="5" customWidth="1"/>
    <col min="26" max="27" width="7.5" style="5" customWidth="1"/>
    <col min="28" max="28" width="7.6640625" style="5" customWidth="1"/>
    <col min="29" max="29" width="7.5" style="5" customWidth="1"/>
    <col min="30" max="30" width="7.83203125" style="5" customWidth="1"/>
    <col min="31" max="31" width="7.6640625" style="5" customWidth="1"/>
    <col min="32" max="32" width="8.83203125" style="21" customWidth="1"/>
    <col min="33" max="16384" width="0" style="21" hidden="1"/>
  </cols>
  <sheetData>
    <row r="1" spans="1:32" s="26" customFormat="1" ht="17.25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6" t="s">
        <v>17</v>
      </c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</row>
    <row r="2" spans="1:32" s="27" customFormat="1" ht="27" customHeight="1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7" t="s">
        <v>1</v>
      </c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</row>
    <row r="3" spans="1:32" ht="10.5" customHeight="1">
      <c r="A3" s="1"/>
      <c r="B3" s="1"/>
      <c r="C3" s="2"/>
      <c r="D3" s="2"/>
      <c r="E3" s="2"/>
      <c r="F3" s="2"/>
      <c r="G3" s="2"/>
      <c r="H3" s="2"/>
      <c r="I3" s="3"/>
      <c r="J3" s="3"/>
      <c r="K3" s="3"/>
      <c r="L3" s="3"/>
      <c r="M3" s="3"/>
      <c r="N3" s="3"/>
      <c r="O3" s="3"/>
      <c r="P3" s="3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20"/>
    </row>
    <row r="4" spans="1:32" ht="2.1" customHeight="1">
      <c r="A4" s="4"/>
      <c r="B4" s="4"/>
      <c r="C4" s="6"/>
      <c r="D4" s="6"/>
      <c r="E4" s="6"/>
      <c r="F4" s="6"/>
      <c r="G4" s="6"/>
      <c r="H4" s="7"/>
      <c r="I4" s="8"/>
      <c r="J4" s="8"/>
      <c r="K4" s="8"/>
      <c r="L4" s="8"/>
      <c r="M4" s="8"/>
      <c r="N4" s="8"/>
      <c r="O4" s="8"/>
      <c r="P4" s="8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20"/>
    </row>
    <row r="5" spans="1:32" s="28" customFormat="1" ht="30" customHeight="1">
      <c r="A5" s="10"/>
      <c r="B5" s="49" t="s">
        <v>2</v>
      </c>
      <c r="C5" s="49"/>
      <c r="D5" s="49"/>
      <c r="E5" s="49"/>
      <c r="F5" s="49"/>
      <c r="G5" s="49"/>
      <c r="H5" s="10"/>
      <c r="I5" s="59" t="s">
        <v>3</v>
      </c>
      <c r="J5" s="60"/>
      <c r="K5" s="56"/>
      <c r="L5" s="55" t="s">
        <v>4</v>
      </c>
      <c r="M5" s="55"/>
      <c r="N5" s="61" t="s">
        <v>5</v>
      </c>
      <c r="O5" s="61"/>
      <c r="P5" s="55" t="s">
        <v>6</v>
      </c>
      <c r="Q5" s="55"/>
      <c r="R5" s="56" t="s">
        <v>7</v>
      </c>
      <c r="S5" s="55"/>
      <c r="T5" s="55" t="s">
        <v>8</v>
      </c>
      <c r="U5" s="55"/>
      <c r="V5" s="57" t="s">
        <v>9</v>
      </c>
      <c r="W5" s="58"/>
      <c r="X5" s="51" t="s">
        <v>10</v>
      </c>
      <c r="Y5" s="62"/>
      <c r="Z5" s="55" t="s">
        <v>11</v>
      </c>
      <c r="AA5" s="55"/>
      <c r="AB5" s="53" t="s">
        <v>16</v>
      </c>
      <c r="AC5" s="54"/>
      <c r="AD5" s="51" t="s">
        <v>15</v>
      </c>
      <c r="AE5" s="52"/>
    </row>
    <row r="6" spans="1:32" s="28" customFormat="1" ht="30" customHeight="1">
      <c r="A6" s="11"/>
      <c r="B6" s="50"/>
      <c r="C6" s="50"/>
      <c r="D6" s="50"/>
      <c r="E6" s="50"/>
      <c r="F6" s="50"/>
      <c r="G6" s="50"/>
      <c r="H6" s="12"/>
      <c r="I6" s="13" t="s">
        <v>12</v>
      </c>
      <c r="J6" s="14" t="s">
        <v>13</v>
      </c>
      <c r="K6" s="14" t="s">
        <v>14</v>
      </c>
      <c r="L6" s="14" t="s">
        <v>13</v>
      </c>
      <c r="M6" s="14" t="s">
        <v>14</v>
      </c>
      <c r="N6" s="14" t="s">
        <v>13</v>
      </c>
      <c r="O6" s="14" t="s">
        <v>14</v>
      </c>
      <c r="P6" s="14" t="s">
        <v>13</v>
      </c>
      <c r="Q6" s="14" t="s">
        <v>14</v>
      </c>
      <c r="R6" s="13" t="s">
        <v>13</v>
      </c>
      <c r="S6" s="14" t="s">
        <v>14</v>
      </c>
      <c r="T6" s="14" t="s">
        <v>13</v>
      </c>
      <c r="U6" s="14" t="s">
        <v>14</v>
      </c>
      <c r="V6" s="14" t="s">
        <v>13</v>
      </c>
      <c r="W6" s="14" t="s">
        <v>14</v>
      </c>
      <c r="X6" s="14" t="s">
        <v>13</v>
      </c>
      <c r="Y6" s="14" t="s">
        <v>14</v>
      </c>
      <c r="Z6" s="14" t="s">
        <v>13</v>
      </c>
      <c r="AA6" s="14" t="s">
        <v>14</v>
      </c>
      <c r="AB6" s="14" t="s">
        <v>13</v>
      </c>
      <c r="AC6" s="15" t="s">
        <v>14</v>
      </c>
      <c r="AD6" s="14" t="s">
        <v>13</v>
      </c>
      <c r="AE6" s="15" t="s">
        <v>14</v>
      </c>
    </row>
    <row r="7" spans="1:32" ht="5.0999999999999996" customHeight="1">
      <c r="A7" s="4"/>
      <c r="B7" s="4"/>
      <c r="C7" s="4"/>
      <c r="D7" s="4"/>
      <c r="E7" s="4"/>
      <c r="F7" s="4"/>
      <c r="G7" s="4"/>
      <c r="H7" s="16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17"/>
      <c r="AE7" s="18"/>
      <c r="AF7" s="20"/>
    </row>
    <row r="8" spans="1:32" s="20" customFormat="1" ht="14.1" customHeight="1">
      <c r="A8" s="38">
        <f>DATE(YEAR(A9)-1,5,1)</f>
        <v>42856</v>
      </c>
      <c r="B8" s="63" t="str">
        <f>TEXT(A8,"ggg")</f>
        <v>平成</v>
      </c>
      <c r="C8" s="63"/>
      <c r="D8" s="64" t="str">
        <f>IF(TEXT(A8,"e")="1","元",TEXT(A8,"e"))</f>
        <v>29</v>
      </c>
      <c r="E8" s="64"/>
      <c r="F8" s="65" t="str">
        <f>"年"</f>
        <v>年</v>
      </c>
      <c r="G8" s="65"/>
      <c r="H8" s="19"/>
      <c r="I8" s="31">
        <v>20029605</v>
      </c>
      <c r="J8" s="31">
        <v>18343156</v>
      </c>
      <c r="K8" s="31">
        <v>1686449</v>
      </c>
      <c r="L8" s="31">
        <v>16103777</v>
      </c>
      <c r="M8" s="31">
        <v>1474934</v>
      </c>
      <c r="N8" s="31">
        <v>6499</v>
      </c>
      <c r="O8" s="31">
        <v>367</v>
      </c>
      <c r="P8" s="31">
        <v>43727</v>
      </c>
      <c r="Q8" s="31">
        <v>2164</v>
      </c>
      <c r="R8" s="31">
        <v>1928182</v>
      </c>
      <c r="S8" s="31">
        <v>182115</v>
      </c>
      <c r="T8" s="31">
        <v>24277</v>
      </c>
      <c r="U8" s="31">
        <v>7727</v>
      </c>
      <c r="V8" s="31">
        <v>241719</v>
      </c>
      <c r="W8" s="31">
        <v>19432</v>
      </c>
      <c r="X8" s="31">
        <v>1429</v>
      </c>
      <c r="Y8" s="31">
        <v>77</v>
      </c>
      <c r="Z8" s="31">
        <v>42</v>
      </c>
      <c r="AA8" s="31">
        <v>0</v>
      </c>
      <c r="AB8" s="31">
        <v>3</v>
      </c>
      <c r="AC8" s="31">
        <v>0</v>
      </c>
      <c r="AD8" s="32">
        <v>0</v>
      </c>
      <c r="AE8" s="33">
        <v>0</v>
      </c>
    </row>
    <row r="9" spans="1:32" s="20" customFormat="1" ht="14.1" customHeight="1">
      <c r="A9" s="38">
        <f>DATE(YEAR(A10)-1,5,1)</f>
        <v>43221</v>
      </c>
      <c r="B9" s="63" t="str">
        <f>IF(TEXT(A8,"ggg")=TEXT(A9,"ggg"),"",TEXT(A9,"ggg"))</f>
        <v/>
      </c>
      <c r="C9" s="63"/>
      <c r="D9" s="65" t="str">
        <f>IF(TEXT(A9,"e")="1","元",TEXT(A9,"e"))</f>
        <v>30</v>
      </c>
      <c r="E9" s="65"/>
      <c r="F9" s="65" t="str">
        <f>IF(TEXT(A8,"ggg")=TEXT(A9,"ggg"),"","年")</f>
        <v/>
      </c>
      <c r="G9" s="65"/>
      <c r="H9" s="19"/>
      <c r="I9" s="31">
        <v>18960517</v>
      </c>
      <c r="J9" s="31">
        <v>17382782</v>
      </c>
      <c r="K9" s="31">
        <v>1577735</v>
      </c>
      <c r="L9" s="31">
        <v>15250718</v>
      </c>
      <c r="M9" s="31">
        <v>1368112</v>
      </c>
      <c r="N9" s="31">
        <v>4122</v>
      </c>
      <c r="O9" s="31">
        <v>170</v>
      </c>
      <c r="P9" s="31">
        <v>40182</v>
      </c>
      <c r="Q9" s="31">
        <v>2555</v>
      </c>
      <c r="R9" s="31">
        <v>1842919</v>
      </c>
      <c r="S9" s="31">
        <v>180922</v>
      </c>
      <c r="T9" s="31">
        <v>22973</v>
      </c>
      <c r="U9" s="31">
        <v>7391</v>
      </c>
      <c r="V9" s="31">
        <v>224566</v>
      </c>
      <c r="W9" s="31">
        <v>18659</v>
      </c>
      <c r="X9" s="31">
        <v>1364</v>
      </c>
      <c r="Y9" s="31">
        <v>96</v>
      </c>
      <c r="Z9" s="31">
        <v>60</v>
      </c>
      <c r="AA9" s="31">
        <v>0</v>
      </c>
      <c r="AB9" s="31">
        <v>0</v>
      </c>
      <c r="AC9" s="31">
        <v>0</v>
      </c>
      <c r="AD9" s="32">
        <v>0</v>
      </c>
      <c r="AE9" s="33">
        <v>0</v>
      </c>
    </row>
    <row r="10" spans="1:32" s="20" customFormat="1" ht="14.1" customHeight="1">
      <c r="A10" s="38">
        <f>DATE(YEAR(A11)-1,5,1)</f>
        <v>43586</v>
      </c>
      <c r="B10" s="63" t="str">
        <f>IF(TEXT(A9,"ggg")=TEXT(A10,"ggg"),"",TEXT(A10,"ggg"))</f>
        <v>令和</v>
      </c>
      <c r="C10" s="63"/>
      <c r="D10" s="65" t="str">
        <f>IF(TEXT(A10,"e")="1","元",TEXT(A10,"e"))</f>
        <v>元</v>
      </c>
      <c r="E10" s="65"/>
      <c r="F10" s="65" t="str">
        <f>IF(TEXT(A9,"ggg")=TEXT(A10,"ggg"),"","年")</f>
        <v>年</v>
      </c>
      <c r="G10" s="65"/>
      <c r="H10" s="19"/>
      <c r="I10" s="31">
        <v>18089990</v>
      </c>
      <c r="J10" s="31">
        <v>16588453</v>
      </c>
      <c r="K10" s="31">
        <v>1501537</v>
      </c>
      <c r="L10" s="31">
        <v>14456220</v>
      </c>
      <c r="M10" s="31">
        <v>1288632</v>
      </c>
      <c r="N10" s="31">
        <v>2590</v>
      </c>
      <c r="O10" s="31">
        <v>0</v>
      </c>
      <c r="P10" s="31">
        <v>38036</v>
      </c>
      <c r="Q10" s="31">
        <v>2555</v>
      </c>
      <c r="R10" s="31">
        <v>1860530</v>
      </c>
      <c r="S10" s="31">
        <v>180298</v>
      </c>
      <c r="T10" s="31">
        <v>26030</v>
      </c>
      <c r="U10" s="31">
        <v>8254</v>
      </c>
      <c r="V10" s="31">
        <v>206267</v>
      </c>
      <c r="W10" s="31">
        <v>21631</v>
      </c>
      <c r="X10" s="31">
        <v>1358</v>
      </c>
      <c r="Y10" s="31">
        <v>167</v>
      </c>
      <c r="Z10" s="31">
        <v>12</v>
      </c>
      <c r="AA10" s="31">
        <v>0</v>
      </c>
      <c r="AB10" s="31">
        <v>0</v>
      </c>
      <c r="AC10" s="31">
        <v>0</v>
      </c>
      <c r="AD10" s="32">
        <v>0</v>
      </c>
      <c r="AE10" s="33">
        <v>0</v>
      </c>
    </row>
    <row r="11" spans="1:32" s="20" customFormat="1" ht="14.1" customHeight="1">
      <c r="A11" s="38">
        <f>DATE(YEAR(A13)-1,5,1)</f>
        <v>43952</v>
      </c>
      <c r="B11" s="63" t="str">
        <f>IF(TEXT(A10,"ggg")=TEXT(A11,"ggg"),"",TEXT(A11,"ggg"))</f>
        <v/>
      </c>
      <c r="C11" s="63"/>
      <c r="D11" s="65" t="str">
        <f>IF(TEXT(A11,"e")="1","元",TEXT(A11,"e"))</f>
        <v>2</v>
      </c>
      <c r="E11" s="65"/>
      <c r="F11" s="65" t="str">
        <f>IF(TEXT(A10,"ggg")=TEXT(A11,"ggg"),"","年")</f>
        <v/>
      </c>
      <c r="G11" s="65"/>
      <c r="H11" s="19"/>
      <c r="I11" s="31">
        <v>17323589</v>
      </c>
      <c r="J11" s="31">
        <v>15851076</v>
      </c>
      <c r="K11" s="31">
        <v>1472513</v>
      </c>
      <c r="L11" s="31">
        <v>13640140</v>
      </c>
      <c r="M11" s="31">
        <v>1236228</v>
      </c>
      <c r="N11" s="31">
        <v>2014</v>
      </c>
      <c r="O11" s="31">
        <v>113</v>
      </c>
      <c r="P11" s="31">
        <v>37322</v>
      </c>
      <c r="Q11" s="31">
        <v>2562</v>
      </c>
      <c r="R11" s="31">
        <v>1964061</v>
      </c>
      <c r="S11" s="31">
        <v>206677</v>
      </c>
      <c r="T11" s="31">
        <v>26150</v>
      </c>
      <c r="U11" s="31">
        <v>8543</v>
      </c>
      <c r="V11" s="31">
        <v>181857</v>
      </c>
      <c r="W11" s="31">
        <v>18294</v>
      </c>
      <c r="X11" s="31">
        <v>1541</v>
      </c>
      <c r="Y11" s="31">
        <v>209</v>
      </c>
      <c r="Z11" s="31">
        <v>5</v>
      </c>
      <c r="AA11" s="31">
        <v>0</v>
      </c>
      <c r="AB11" s="31">
        <v>0</v>
      </c>
      <c r="AC11" s="31">
        <v>0</v>
      </c>
      <c r="AD11" s="32">
        <v>0</v>
      </c>
      <c r="AE11" s="33">
        <v>0</v>
      </c>
    </row>
    <row r="12" spans="1:32" ht="14.1" customHeight="1">
      <c r="A12" s="38"/>
      <c r="B12" s="37"/>
      <c r="C12" s="37"/>
      <c r="D12" s="37"/>
      <c r="E12" s="37"/>
      <c r="F12" s="37"/>
      <c r="G12" s="37"/>
      <c r="H12" s="19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2"/>
      <c r="AE12" s="33"/>
      <c r="AF12" s="20"/>
    </row>
    <row r="13" spans="1:32" s="24" customFormat="1" ht="14.1" customHeight="1">
      <c r="A13" s="39">
        <v>44317</v>
      </c>
      <c r="B13" s="66" t="str">
        <f>IF(TEXT(A11,"ggg")=TEXT(A13,"ggg"),"",TEXT(A13,"ggg"))</f>
        <v/>
      </c>
      <c r="C13" s="66"/>
      <c r="D13" s="67" t="str">
        <f>IF(TEXT(A13,"e")="1","元",TEXT(A13,"e"))</f>
        <v>3</v>
      </c>
      <c r="E13" s="67"/>
      <c r="F13" s="67" t="str">
        <f>IF(TEXT(A11,"ggg")=TEXT(A13,"ggg"),"","年")</f>
        <v/>
      </c>
      <c r="G13" s="67"/>
      <c r="H13" s="23"/>
      <c r="I13" s="34">
        <v>16673048</v>
      </c>
      <c r="J13" s="34">
        <v>15218428</v>
      </c>
      <c r="K13" s="34">
        <v>1454620</v>
      </c>
      <c r="L13" s="34">
        <v>13119090</v>
      </c>
      <c r="M13" s="34">
        <v>1227760</v>
      </c>
      <c r="N13" s="34">
        <v>2204</v>
      </c>
      <c r="O13" s="34">
        <v>0</v>
      </c>
      <c r="P13" s="34">
        <v>37730</v>
      </c>
      <c r="Q13" s="34">
        <v>2707</v>
      </c>
      <c r="R13" s="34">
        <v>1845276</v>
      </c>
      <c r="S13" s="34">
        <v>188286</v>
      </c>
      <c r="T13" s="34">
        <v>29454</v>
      </c>
      <c r="U13" s="34">
        <v>8629</v>
      </c>
      <c r="V13" s="34">
        <v>185514</v>
      </c>
      <c r="W13" s="34">
        <v>27102</v>
      </c>
      <c r="X13" s="34">
        <v>1338</v>
      </c>
      <c r="Y13" s="34">
        <v>136</v>
      </c>
      <c r="Z13" s="34">
        <v>25</v>
      </c>
      <c r="AA13" s="34">
        <v>0</v>
      </c>
      <c r="AB13" s="34">
        <v>1</v>
      </c>
      <c r="AC13" s="34">
        <v>0</v>
      </c>
      <c r="AD13" s="35">
        <v>0</v>
      </c>
      <c r="AE13" s="36">
        <v>0</v>
      </c>
    </row>
    <row r="14" spans="1:32" s="24" customFormat="1" ht="14.1" customHeight="1">
      <c r="A14" s="39"/>
      <c r="B14" s="40"/>
      <c r="C14" s="40"/>
      <c r="D14" s="41"/>
      <c r="E14" s="41"/>
      <c r="F14" s="41"/>
      <c r="G14" s="41"/>
      <c r="H14" s="23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5"/>
      <c r="AE14" s="36"/>
    </row>
    <row r="15" spans="1:32" s="24" customFormat="1" ht="14.1" customHeight="1">
      <c r="A15" s="22"/>
      <c r="B15" s="69" t="s">
        <v>19</v>
      </c>
      <c r="C15" s="69"/>
      <c r="D15" s="69"/>
      <c r="E15" s="69"/>
      <c r="F15" s="69"/>
      <c r="G15" s="69"/>
      <c r="H15" s="23"/>
      <c r="I15" s="34">
        <v>1338996</v>
      </c>
      <c r="J15" s="34">
        <v>1231343</v>
      </c>
      <c r="K15" s="34">
        <v>107653</v>
      </c>
      <c r="L15" s="34">
        <v>1167223</v>
      </c>
      <c r="M15" s="34">
        <v>100651</v>
      </c>
      <c r="N15" s="34">
        <v>178</v>
      </c>
      <c r="O15" s="34">
        <v>0</v>
      </c>
      <c r="P15" s="34">
        <v>730</v>
      </c>
      <c r="Q15" s="34">
        <v>0</v>
      </c>
      <c r="R15" s="34">
        <v>52299</v>
      </c>
      <c r="S15" s="34">
        <v>6043</v>
      </c>
      <c r="T15" s="34">
        <v>590</v>
      </c>
      <c r="U15" s="34">
        <v>74</v>
      </c>
      <c r="V15" s="34">
        <v>10419</v>
      </c>
      <c r="W15" s="34">
        <v>871</v>
      </c>
      <c r="X15" s="34">
        <v>82</v>
      </c>
      <c r="Y15" s="34">
        <v>14</v>
      </c>
      <c r="Z15" s="34">
        <v>0</v>
      </c>
      <c r="AA15" s="34">
        <v>0</v>
      </c>
      <c r="AB15" s="34">
        <v>0</v>
      </c>
      <c r="AC15" s="34">
        <v>0</v>
      </c>
      <c r="AD15" s="35">
        <v>0</v>
      </c>
      <c r="AE15" s="36">
        <v>0</v>
      </c>
    </row>
    <row r="16" spans="1:32" s="24" customFormat="1" ht="14.1" customHeight="1">
      <c r="A16" s="22"/>
      <c r="B16" s="42"/>
      <c r="C16" s="42"/>
      <c r="D16" s="42"/>
      <c r="E16" s="42"/>
      <c r="F16" s="42"/>
      <c r="G16" s="42"/>
      <c r="H16" s="23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6"/>
    </row>
    <row r="17" spans="1:31" s="20" customFormat="1" ht="14.1" customHeight="1">
      <c r="A17" s="4"/>
      <c r="B17" s="70" t="s">
        <v>20</v>
      </c>
      <c r="C17" s="71"/>
      <c r="D17" s="71"/>
      <c r="E17" s="71"/>
      <c r="F17" s="72"/>
      <c r="G17" s="72"/>
      <c r="H17" s="19"/>
      <c r="I17" s="31">
        <v>323663</v>
      </c>
      <c r="J17" s="31">
        <v>323663</v>
      </c>
      <c r="K17" s="31">
        <v>0</v>
      </c>
      <c r="L17" s="31">
        <v>318271</v>
      </c>
      <c r="M17" s="31">
        <v>0</v>
      </c>
      <c r="N17" s="31">
        <v>68</v>
      </c>
      <c r="O17" s="31">
        <v>0</v>
      </c>
      <c r="P17" s="31">
        <v>0</v>
      </c>
      <c r="Q17" s="31">
        <v>0</v>
      </c>
      <c r="R17" s="31">
        <v>28</v>
      </c>
      <c r="S17" s="31">
        <v>0</v>
      </c>
      <c r="T17" s="31">
        <v>0</v>
      </c>
      <c r="U17" s="31">
        <v>0</v>
      </c>
      <c r="V17" s="31">
        <v>5364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2">
        <v>0</v>
      </c>
      <c r="AE17" s="33">
        <v>0</v>
      </c>
    </row>
    <row r="18" spans="1:31" s="20" customFormat="1" ht="14.1" customHeight="1">
      <c r="A18" s="4"/>
      <c r="B18" s="4"/>
      <c r="C18" s="70" t="s">
        <v>20</v>
      </c>
      <c r="D18" s="70"/>
      <c r="E18" s="70"/>
      <c r="F18" s="68" t="s">
        <v>21</v>
      </c>
      <c r="G18" s="68"/>
      <c r="H18" s="19"/>
      <c r="I18" s="31">
        <v>104887</v>
      </c>
      <c r="J18" s="31">
        <v>0</v>
      </c>
      <c r="K18" s="31">
        <v>104887</v>
      </c>
      <c r="L18" s="31">
        <v>0</v>
      </c>
      <c r="M18" s="31">
        <v>99974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4276</v>
      </c>
      <c r="T18" s="31">
        <v>0</v>
      </c>
      <c r="U18" s="31">
        <v>36</v>
      </c>
      <c r="V18" s="31">
        <v>0</v>
      </c>
      <c r="W18" s="31">
        <v>587</v>
      </c>
      <c r="X18" s="31">
        <v>0</v>
      </c>
      <c r="Y18" s="31">
        <v>14</v>
      </c>
      <c r="Z18" s="31">
        <v>0</v>
      </c>
      <c r="AA18" s="31">
        <v>0</v>
      </c>
      <c r="AB18" s="31">
        <v>0</v>
      </c>
      <c r="AC18" s="31">
        <v>0</v>
      </c>
      <c r="AD18" s="32">
        <v>0</v>
      </c>
      <c r="AE18" s="33">
        <v>0</v>
      </c>
    </row>
    <row r="19" spans="1:31" s="20" customFormat="1" ht="14.1" customHeight="1">
      <c r="A19" s="4"/>
      <c r="B19" s="4"/>
      <c r="C19" s="70" t="s">
        <v>20</v>
      </c>
      <c r="D19" s="70"/>
      <c r="E19" s="70"/>
      <c r="F19" s="68" t="s">
        <v>22</v>
      </c>
      <c r="G19" s="68"/>
      <c r="H19" s="19"/>
      <c r="I19" s="31">
        <v>47550</v>
      </c>
      <c r="J19" s="31">
        <v>47550</v>
      </c>
      <c r="K19" s="31">
        <v>0</v>
      </c>
      <c r="L19" s="31">
        <v>14777</v>
      </c>
      <c r="M19" s="31">
        <v>0</v>
      </c>
      <c r="N19" s="31">
        <v>0</v>
      </c>
      <c r="O19" s="31">
        <v>0</v>
      </c>
      <c r="P19" s="31">
        <v>730</v>
      </c>
      <c r="Q19" s="31">
        <v>0</v>
      </c>
      <c r="R19" s="31">
        <v>31651</v>
      </c>
      <c r="S19" s="31">
        <v>0</v>
      </c>
      <c r="T19" s="31">
        <v>244</v>
      </c>
      <c r="U19" s="31">
        <v>0</v>
      </c>
      <c r="V19" s="31">
        <v>112</v>
      </c>
      <c r="W19" s="31">
        <v>0</v>
      </c>
      <c r="X19" s="31">
        <v>36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2">
        <v>0</v>
      </c>
      <c r="AE19" s="33">
        <v>0</v>
      </c>
    </row>
    <row r="20" spans="1:31" s="20" customFormat="1" ht="14.1" customHeight="1">
      <c r="A20" s="4"/>
      <c r="B20" s="4"/>
      <c r="C20" s="70" t="s">
        <v>23</v>
      </c>
      <c r="D20" s="70"/>
      <c r="E20" s="70"/>
      <c r="F20" s="68" t="s">
        <v>22</v>
      </c>
      <c r="G20" s="68"/>
      <c r="H20" s="19"/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2">
        <v>0</v>
      </c>
      <c r="AE20" s="33">
        <v>0</v>
      </c>
    </row>
    <row r="21" spans="1:31" s="20" customFormat="1" ht="14.1" customHeight="1">
      <c r="A21" s="4"/>
      <c r="B21" s="4"/>
      <c r="C21" s="70" t="s">
        <v>24</v>
      </c>
      <c r="D21" s="70"/>
      <c r="E21" s="70"/>
      <c r="F21" s="68" t="s">
        <v>22</v>
      </c>
      <c r="G21" s="68"/>
      <c r="H21" s="19"/>
      <c r="I21" s="31">
        <v>685</v>
      </c>
      <c r="J21" s="31">
        <v>685</v>
      </c>
      <c r="K21" s="31">
        <v>0</v>
      </c>
      <c r="L21" s="31">
        <v>44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621</v>
      </c>
      <c r="S21" s="31">
        <v>0</v>
      </c>
      <c r="T21" s="31">
        <v>0</v>
      </c>
      <c r="U21" s="31">
        <v>0</v>
      </c>
      <c r="V21" s="31">
        <v>20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0</v>
      </c>
      <c r="AD21" s="32">
        <v>0</v>
      </c>
      <c r="AE21" s="33">
        <v>0</v>
      </c>
    </row>
    <row r="22" spans="1:31" s="20" customFormat="1" ht="14.1" customHeight="1">
      <c r="A22" s="4"/>
      <c r="B22" s="70" t="s">
        <v>25</v>
      </c>
      <c r="C22" s="71"/>
      <c r="D22" s="71"/>
      <c r="E22" s="71"/>
      <c r="F22" s="72"/>
      <c r="G22" s="72"/>
      <c r="H22" s="19"/>
      <c r="I22" s="31">
        <v>78054</v>
      </c>
      <c r="J22" s="31">
        <v>77255</v>
      </c>
      <c r="K22" s="31">
        <v>799</v>
      </c>
      <c r="L22" s="31">
        <v>71392</v>
      </c>
      <c r="M22" s="31">
        <v>172</v>
      </c>
      <c r="N22" s="31">
        <v>0</v>
      </c>
      <c r="O22" s="31">
        <v>0</v>
      </c>
      <c r="P22" s="31">
        <v>0</v>
      </c>
      <c r="Q22" s="31">
        <v>0</v>
      </c>
      <c r="R22" s="31">
        <v>4338</v>
      </c>
      <c r="S22" s="31">
        <v>569</v>
      </c>
      <c r="T22" s="31">
        <v>160</v>
      </c>
      <c r="U22" s="31">
        <v>38</v>
      </c>
      <c r="V22" s="31">
        <v>1352</v>
      </c>
      <c r="W22" s="31">
        <v>20</v>
      </c>
      <c r="X22" s="31">
        <v>13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2">
        <v>0</v>
      </c>
      <c r="AE22" s="33">
        <v>0</v>
      </c>
    </row>
    <row r="23" spans="1:31" s="20" customFormat="1" ht="14.1" customHeight="1">
      <c r="A23" s="4"/>
      <c r="B23" s="4"/>
      <c r="C23" s="70" t="s">
        <v>26</v>
      </c>
      <c r="D23" s="70"/>
      <c r="E23" s="70"/>
      <c r="F23" s="68" t="s">
        <v>22</v>
      </c>
      <c r="G23" s="68"/>
      <c r="H23" s="19"/>
      <c r="I23" s="31">
        <v>703</v>
      </c>
      <c r="J23" s="31">
        <v>703</v>
      </c>
      <c r="K23" s="31">
        <v>0</v>
      </c>
      <c r="L23" s="31">
        <v>4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  <c r="R23" s="31">
        <v>699</v>
      </c>
      <c r="S23" s="31">
        <v>0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2">
        <v>0</v>
      </c>
      <c r="AE23" s="33">
        <v>0</v>
      </c>
    </row>
    <row r="24" spans="1:31" s="20" customFormat="1" ht="14.1" customHeight="1">
      <c r="A24" s="4"/>
      <c r="B24" s="70" t="s">
        <v>27</v>
      </c>
      <c r="C24" s="71"/>
      <c r="D24" s="71"/>
      <c r="E24" s="71"/>
      <c r="F24" s="72"/>
      <c r="G24" s="72"/>
      <c r="H24" s="19"/>
      <c r="I24" s="31">
        <v>73427</v>
      </c>
      <c r="J24" s="31">
        <v>73104</v>
      </c>
      <c r="K24" s="31">
        <v>323</v>
      </c>
      <c r="L24" s="31">
        <v>69430</v>
      </c>
      <c r="M24" s="31">
        <v>149</v>
      </c>
      <c r="N24" s="31">
        <v>30</v>
      </c>
      <c r="O24" s="31">
        <v>0</v>
      </c>
      <c r="P24" s="31">
        <v>0</v>
      </c>
      <c r="Q24" s="31">
        <v>0</v>
      </c>
      <c r="R24" s="31">
        <v>2931</v>
      </c>
      <c r="S24" s="31">
        <v>134</v>
      </c>
      <c r="T24" s="31">
        <v>58</v>
      </c>
      <c r="U24" s="31">
        <v>0</v>
      </c>
      <c r="V24" s="31">
        <v>685</v>
      </c>
      <c r="W24" s="31">
        <v>40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2">
        <v>0</v>
      </c>
      <c r="AE24" s="33">
        <v>0</v>
      </c>
    </row>
    <row r="25" spans="1:31" s="20" customFormat="1" ht="14.1" customHeight="1">
      <c r="A25" s="4"/>
      <c r="B25" s="4"/>
      <c r="C25" s="70" t="s">
        <v>28</v>
      </c>
      <c r="D25" s="70"/>
      <c r="E25" s="70"/>
      <c r="F25" s="68" t="s">
        <v>21</v>
      </c>
      <c r="G25" s="68"/>
      <c r="H25" s="19"/>
      <c r="I25" s="31">
        <v>66707</v>
      </c>
      <c r="J25" s="31">
        <v>66148</v>
      </c>
      <c r="K25" s="31">
        <v>559</v>
      </c>
      <c r="L25" s="31">
        <v>63341</v>
      </c>
      <c r="M25" s="31">
        <v>141</v>
      </c>
      <c r="N25" s="31">
        <v>0</v>
      </c>
      <c r="O25" s="31">
        <v>0</v>
      </c>
      <c r="P25" s="31">
        <v>0</v>
      </c>
      <c r="Q25" s="31">
        <v>0</v>
      </c>
      <c r="R25" s="31">
        <v>2570</v>
      </c>
      <c r="S25" s="31">
        <v>298</v>
      </c>
      <c r="T25" s="31">
        <v>9</v>
      </c>
      <c r="U25" s="31">
        <v>0</v>
      </c>
      <c r="V25" s="31">
        <v>202</v>
      </c>
      <c r="W25" s="31">
        <v>120</v>
      </c>
      <c r="X25" s="31">
        <v>26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2">
        <v>0</v>
      </c>
      <c r="AE25" s="33">
        <v>0</v>
      </c>
    </row>
    <row r="26" spans="1:31" s="20" customFormat="1" ht="14.1" customHeight="1">
      <c r="A26" s="4"/>
      <c r="B26" s="70" t="s">
        <v>29</v>
      </c>
      <c r="C26" s="71"/>
      <c r="D26" s="71"/>
      <c r="E26" s="71"/>
      <c r="F26" s="72"/>
      <c r="G26" s="72"/>
      <c r="H26" s="19"/>
      <c r="I26" s="31">
        <v>230509</v>
      </c>
      <c r="J26" s="31">
        <v>230341</v>
      </c>
      <c r="K26" s="31">
        <v>168</v>
      </c>
      <c r="L26" s="31">
        <v>228596</v>
      </c>
      <c r="M26" s="31">
        <v>90</v>
      </c>
      <c r="N26" s="31">
        <v>0</v>
      </c>
      <c r="O26" s="31">
        <v>0</v>
      </c>
      <c r="P26" s="31">
        <v>0</v>
      </c>
      <c r="Q26" s="31">
        <v>0</v>
      </c>
      <c r="R26" s="31">
        <v>1118</v>
      </c>
      <c r="S26" s="31">
        <v>78</v>
      </c>
      <c r="T26" s="31">
        <v>0</v>
      </c>
      <c r="U26" s="31">
        <v>0</v>
      </c>
      <c r="V26" s="31">
        <v>620</v>
      </c>
      <c r="W26" s="31">
        <v>0</v>
      </c>
      <c r="X26" s="31">
        <v>7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2">
        <v>0</v>
      </c>
      <c r="AE26" s="33">
        <v>0</v>
      </c>
    </row>
    <row r="27" spans="1:31" s="20" customFormat="1" ht="14.1" customHeight="1">
      <c r="A27" s="4"/>
      <c r="B27" s="70" t="s">
        <v>30</v>
      </c>
      <c r="C27" s="71"/>
      <c r="D27" s="71"/>
      <c r="E27" s="71"/>
      <c r="F27" s="72"/>
      <c r="G27" s="72"/>
      <c r="H27" s="19"/>
      <c r="I27" s="31">
        <v>243419</v>
      </c>
      <c r="J27" s="31">
        <v>243154</v>
      </c>
      <c r="K27" s="31">
        <v>265</v>
      </c>
      <c r="L27" s="31">
        <v>240882</v>
      </c>
      <c r="M27" s="31">
        <v>0</v>
      </c>
      <c r="N27" s="31">
        <v>0</v>
      </c>
      <c r="O27" s="31">
        <v>0</v>
      </c>
      <c r="P27" s="31">
        <v>0</v>
      </c>
      <c r="Q27" s="31">
        <v>0</v>
      </c>
      <c r="R27" s="31">
        <v>1289</v>
      </c>
      <c r="S27" s="31">
        <v>222</v>
      </c>
      <c r="T27" s="31">
        <v>0</v>
      </c>
      <c r="U27" s="31">
        <v>0</v>
      </c>
      <c r="V27" s="31">
        <v>983</v>
      </c>
      <c r="W27" s="31">
        <v>43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2">
        <v>0</v>
      </c>
      <c r="AE27" s="33">
        <v>0</v>
      </c>
    </row>
    <row r="28" spans="1:31" s="20" customFormat="1" ht="14.1" customHeight="1">
      <c r="A28" s="4"/>
      <c r="B28" s="4"/>
      <c r="C28" s="70" t="s">
        <v>31</v>
      </c>
      <c r="D28" s="70"/>
      <c r="E28" s="70"/>
      <c r="F28" s="68" t="s">
        <v>22</v>
      </c>
      <c r="G28" s="68"/>
      <c r="H28" s="19"/>
      <c r="I28" s="31">
        <v>774</v>
      </c>
      <c r="J28" s="31">
        <v>711</v>
      </c>
      <c r="K28" s="31">
        <v>63</v>
      </c>
      <c r="L28" s="31">
        <v>193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518</v>
      </c>
      <c r="S28" s="31">
        <v>63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2">
        <v>0</v>
      </c>
      <c r="AE28" s="33">
        <v>0</v>
      </c>
    </row>
    <row r="29" spans="1:31" s="20" customFormat="1" ht="14.1" customHeight="1">
      <c r="A29" s="4"/>
      <c r="B29" s="70" t="s">
        <v>32</v>
      </c>
      <c r="C29" s="71"/>
      <c r="D29" s="71"/>
      <c r="E29" s="71"/>
      <c r="F29" s="68" t="s">
        <v>33</v>
      </c>
      <c r="G29" s="68"/>
      <c r="H29" s="19"/>
      <c r="I29" s="31">
        <v>168618</v>
      </c>
      <c r="J29" s="31">
        <v>168029</v>
      </c>
      <c r="K29" s="31">
        <v>589</v>
      </c>
      <c r="L29" s="31">
        <v>160293</v>
      </c>
      <c r="M29" s="31">
        <v>125</v>
      </c>
      <c r="N29" s="31">
        <v>80</v>
      </c>
      <c r="O29" s="31">
        <v>0</v>
      </c>
      <c r="P29" s="31">
        <v>0</v>
      </c>
      <c r="Q29" s="31">
        <v>0</v>
      </c>
      <c r="R29" s="31">
        <v>6536</v>
      </c>
      <c r="S29" s="31">
        <v>403</v>
      </c>
      <c r="T29" s="31">
        <v>119</v>
      </c>
      <c r="U29" s="31">
        <v>0</v>
      </c>
      <c r="V29" s="31">
        <v>1081</v>
      </c>
      <c r="W29" s="31">
        <v>61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2">
        <v>0</v>
      </c>
      <c r="AE29" s="33">
        <v>0</v>
      </c>
    </row>
    <row r="30" spans="1:31" s="20" customFormat="1" ht="14.1" customHeight="1">
      <c r="A30" s="4"/>
      <c r="B30" s="43"/>
      <c r="C30" s="44"/>
      <c r="D30" s="44"/>
      <c r="E30" s="44"/>
      <c r="F30" s="2"/>
      <c r="G30" s="2"/>
      <c r="H30" s="19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2"/>
      <c r="AE30" s="33"/>
    </row>
    <row r="31" spans="1:31" s="24" customFormat="1" ht="14.1" customHeight="1">
      <c r="A31" s="22"/>
      <c r="B31" s="69" t="s">
        <v>34</v>
      </c>
      <c r="C31" s="69"/>
      <c r="D31" s="69"/>
      <c r="E31" s="69"/>
      <c r="F31" s="69"/>
      <c r="G31" s="69"/>
      <c r="H31" s="23"/>
      <c r="I31" s="34">
        <v>1468592</v>
      </c>
      <c r="J31" s="34">
        <v>1326863</v>
      </c>
      <c r="K31" s="34">
        <v>141729</v>
      </c>
      <c r="L31" s="34">
        <v>1240861</v>
      </c>
      <c r="M31" s="34">
        <v>132125</v>
      </c>
      <c r="N31" s="34">
        <v>0</v>
      </c>
      <c r="O31" s="34">
        <v>0</v>
      </c>
      <c r="P31" s="34">
        <v>1460</v>
      </c>
      <c r="Q31" s="34">
        <v>0</v>
      </c>
      <c r="R31" s="34">
        <v>70321</v>
      </c>
      <c r="S31" s="34">
        <v>7622</v>
      </c>
      <c r="T31" s="34">
        <v>1003</v>
      </c>
      <c r="U31" s="34">
        <v>256</v>
      </c>
      <c r="V31" s="34">
        <v>13172</v>
      </c>
      <c r="W31" s="34">
        <v>1726</v>
      </c>
      <c r="X31" s="34">
        <v>46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5">
        <v>0</v>
      </c>
      <c r="AE31" s="36">
        <v>0</v>
      </c>
    </row>
    <row r="32" spans="1:31" s="24" customFormat="1" ht="14.1" customHeight="1">
      <c r="A32" s="22"/>
      <c r="B32" s="42"/>
      <c r="C32" s="42"/>
      <c r="D32" s="42"/>
      <c r="E32" s="42"/>
      <c r="F32" s="42"/>
      <c r="G32" s="42"/>
      <c r="H32" s="23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5"/>
      <c r="AE32" s="36"/>
    </row>
    <row r="33" spans="1:31" s="20" customFormat="1" ht="14.1" customHeight="1">
      <c r="A33" s="4"/>
      <c r="B33" s="70" t="s">
        <v>35</v>
      </c>
      <c r="C33" s="71"/>
      <c r="D33" s="71"/>
      <c r="E33" s="71"/>
      <c r="F33" s="72"/>
      <c r="G33" s="72"/>
      <c r="H33" s="19"/>
      <c r="I33" s="31">
        <v>152470</v>
      </c>
      <c r="J33" s="31">
        <v>151741</v>
      </c>
      <c r="K33" s="31">
        <v>729</v>
      </c>
      <c r="L33" s="31">
        <v>145354</v>
      </c>
      <c r="M33" s="31">
        <v>129</v>
      </c>
      <c r="N33" s="31">
        <v>0</v>
      </c>
      <c r="O33" s="31">
        <v>0</v>
      </c>
      <c r="P33" s="31">
        <v>0</v>
      </c>
      <c r="Q33" s="31">
        <v>0</v>
      </c>
      <c r="R33" s="31">
        <v>5054</v>
      </c>
      <c r="S33" s="31">
        <v>540</v>
      </c>
      <c r="T33" s="31">
        <v>47</v>
      </c>
      <c r="U33" s="31">
        <v>0</v>
      </c>
      <c r="V33" s="31">
        <v>1286</v>
      </c>
      <c r="W33" s="31">
        <v>60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2">
        <v>0</v>
      </c>
      <c r="AE33" s="33">
        <v>0</v>
      </c>
    </row>
    <row r="34" spans="1:31" s="20" customFormat="1" ht="14.1" customHeight="1">
      <c r="A34" s="4"/>
      <c r="B34" s="4"/>
      <c r="C34" s="70" t="s">
        <v>36</v>
      </c>
      <c r="D34" s="70"/>
      <c r="E34" s="70"/>
      <c r="F34" s="68" t="s">
        <v>22</v>
      </c>
      <c r="G34" s="68"/>
      <c r="H34" s="19"/>
      <c r="I34" s="31">
        <v>2217</v>
      </c>
      <c r="J34" s="31">
        <v>2043</v>
      </c>
      <c r="K34" s="31">
        <v>174</v>
      </c>
      <c r="L34" s="31">
        <v>485</v>
      </c>
      <c r="M34" s="31">
        <v>45</v>
      </c>
      <c r="N34" s="31">
        <v>0</v>
      </c>
      <c r="O34" s="31">
        <v>0</v>
      </c>
      <c r="P34" s="31">
        <v>0</v>
      </c>
      <c r="Q34" s="31">
        <v>0</v>
      </c>
      <c r="R34" s="31">
        <v>1018</v>
      </c>
      <c r="S34" s="31">
        <v>42</v>
      </c>
      <c r="T34" s="31">
        <v>0</v>
      </c>
      <c r="U34" s="31">
        <v>0</v>
      </c>
      <c r="V34" s="31">
        <v>540</v>
      </c>
      <c r="W34" s="31">
        <v>87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2">
        <v>0</v>
      </c>
      <c r="AE34" s="33">
        <v>0</v>
      </c>
    </row>
    <row r="35" spans="1:31" s="20" customFormat="1" ht="14.1" customHeight="1">
      <c r="A35" s="4"/>
      <c r="B35" s="4"/>
      <c r="C35" s="70" t="s">
        <v>37</v>
      </c>
      <c r="D35" s="70"/>
      <c r="E35" s="70"/>
      <c r="F35" s="68" t="s">
        <v>22</v>
      </c>
      <c r="G35" s="68"/>
      <c r="H35" s="19"/>
      <c r="I35" s="31">
        <v>3895</v>
      </c>
      <c r="J35" s="31">
        <v>3304</v>
      </c>
      <c r="K35" s="31">
        <v>591</v>
      </c>
      <c r="L35" s="31">
        <v>772</v>
      </c>
      <c r="M35" s="31">
        <v>289</v>
      </c>
      <c r="N35" s="31">
        <v>0</v>
      </c>
      <c r="O35" s="31">
        <v>0</v>
      </c>
      <c r="P35" s="31">
        <v>0</v>
      </c>
      <c r="Q35" s="31">
        <v>0</v>
      </c>
      <c r="R35" s="31">
        <v>2194</v>
      </c>
      <c r="S35" s="31">
        <v>162</v>
      </c>
      <c r="T35" s="31">
        <v>0</v>
      </c>
      <c r="U35" s="31">
        <v>0</v>
      </c>
      <c r="V35" s="31">
        <v>338</v>
      </c>
      <c r="W35" s="31">
        <v>140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2">
        <v>0</v>
      </c>
      <c r="AE35" s="33">
        <v>0</v>
      </c>
    </row>
    <row r="36" spans="1:31" s="20" customFormat="1" ht="14.1" customHeight="1">
      <c r="A36" s="4"/>
      <c r="B36" s="70" t="s">
        <v>38</v>
      </c>
      <c r="C36" s="71"/>
      <c r="D36" s="71"/>
      <c r="E36" s="71"/>
      <c r="F36" s="72"/>
      <c r="G36" s="72"/>
      <c r="H36" s="19"/>
      <c r="I36" s="31">
        <v>204093</v>
      </c>
      <c r="J36" s="31">
        <v>204093</v>
      </c>
      <c r="K36" s="31">
        <v>0</v>
      </c>
      <c r="L36" s="31">
        <v>201160</v>
      </c>
      <c r="M36" s="31">
        <v>0</v>
      </c>
      <c r="N36" s="31">
        <v>0</v>
      </c>
      <c r="O36" s="31">
        <v>0</v>
      </c>
      <c r="P36" s="31">
        <v>0</v>
      </c>
      <c r="Q36" s="31">
        <v>0</v>
      </c>
      <c r="R36" s="31">
        <v>478</v>
      </c>
      <c r="S36" s="31">
        <v>0</v>
      </c>
      <c r="T36" s="31">
        <v>0</v>
      </c>
      <c r="U36" s="31">
        <v>0</v>
      </c>
      <c r="V36" s="31">
        <v>2455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2">
        <v>0</v>
      </c>
      <c r="AE36" s="33">
        <v>0</v>
      </c>
    </row>
    <row r="37" spans="1:31" s="20" customFormat="1" ht="14.1" customHeight="1">
      <c r="A37" s="4"/>
      <c r="B37" s="4"/>
      <c r="C37" s="70" t="s">
        <v>39</v>
      </c>
      <c r="D37" s="70"/>
      <c r="E37" s="70"/>
      <c r="F37" s="68" t="s">
        <v>22</v>
      </c>
      <c r="G37" s="68"/>
      <c r="H37" s="19"/>
      <c r="I37" s="31">
        <v>45459</v>
      </c>
      <c r="J37" s="31">
        <v>40954</v>
      </c>
      <c r="K37" s="31">
        <v>4505</v>
      </c>
      <c r="L37" s="31">
        <v>9142</v>
      </c>
      <c r="M37" s="31">
        <v>1201</v>
      </c>
      <c r="N37" s="31">
        <v>0</v>
      </c>
      <c r="O37" s="31">
        <v>0</v>
      </c>
      <c r="P37" s="31">
        <v>1460</v>
      </c>
      <c r="Q37" s="31">
        <v>0</v>
      </c>
      <c r="R37" s="31">
        <v>29220</v>
      </c>
      <c r="S37" s="31">
        <v>2920</v>
      </c>
      <c r="T37" s="31">
        <v>766</v>
      </c>
      <c r="U37" s="31">
        <v>138</v>
      </c>
      <c r="V37" s="31">
        <v>327</v>
      </c>
      <c r="W37" s="31">
        <v>246</v>
      </c>
      <c r="X37" s="31">
        <v>39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2">
        <v>0</v>
      </c>
      <c r="AE37" s="33">
        <v>0</v>
      </c>
    </row>
    <row r="38" spans="1:31" s="20" customFormat="1" ht="14.1" customHeight="1">
      <c r="A38" s="4"/>
      <c r="B38" s="4"/>
      <c r="C38" s="70" t="s">
        <v>40</v>
      </c>
      <c r="D38" s="70"/>
      <c r="E38" s="70"/>
      <c r="F38" s="68" t="s">
        <v>22</v>
      </c>
      <c r="G38" s="68"/>
      <c r="H38" s="19"/>
      <c r="I38" s="31">
        <v>166</v>
      </c>
      <c r="J38" s="31">
        <v>166</v>
      </c>
      <c r="K38" s="31">
        <v>0</v>
      </c>
      <c r="L38" s="31">
        <v>54</v>
      </c>
      <c r="M38" s="31">
        <v>0</v>
      </c>
      <c r="N38" s="31">
        <v>0</v>
      </c>
      <c r="O38" s="31">
        <v>0</v>
      </c>
      <c r="P38" s="31">
        <v>0</v>
      </c>
      <c r="Q38" s="31">
        <v>0</v>
      </c>
      <c r="R38" s="31">
        <v>89</v>
      </c>
      <c r="S38" s="31">
        <v>0</v>
      </c>
      <c r="T38" s="31">
        <v>0</v>
      </c>
      <c r="U38" s="31">
        <v>0</v>
      </c>
      <c r="V38" s="31">
        <v>23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2">
        <v>0</v>
      </c>
      <c r="AE38" s="33">
        <v>0</v>
      </c>
    </row>
    <row r="39" spans="1:31" s="20" customFormat="1" ht="14.1" customHeight="1">
      <c r="A39" s="4"/>
      <c r="B39" s="4"/>
      <c r="C39" s="70" t="s">
        <v>41</v>
      </c>
      <c r="D39" s="70"/>
      <c r="E39" s="70"/>
      <c r="F39" s="68" t="s">
        <v>22</v>
      </c>
      <c r="G39" s="68"/>
      <c r="H39" s="19"/>
      <c r="I39" s="31">
        <v>2131</v>
      </c>
      <c r="J39" s="31">
        <v>1923</v>
      </c>
      <c r="K39" s="31">
        <v>208</v>
      </c>
      <c r="L39" s="31">
        <v>308</v>
      </c>
      <c r="M39" s="31">
        <v>34</v>
      </c>
      <c r="N39" s="31">
        <v>0</v>
      </c>
      <c r="O39" s="31">
        <v>0</v>
      </c>
      <c r="P39" s="31">
        <v>0</v>
      </c>
      <c r="Q39" s="31">
        <v>0</v>
      </c>
      <c r="R39" s="31">
        <v>1447</v>
      </c>
      <c r="S39" s="31">
        <v>112</v>
      </c>
      <c r="T39" s="31">
        <v>0</v>
      </c>
      <c r="U39" s="31">
        <v>0</v>
      </c>
      <c r="V39" s="31">
        <v>168</v>
      </c>
      <c r="W39" s="31">
        <v>62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2">
        <v>0</v>
      </c>
      <c r="AE39" s="33">
        <v>0</v>
      </c>
    </row>
    <row r="40" spans="1:31" s="20" customFormat="1" ht="14.1" customHeight="1">
      <c r="A40" s="4"/>
      <c r="B40" s="70" t="s">
        <v>42</v>
      </c>
      <c r="C40" s="71"/>
      <c r="D40" s="71"/>
      <c r="E40" s="71"/>
      <c r="F40" s="72"/>
      <c r="G40" s="72"/>
      <c r="H40" s="19"/>
      <c r="I40" s="31">
        <v>129755</v>
      </c>
      <c r="J40" s="31">
        <v>127920</v>
      </c>
      <c r="K40" s="31">
        <v>1835</v>
      </c>
      <c r="L40" s="31">
        <v>122641</v>
      </c>
      <c r="M40" s="31">
        <v>552</v>
      </c>
      <c r="N40" s="31">
        <v>0</v>
      </c>
      <c r="O40" s="31">
        <v>0</v>
      </c>
      <c r="P40" s="31">
        <v>0</v>
      </c>
      <c r="Q40" s="31">
        <v>0</v>
      </c>
      <c r="R40" s="31">
        <v>4130</v>
      </c>
      <c r="S40" s="31">
        <v>1067</v>
      </c>
      <c r="T40" s="31">
        <v>134</v>
      </c>
      <c r="U40" s="31">
        <v>92</v>
      </c>
      <c r="V40" s="31">
        <v>1015</v>
      </c>
      <c r="W40" s="31">
        <v>124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2">
        <v>0</v>
      </c>
      <c r="AE40" s="33">
        <v>0</v>
      </c>
    </row>
    <row r="41" spans="1:31" s="20" customFormat="1" ht="14.1" customHeight="1">
      <c r="A41" s="4"/>
      <c r="B41" s="4"/>
      <c r="C41" s="70" t="s">
        <v>43</v>
      </c>
      <c r="D41" s="70"/>
      <c r="E41" s="70"/>
      <c r="F41" s="68" t="s">
        <v>22</v>
      </c>
      <c r="G41" s="68"/>
      <c r="H41" s="19"/>
      <c r="I41" s="31">
        <v>1845</v>
      </c>
      <c r="J41" s="31">
        <v>1372</v>
      </c>
      <c r="K41" s="31">
        <v>473</v>
      </c>
      <c r="L41" s="31">
        <v>125</v>
      </c>
      <c r="M41" s="31">
        <v>156</v>
      </c>
      <c r="N41" s="31">
        <v>0</v>
      </c>
      <c r="O41" s="31">
        <v>0</v>
      </c>
      <c r="P41" s="31">
        <v>0</v>
      </c>
      <c r="Q41" s="31">
        <v>0</v>
      </c>
      <c r="R41" s="31">
        <v>787</v>
      </c>
      <c r="S41" s="31">
        <v>257</v>
      </c>
      <c r="T41" s="31">
        <v>0</v>
      </c>
      <c r="U41" s="31">
        <v>0</v>
      </c>
      <c r="V41" s="31">
        <v>460</v>
      </c>
      <c r="W41" s="31">
        <v>60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2">
        <v>0</v>
      </c>
      <c r="AE41" s="33">
        <v>0</v>
      </c>
    </row>
    <row r="42" spans="1:31" s="20" customFormat="1" ht="14.1" customHeight="1">
      <c r="A42" s="4"/>
      <c r="B42" s="4"/>
      <c r="C42" s="70" t="s">
        <v>44</v>
      </c>
      <c r="D42" s="70"/>
      <c r="E42" s="70"/>
      <c r="F42" s="68" t="s">
        <v>22</v>
      </c>
      <c r="G42" s="68"/>
      <c r="H42" s="19"/>
      <c r="I42" s="31">
        <v>552</v>
      </c>
      <c r="J42" s="31">
        <v>506</v>
      </c>
      <c r="K42" s="31">
        <v>46</v>
      </c>
      <c r="L42" s="31">
        <v>54</v>
      </c>
      <c r="M42" s="31">
        <v>23</v>
      </c>
      <c r="N42" s="31">
        <v>0</v>
      </c>
      <c r="O42" s="31">
        <v>0</v>
      </c>
      <c r="P42" s="31">
        <v>0</v>
      </c>
      <c r="Q42" s="31">
        <v>0</v>
      </c>
      <c r="R42" s="31">
        <v>451</v>
      </c>
      <c r="S42" s="31">
        <v>23</v>
      </c>
      <c r="T42" s="31">
        <v>1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2">
        <v>0</v>
      </c>
      <c r="AE42" s="33">
        <v>0</v>
      </c>
    </row>
    <row r="43" spans="1:31" s="20" customFormat="1" ht="14.1" customHeight="1">
      <c r="A43" s="4"/>
      <c r="B43" s="70" t="s">
        <v>45</v>
      </c>
      <c r="C43" s="71"/>
      <c r="D43" s="71"/>
      <c r="E43" s="71"/>
      <c r="F43" s="72"/>
      <c r="G43" s="72"/>
      <c r="H43" s="19"/>
      <c r="I43" s="31">
        <v>394269</v>
      </c>
      <c r="J43" s="31">
        <v>392942</v>
      </c>
      <c r="K43" s="31">
        <v>1327</v>
      </c>
      <c r="L43" s="31">
        <v>385173</v>
      </c>
      <c r="M43" s="31">
        <v>529</v>
      </c>
      <c r="N43" s="31">
        <v>0</v>
      </c>
      <c r="O43" s="31">
        <v>0</v>
      </c>
      <c r="P43" s="31">
        <v>0</v>
      </c>
      <c r="Q43" s="31">
        <v>0</v>
      </c>
      <c r="R43" s="31">
        <v>6744</v>
      </c>
      <c r="S43" s="31">
        <v>792</v>
      </c>
      <c r="T43" s="31">
        <v>0</v>
      </c>
      <c r="U43" s="31">
        <v>6</v>
      </c>
      <c r="V43" s="31">
        <v>1025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2">
        <v>0</v>
      </c>
      <c r="AE43" s="33">
        <v>0</v>
      </c>
    </row>
    <row r="44" spans="1:31" s="20" customFormat="1" ht="14.1" customHeight="1">
      <c r="A44" s="4"/>
      <c r="B44" s="4"/>
      <c r="C44" s="70" t="s">
        <v>46</v>
      </c>
      <c r="D44" s="70"/>
      <c r="E44" s="70"/>
      <c r="F44" s="68" t="s">
        <v>22</v>
      </c>
      <c r="G44" s="68"/>
      <c r="H44" s="19"/>
      <c r="I44" s="31">
        <v>873</v>
      </c>
      <c r="J44" s="31">
        <v>670</v>
      </c>
      <c r="K44" s="31">
        <v>203</v>
      </c>
      <c r="L44" s="31">
        <v>152</v>
      </c>
      <c r="M44" s="31">
        <v>52</v>
      </c>
      <c r="N44" s="31">
        <v>0</v>
      </c>
      <c r="O44" s="31">
        <v>0</v>
      </c>
      <c r="P44" s="31">
        <v>0</v>
      </c>
      <c r="Q44" s="31">
        <v>0</v>
      </c>
      <c r="R44" s="31">
        <v>252</v>
      </c>
      <c r="S44" s="31">
        <v>91</v>
      </c>
      <c r="T44" s="31">
        <v>0</v>
      </c>
      <c r="U44" s="31">
        <v>0</v>
      </c>
      <c r="V44" s="31">
        <v>266</v>
      </c>
      <c r="W44" s="31">
        <v>60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2">
        <v>0</v>
      </c>
      <c r="AE44" s="33">
        <v>0</v>
      </c>
    </row>
    <row r="45" spans="1:31" s="20" customFormat="1" ht="14.1" customHeight="1">
      <c r="A45" s="4"/>
      <c r="B45" s="4"/>
      <c r="C45" s="70" t="s">
        <v>47</v>
      </c>
      <c r="D45" s="70"/>
      <c r="E45" s="70"/>
      <c r="F45" s="68" t="s">
        <v>22</v>
      </c>
      <c r="G45" s="68"/>
      <c r="H45" s="19"/>
      <c r="I45" s="31">
        <v>2229</v>
      </c>
      <c r="J45" s="31">
        <v>1963</v>
      </c>
      <c r="K45" s="31">
        <v>266</v>
      </c>
      <c r="L45" s="31">
        <v>203</v>
      </c>
      <c r="M45" s="31">
        <v>52</v>
      </c>
      <c r="N45" s="31">
        <v>0</v>
      </c>
      <c r="O45" s="31">
        <v>0</v>
      </c>
      <c r="P45" s="31">
        <v>0</v>
      </c>
      <c r="Q45" s="31">
        <v>0</v>
      </c>
      <c r="R45" s="31">
        <v>1627</v>
      </c>
      <c r="S45" s="31">
        <v>147</v>
      </c>
      <c r="T45" s="31">
        <v>0</v>
      </c>
      <c r="U45" s="31">
        <v>0</v>
      </c>
      <c r="V45" s="31">
        <v>133</v>
      </c>
      <c r="W45" s="31">
        <v>67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2">
        <v>0</v>
      </c>
      <c r="AE45" s="33">
        <v>0</v>
      </c>
    </row>
    <row r="46" spans="1:31" s="20" customFormat="1" ht="14.1" customHeight="1">
      <c r="A46" s="4"/>
      <c r="B46" s="70" t="s">
        <v>48</v>
      </c>
      <c r="C46" s="71"/>
      <c r="D46" s="71"/>
      <c r="E46" s="71"/>
      <c r="F46" s="72"/>
      <c r="G46" s="72"/>
      <c r="H46" s="19"/>
      <c r="I46" s="31">
        <v>322673</v>
      </c>
      <c r="J46" s="31">
        <v>322673</v>
      </c>
      <c r="K46" s="31">
        <v>0</v>
      </c>
      <c r="L46" s="31">
        <v>315312</v>
      </c>
      <c r="M46" s="31">
        <v>0</v>
      </c>
      <c r="N46" s="31">
        <v>0</v>
      </c>
      <c r="O46" s="31">
        <v>0</v>
      </c>
      <c r="P46" s="31">
        <v>0</v>
      </c>
      <c r="Q46" s="31">
        <v>0</v>
      </c>
      <c r="R46" s="31">
        <v>5024</v>
      </c>
      <c r="S46" s="31">
        <v>0</v>
      </c>
      <c r="T46" s="31">
        <v>24</v>
      </c>
      <c r="U46" s="31">
        <v>0</v>
      </c>
      <c r="V46" s="31">
        <v>2306</v>
      </c>
      <c r="W46" s="31">
        <v>0</v>
      </c>
      <c r="X46" s="31">
        <v>7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2">
        <v>0</v>
      </c>
      <c r="AE46" s="33">
        <v>0</v>
      </c>
    </row>
    <row r="47" spans="1:31" s="20" customFormat="1" ht="14.1" customHeight="1">
      <c r="A47" s="4"/>
      <c r="B47" s="4"/>
      <c r="C47" s="70" t="s">
        <v>48</v>
      </c>
      <c r="D47" s="70"/>
      <c r="E47" s="70"/>
      <c r="F47" s="68" t="s">
        <v>21</v>
      </c>
      <c r="G47" s="68"/>
      <c r="H47" s="19"/>
      <c r="I47" s="31">
        <v>129532</v>
      </c>
      <c r="J47" s="31">
        <v>0</v>
      </c>
      <c r="K47" s="31">
        <v>129532</v>
      </c>
      <c r="L47" s="31">
        <v>0</v>
      </c>
      <c r="M47" s="31">
        <v>128592</v>
      </c>
      <c r="N47" s="31">
        <v>0</v>
      </c>
      <c r="O47" s="31">
        <v>0</v>
      </c>
      <c r="P47" s="31">
        <v>0</v>
      </c>
      <c r="Q47" s="31">
        <v>0</v>
      </c>
      <c r="R47" s="31">
        <v>0</v>
      </c>
      <c r="S47" s="31">
        <v>340</v>
      </c>
      <c r="T47" s="31">
        <v>0</v>
      </c>
      <c r="U47" s="31">
        <v>20</v>
      </c>
      <c r="V47" s="31">
        <v>0</v>
      </c>
      <c r="W47" s="31">
        <v>580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2">
        <v>0</v>
      </c>
      <c r="AE47" s="33">
        <v>0</v>
      </c>
    </row>
    <row r="48" spans="1:31" s="20" customFormat="1" ht="14.1" customHeight="1">
      <c r="A48" s="4"/>
      <c r="B48" s="4"/>
      <c r="C48" s="70" t="s">
        <v>49</v>
      </c>
      <c r="D48" s="70"/>
      <c r="E48" s="70"/>
      <c r="F48" s="68" t="s">
        <v>22</v>
      </c>
      <c r="G48" s="68"/>
      <c r="H48" s="19"/>
      <c r="I48" s="31">
        <v>1486</v>
      </c>
      <c r="J48" s="31">
        <v>1454</v>
      </c>
      <c r="K48" s="31">
        <v>32</v>
      </c>
      <c r="L48" s="31">
        <v>284</v>
      </c>
      <c r="M48" s="31">
        <v>8</v>
      </c>
      <c r="N48" s="31">
        <v>0</v>
      </c>
      <c r="O48" s="31">
        <v>0</v>
      </c>
      <c r="P48" s="31">
        <v>0</v>
      </c>
      <c r="Q48" s="31">
        <v>0</v>
      </c>
      <c r="R48" s="31">
        <v>607</v>
      </c>
      <c r="S48" s="31">
        <v>19</v>
      </c>
      <c r="T48" s="31">
        <v>0</v>
      </c>
      <c r="U48" s="31">
        <v>0</v>
      </c>
      <c r="V48" s="31">
        <v>563</v>
      </c>
      <c r="W48" s="31">
        <v>5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2">
        <v>0</v>
      </c>
      <c r="AE48" s="33">
        <v>0</v>
      </c>
    </row>
    <row r="49" spans="1:31" s="20" customFormat="1" ht="14.1" customHeight="1">
      <c r="A49" s="4"/>
      <c r="B49" s="4"/>
      <c r="C49" s="70" t="s">
        <v>50</v>
      </c>
      <c r="D49" s="70"/>
      <c r="E49" s="70"/>
      <c r="F49" s="68" t="s">
        <v>22</v>
      </c>
      <c r="G49" s="68"/>
      <c r="H49" s="19"/>
      <c r="I49" s="31">
        <v>4490</v>
      </c>
      <c r="J49" s="31">
        <v>4319</v>
      </c>
      <c r="K49" s="31">
        <v>171</v>
      </c>
      <c r="L49" s="31">
        <v>1546</v>
      </c>
      <c r="M49" s="31">
        <v>3</v>
      </c>
      <c r="N49" s="31">
        <v>0</v>
      </c>
      <c r="O49" s="31">
        <v>0</v>
      </c>
      <c r="P49" s="31">
        <v>0</v>
      </c>
      <c r="Q49" s="31">
        <v>0</v>
      </c>
      <c r="R49" s="31">
        <v>2478</v>
      </c>
      <c r="S49" s="31">
        <v>139</v>
      </c>
      <c r="T49" s="31">
        <v>0</v>
      </c>
      <c r="U49" s="31">
        <v>0</v>
      </c>
      <c r="V49" s="31">
        <v>295</v>
      </c>
      <c r="W49" s="31">
        <v>29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2">
        <v>0</v>
      </c>
      <c r="AE49" s="33">
        <v>0</v>
      </c>
    </row>
    <row r="50" spans="1:31" s="20" customFormat="1" ht="14.1" customHeight="1">
      <c r="A50" s="4"/>
      <c r="B50" s="4"/>
      <c r="C50" s="70" t="s">
        <v>51</v>
      </c>
      <c r="D50" s="70"/>
      <c r="E50" s="70"/>
      <c r="F50" s="68" t="s">
        <v>22</v>
      </c>
      <c r="G50" s="68"/>
      <c r="H50" s="19"/>
      <c r="I50" s="31">
        <v>5942</v>
      </c>
      <c r="J50" s="31">
        <v>5470</v>
      </c>
      <c r="K50" s="31">
        <v>472</v>
      </c>
      <c r="L50" s="31">
        <v>1647</v>
      </c>
      <c r="M50" s="31">
        <v>114</v>
      </c>
      <c r="N50" s="31">
        <v>0</v>
      </c>
      <c r="O50" s="31">
        <v>0</v>
      </c>
      <c r="P50" s="31">
        <v>0</v>
      </c>
      <c r="Q50" s="31">
        <v>0</v>
      </c>
      <c r="R50" s="31">
        <v>3372</v>
      </c>
      <c r="S50" s="31">
        <v>272</v>
      </c>
      <c r="T50" s="31">
        <v>29</v>
      </c>
      <c r="U50" s="31">
        <v>0</v>
      </c>
      <c r="V50" s="31">
        <v>422</v>
      </c>
      <c r="W50" s="31">
        <v>86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2">
        <v>0</v>
      </c>
      <c r="AE50" s="33">
        <v>0</v>
      </c>
    </row>
    <row r="51" spans="1:31" s="20" customFormat="1" ht="14.1" customHeight="1">
      <c r="A51" s="4"/>
      <c r="B51" s="4"/>
      <c r="C51" s="70" t="s">
        <v>52</v>
      </c>
      <c r="D51" s="70"/>
      <c r="E51" s="70"/>
      <c r="F51" s="68" t="s">
        <v>22</v>
      </c>
      <c r="G51" s="68"/>
      <c r="H51" s="19"/>
      <c r="I51" s="31">
        <v>1162</v>
      </c>
      <c r="J51" s="31">
        <v>1000</v>
      </c>
      <c r="K51" s="31">
        <v>162</v>
      </c>
      <c r="L51" s="31">
        <v>162</v>
      </c>
      <c r="M51" s="31">
        <v>47</v>
      </c>
      <c r="N51" s="31">
        <v>0</v>
      </c>
      <c r="O51" s="31">
        <v>0</v>
      </c>
      <c r="P51" s="31">
        <v>0</v>
      </c>
      <c r="Q51" s="31">
        <v>0</v>
      </c>
      <c r="R51" s="31">
        <v>503</v>
      </c>
      <c r="S51" s="31">
        <v>115</v>
      </c>
      <c r="T51" s="31">
        <v>0</v>
      </c>
      <c r="U51" s="31">
        <v>0</v>
      </c>
      <c r="V51" s="31">
        <v>335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2">
        <v>0</v>
      </c>
      <c r="AE51" s="33">
        <v>0</v>
      </c>
    </row>
    <row r="52" spans="1:31" s="20" customFormat="1" ht="14.1" customHeight="1">
      <c r="A52" s="4"/>
      <c r="B52" s="70" t="s">
        <v>53</v>
      </c>
      <c r="C52" s="71"/>
      <c r="D52" s="71"/>
      <c r="E52" s="71"/>
      <c r="F52" s="68" t="s">
        <v>33</v>
      </c>
      <c r="G52" s="68"/>
      <c r="H52" s="19"/>
      <c r="I52" s="31">
        <v>62131</v>
      </c>
      <c r="J52" s="31">
        <v>61204</v>
      </c>
      <c r="K52" s="31">
        <v>927</v>
      </c>
      <c r="L52" s="31">
        <v>56042</v>
      </c>
      <c r="M52" s="31">
        <v>263</v>
      </c>
      <c r="N52" s="31">
        <v>0</v>
      </c>
      <c r="O52" s="31">
        <v>0</v>
      </c>
      <c r="P52" s="31">
        <v>0</v>
      </c>
      <c r="Q52" s="31">
        <v>0</v>
      </c>
      <c r="R52" s="31">
        <v>4151</v>
      </c>
      <c r="S52" s="31">
        <v>544</v>
      </c>
      <c r="T52" s="31">
        <v>2</v>
      </c>
      <c r="U52" s="31">
        <v>0</v>
      </c>
      <c r="V52" s="31">
        <v>1009</v>
      </c>
      <c r="W52" s="31">
        <v>120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2">
        <v>0</v>
      </c>
      <c r="AE52" s="33">
        <v>0</v>
      </c>
    </row>
    <row r="53" spans="1:31" s="20" customFormat="1" ht="14.1" customHeight="1">
      <c r="A53" s="4"/>
      <c r="B53" s="4"/>
      <c r="C53" s="70" t="s">
        <v>54</v>
      </c>
      <c r="D53" s="70"/>
      <c r="E53" s="70"/>
      <c r="F53" s="68" t="s">
        <v>22</v>
      </c>
      <c r="G53" s="68"/>
      <c r="H53" s="19"/>
      <c r="I53" s="31">
        <v>1222</v>
      </c>
      <c r="J53" s="31">
        <v>1146</v>
      </c>
      <c r="K53" s="31">
        <v>76</v>
      </c>
      <c r="L53" s="31">
        <v>245</v>
      </c>
      <c r="M53" s="31">
        <v>36</v>
      </c>
      <c r="N53" s="31">
        <v>0</v>
      </c>
      <c r="O53" s="31">
        <v>0</v>
      </c>
      <c r="P53" s="31">
        <v>0</v>
      </c>
      <c r="Q53" s="31">
        <v>0</v>
      </c>
      <c r="R53" s="31">
        <v>695</v>
      </c>
      <c r="S53" s="31">
        <v>40</v>
      </c>
      <c r="T53" s="31">
        <v>0</v>
      </c>
      <c r="U53" s="31">
        <v>0</v>
      </c>
      <c r="V53" s="31">
        <v>206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2">
        <v>0</v>
      </c>
      <c r="AE53" s="33">
        <v>0</v>
      </c>
    </row>
    <row r="54" spans="1:31" s="20" customFormat="1" ht="14.1" customHeight="1">
      <c r="A54" s="4"/>
      <c r="B54" s="4"/>
      <c r="C54" s="43"/>
      <c r="D54" s="43"/>
      <c r="E54" s="43"/>
      <c r="F54" s="2"/>
      <c r="G54" s="2"/>
      <c r="H54" s="19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2"/>
      <c r="AE54" s="33"/>
    </row>
    <row r="55" spans="1:31" s="24" customFormat="1" ht="14.1" customHeight="1">
      <c r="A55" s="22"/>
      <c r="B55" s="69" t="s">
        <v>55</v>
      </c>
      <c r="C55" s="69"/>
      <c r="D55" s="69"/>
      <c r="E55" s="69"/>
      <c r="F55" s="69"/>
      <c r="G55" s="69"/>
      <c r="H55" s="23"/>
      <c r="I55" s="34">
        <v>4946068</v>
      </c>
      <c r="J55" s="34">
        <v>4596904</v>
      </c>
      <c r="K55" s="34">
        <v>349164</v>
      </c>
      <c r="L55" s="34">
        <v>3747072</v>
      </c>
      <c r="M55" s="34">
        <v>259647</v>
      </c>
      <c r="N55" s="34">
        <v>1109</v>
      </c>
      <c r="O55" s="34">
        <v>0</v>
      </c>
      <c r="P55" s="34">
        <v>18407</v>
      </c>
      <c r="Q55" s="34">
        <v>884</v>
      </c>
      <c r="R55" s="34">
        <v>754925</v>
      </c>
      <c r="S55" s="34">
        <v>71420</v>
      </c>
      <c r="T55" s="34">
        <v>11579</v>
      </c>
      <c r="U55" s="34">
        <v>3129</v>
      </c>
      <c r="V55" s="34">
        <v>64365</v>
      </c>
      <c r="W55" s="34">
        <v>14019</v>
      </c>
      <c r="X55" s="34">
        <v>531</v>
      </c>
      <c r="Y55" s="34">
        <v>65</v>
      </c>
      <c r="Z55" s="34">
        <v>25</v>
      </c>
      <c r="AA55" s="34">
        <v>0</v>
      </c>
      <c r="AB55" s="34">
        <v>0</v>
      </c>
      <c r="AC55" s="34">
        <v>0</v>
      </c>
      <c r="AD55" s="35">
        <v>0</v>
      </c>
      <c r="AE55" s="36">
        <v>0</v>
      </c>
    </row>
    <row r="56" spans="1:31" s="24" customFormat="1" ht="14.1" customHeight="1">
      <c r="A56" s="22"/>
      <c r="B56" s="42"/>
      <c r="C56" s="42"/>
      <c r="D56" s="42"/>
      <c r="E56" s="42"/>
      <c r="F56" s="42"/>
      <c r="G56" s="42"/>
      <c r="H56" s="23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5"/>
      <c r="AE56" s="36"/>
    </row>
    <row r="57" spans="1:31" s="20" customFormat="1" ht="14.1" customHeight="1">
      <c r="A57" s="4"/>
      <c r="B57" s="70" t="s">
        <v>56</v>
      </c>
      <c r="C57" s="71"/>
      <c r="D57" s="71"/>
      <c r="E57" s="71"/>
      <c r="F57" s="72"/>
      <c r="G57" s="72"/>
      <c r="H57" s="19"/>
      <c r="I57" s="31">
        <v>143472</v>
      </c>
      <c r="J57" s="31">
        <v>143472</v>
      </c>
      <c r="K57" s="31">
        <v>0</v>
      </c>
      <c r="L57" s="31">
        <v>142697</v>
      </c>
      <c r="M57" s="31">
        <v>0</v>
      </c>
      <c r="N57" s="31">
        <v>0</v>
      </c>
      <c r="O57" s="31">
        <v>0</v>
      </c>
      <c r="P57" s="31">
        <v>0</v>
      </c>
      <c r="Q57" s="31">
        <v>0</v>
      </c>
      <c r="R57" s="31">
        <v>364</v>
      </c>
      <c r="S57" s="31">
        <v>0</v>
      </c>
      <c r="T57" s="31">
        <v>179</v>
      </c>
      <c r="U57" s="31">
        <v>0</v>
      </c>
      <c r="V57" s="31">
        <v>232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2">
        <v>0</v>
      </c>
      <c r="AE57" s="33">
        <v>0</v>
      </c>
    </row>
    <row r="58" spans="1:31" s="20" customFormat="1" ht="14.1" customHeight="1">
      <c r="A58" s="4"/>
      <c r="B58" s="4"/>
      <c r="C58" s="70" t="s">
        <v>56</v>
      </c>
      <c r="D58" s="70"/>
      <c r="E58" s="70"/>
      <c r="F58" s="68" t="s">
        <v>22</v>
      </c>
      <c r="G58" s="68"/>
      <c r="H58" s="19"/>
      <c r="I58" s="31">
        <v>29211</v>
      </c>
      <c r="J58" s="31">
        <v>27721</v>
      </c>
      <c r="K58" s="31">
        <v>1490</v>
      </c>
      <c r="L58" s="31">
        <v>12359</v>
      </c>
      <c r="M58" s="31">
        <v>1020</v>
      </c>
      <c r="N58" s="31">
        <v>0</v>
      </c>
      <c r="O58" s="31">
        <v>0</v>
      </c>
      <c r="P58" s="31">
        <v>0</v>
      </c>
      <c r="Q58" s="31">
        <v>0</v>
      </c>
      <c r="R58" s="31">
        <v>12367</v>
      </c>
      <c r="S58" s="31">
        <v>315</v>
      </c>
      <c r="T58" s="31">
        <v>302</v>
      </c>
      <c r="U58" s="31">
        <v>27</v>
      </c>
      <c r="V58" s="31">
        <v>2657</v>
      </c>
      <c r="W58" s="31">
        <v>109</v>
      </c>
      <c r="X58" s="31">
        <v>36</v>
      </c>
      <c r="Y58" s="31">
        <v>19</v>
      </c>
      <c r="Z58" s="31">
        <v>0</v>
      </c>
      <c r="AA58" s="31">
        <v>0</v>
      </c>
      <c r="AB58" s="31">
        <v>0</v>
      </c>
      <c r="AC58" s="31">
        <v>0</v>
      </c>
      <c r="AD58" s="32">
        <v>0</v>
      </c>
      <c r="AE58" s="33">
        <v>0</v>
      </c>
    </row>
    <row r="59" spans="1:31" s="20" customFormat="1" ht="14.1" customHeight="1">
      <c r="A59" s="4"/>
      <c r="B59" s="4"/>
      <c r="C59" s="70" t="s">
        <v>57</v>
      </c>
      <c r="D59" s="70"/>
      <c r="E59" s="70"/>
      <c r="F59" s="68" t="s">
        <v>22</v>
      </c>
      <c r="G59" s="68"/>
      <c r="H59" s="19"/>
      <c r="I59" s="31">
        <v>19987</v>
      </c>
      <c r="J59" s="31">
        <v>18148</v>
      </c>
      <c r="K59" s="31">
        <v>1839</v>
      </c>
      <c r="L59" s="31">
        <v>6422</v>
      </c>
      <c r="M59" s="31">
        <v>1369</v>
      </c>
      <c r="N59" s="31">
        <v>0</v>
      </c>
      <c r="O59" s="31">
        <v>0</v>
      </c>
      <c r="P59" s="31">
        <v>0</v>
      </c>
      <c r="Q59" s="31">
        <v>0</v>
      </c>
      <c r="R59" s="31">
        <v>9690</v>
      </c>
      <c r="S59" s="31">
        <v>318</v>
      </c>
      <c r="T59" s="31">
        <v>414</v>
      </c>
      <c r="U59" s="31">
        <v>17</v>
      </c>
      <c r="V59" s="31">
        <v>1622</v>
      </c>
      <c r="W59" s="31">
        <v>135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2">
        <v>0</v>
      </c>
      <c r="AE59" s="33">
        <v>0</v>
      </c>
    </row>
    <row r="60" spans="1:31" s="20" customFormat="1" ht="14.1" customHeight="1">
      <c r="A60" s="4"/>
      <c r="B60" s="4"/>
      <c r="C60" s="70" t="s">
        <v>58</v>
      </c>
      <c r="D60" s="70"/>
      <c r="E60" s="70"/>
      <c r="F60" s="68" t="s">
        <v>22</v>
      </c>
      <c r="G60" s="68"/>
      <c r="H60" s="19"/>
      <c r="I60" s="31">
        <v>8713</v>
      </c>
      <c r="J60" s="31">
        <v>8231</v>
      </c>
      <c r="K60" s="31">
        <v>482</v>
      </c>
      <c r="L60" s="31">
        <v>3269</v>
      </c>
      <c r="M60" s="31">
        <v>290</v>
      </c>
      <c r="N60" s="31">
        <v>0</v>
      </c>
      <c r="O60" s="31">
        <v>0</v>
      </c>
      <c r="P60" s="31">
        <v>0</v>
      </c>
      <c r="Q60" s="31">
        <v>0</v>
      </c>
      <c r="R60" s="31">
        <v>4448</v>
      </c>
      <c r="S60" s="31">
        <v>191</v>
      </c>
      <c r="T60" s="31">
        <v>0</v>
      </c>
      <c r="U60" s="31">
        <v>0</v>
      </c>
      <c r="V60" s="31">
        <v>514</v>
      </c>
      <c r="W60" s="31">
        <v>1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2">
        <v>0</v>
      </c>
      <c r="AE60" s="33">
        <v>0</v>
      </c>
    </row>
    <row r="61" spans="1:31" s="20" customFormat="1" ht="14.1" customHeight="1">
      <c r="A61" s="4"/>
      <c r="B61" s="70" t="s">
        <v>59</v>
      </c>
      <c r="C61" s="71"/>
      <c r="D61" s="71"/>
      <c r="E61" s="71"/>
      <c r="F61" s="72"/>
      <c r="G61" s="72"/>
      <c r="H61" s="19"/>
      <c r="I61" s="31">
        <v>194286</v>
      </c>
      <c r="J61" s="31">
        <v>0</v>
      </c>
      <c r="K61" s="31">
        <v>194286</v>
      </c>
      <c r="L61" s="31">
        <v>0</v>
      </c>
      <c r="M61" s="31">
        <v>184148</v>
      </c>
      <c r="N61" s="31">
        <v>0</v>
      </c>
      <c r="O61" s="31">
        <v>0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10138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2">
        <v>0</v>
      </c>
      <c r="AE61" s="33">
        <v>0</v>
      </c>
    </row>
    <row r="62" spans="1:31" s="20" customFormat="1" ht="14.1" customHeight="1">
      <c r="A62" s="4"/>
      <c r="B62" s="70" t="s">
        <v>60</v>
      </c>
      <c r="C62" s="71"/>
      <c r="D62" s="71"/>
      <c r="E62" s="71"/>
      <c r="F62" s="72"/>
      <c r="G62" s="72"/>
      <c r="H62" s="19"/>
      <c r="I62" s="31">
        <v>8133</v>
      </c>
      <c r="J62" s="31">
        <v>8133</v>
      </c>
      <c r="K62" s="31">
        <v>0</v>
      </c>
      <c r="L62" s="31">
        <v>8133</v>
      </c>
      <c r="M62" s="31">
        <v>0</v>
      </c>
      <c r="N62" s="31">
        <v>0</v>
      </c>
      <c r="O62" s="31">
        <v>0</v>
      </c>
      <c r="P62" s="31">
        <v>0</v>
      </c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2">
        <v>0</v>
      </c>
      <c r="AE62" s="33">
        <v>0</v>
      </c>
    </row>
    <row r="63" spans="1:31" s="20" customFormat="1" ht="14.1" customHeight="1">
      <c r="A63" s="4"/>
      <c r="B63" s="70" t="s">
        <v>61</v>
      </c>
      <c r="C63" s="71"/>
      <c r="D63" s="71"/>
      <c r="E63" s="71"/>
      <c r="F63" s="68" t="s">
        <v>62</v>
      </c>
      <c r="G63" s="68"/>
      <c r="H63" s="19"/>
      <c r="I63" s="31">
        <v>491025</v>
      </c>
      <c r="J63" s="31">
        <v>491025</v>
      </c>
      <c r="K63" s="31">
        <v>0</v>
      </c>
      <c r="L63" s="31">
        <v>489666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1">
        <v>0</v>
      </c>
      <c r="T63" s="31">
        <v>0</v>
      </c>
      <c r="U63" s="31">
        <v>0</v>
      </c>
      <c r="V63" s="31">
        <v>1359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2">
        <v>0</v>
      </c>
      <c r="AE63" s="33">
        <v>0</v>
      </c>
    </row>
    <row r="64" spans="1:31" s="20" customFormat="1" ht="14.1" customHeight="1">
      <c r="A64" s="4"/>
      <c r="B64" s="4"/>
      <c r="C64" s="70" t="s">
        <v>63</v>
      </c>
      <c r="D64" s="70"/>
      <c r="E64" s="70"/>
      <c r="F64" s="68" t="s">
        <v>22</v>
      </c>
      <c r="G64" s="68"/>
      <c r="H64" s="19"/>
      <c r="I64" s="31">
        <v>44854</v>
      </c>
      <c r="J64" s="31">
        <v>39489</v>
      </c>
      <c r="K64" s="31">
        <v>5365</v>
      </c>
      <c r="L64" s="31">
        <v>17647</v>
      </c>
      <c r="M64" s="31">
        <v>2493</v>
      </c>
      <c r="N64" s="31">
        <v>0</v>
      </c>
      <c r="O64" s="31">
        <v>0</v>
      </c>
      <c r="P64" s="31">
        <v>0</v>
      </c>
      <c r="Q64" s="31">
        <v>0</v>
      </c>
      <c r="R64" s="31">
        <v>20077</v>
      </c>
      <c r="S64" s="31">
        <v>2491</v>
      </c>
      <c r="T64" s="31">
        <v>916</v>
      </c>
      <c r="U64" s="31">
        <v>241</v>
      </c>
      <c r="V64" s="31">
        <v>797</v>
      </c>
      <c r="W64" s="31">
        <v>120</v>
      </c>
      <c r="X64" s="31">
        <v>52</v>
      </c>
      <c r="Y64" s="31">
        <v>20</v>
      </c>
      <c r="Z64" s="31">
        <v>0</v>
      </c>
      <c r="AA64" s="31">
        <v>0</v>
      </c>
      <c r="AB64" s="31">
        <v>0</v>
      </c>
      <c r="AC64" s="31">
        <v>0</v>
      </c>
      <c r="AD64" s="32">
        <v>0</v>
      </c>
      <c r="AE64" s="33">
        <v>0</v>
      </c>
    </row>
    <row r="65" spans="1:31" s="20" customFormat="1" ht="14.1" customHeight="1">
      <c r="A65" s="4"/>
      <c r="B65" s="4"/>
      <c r="C65" s="70" t="s">
        <v>64</v>
      </c>
      <c r="D65" s="70"/>
      <c r="E65" s="70"/>
      <c r="F65" s="68" t="s">
        <v>22</v>
      </c>
      <c r="G65" s="68"/>
      <c r="H65" s="19"/>
      <c r="I65" s="31">
        <v>4120</v>
      </c>
      <c r="J65" s="31">
        <v>3477</v>
      </c>
      <c r="K65" s="31">
        <v>643</v>
      </c>
      <c r="L65" s="31">
        <v>2075</v>
      </c>
      <c r="M65" s="31">
        <v>310</v>
      </c>
      <c r="N65" s="31">
        <v>0</v>
      </c>
      <c r="O65" s="31">
        <v>0</v>
      </c>
      <c r="P65" s="31">
        <v>0</v>
      </c>
      <c r="Q65" s="31">
        <v>0</v>
      </c>
      <c r="R65" s="31">
        <v>1388</v>
      </c>
      <c r="S65" s="31">
        <v>195</v>
      </c>
      <c r="T65" s="31">
        <v>0</v>
      </c>
      <c r="U65" s="31">
        <v>0</v>
      </c>
      <c r="V65" s="31">
        <v>14</v>
      </c>
      <c r="W65" s="31">
        <v>138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2">
        <v>0</v>
      </c>
      <c r="AE65" s="33">
        <v>0</v>
      </c>
    </row>
    <row r="66" spans="1:31" s="20" customFormat="1" ht="14.1" customHeight="1">
      <c r="A66" s="4"/>
      <c r="B66" s="70" t="s">
        <v>65</v>
      </c>
      <c r="C66" s="71"/>
      <c r="D66" s="71"/>
      <c r="E66" s="71"/>
      <c r="F66" s="72"/>
      <c r="G66" s="72"/>
      <c r="H66" s="19"/>
      <c r="I66" s="31">
        <v>208662</v>
      </c>
      <c r="J66" s="31">
        <v>205372</v>
      </c>
      <c r="K66" s="31">
        <v>3290</v>
      </c>
      <c r="L66" s="31">
        <v>195240</v>
      </c>
      <c r="M66" s="31">
        <v>2196</v>
      </c>
      <c r="N66" s="31">
        <v>0</v>
      </c>
      <c r="O66" s="31">
        <v>0</v>
      </c>
      <c r="P66" s="31">
        <v>0</v>
      </c>
      <c r="Q66" s="31">
        <v>0</v>
      </c>
      <c r="R66" s="31">
        <v>7230</v>
      </c>
      <c r="S66" s="31">
        <v>625</v>
      </c>
      <c r="T66" s="31">
        <v>0</v>
      </c>
      <c r="U66" s="31">
        <v>0</v>
      </c>
      <c r="V66" s="31">
        <v>2892</v>
      </c>
      <c r="W66" s="31">
        <v>469</v>
      </c>
      <c r="X66" s="31">
        <v>10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2">
        <v>0</v>
      </c>
      <c r="AE66" s="33">
        <v>0</v>
      </c>
    </row>
    <row r="67" spans="1:31" s="20" customFormat="1" ht="14.1" customHeight="1">
      <c r="A67" s="4"/>
      <c r="B67" s="4"/>
      <c r="C67" s="70" t="s">
        <v>66</v>
      </c>
      <c r="D67" s="70"/>
      <c r="E67" s="70"/>
      <c r="F67" s="68" t="s">
        <v>22</v>
      </c>
      <c r="G67" s="68"/>
      <c r="H67" s="19"/>
      <c r="I67" s="31">
        <v>4333</v>
      </c>
      <c r="J67" s="31">
        <v>3874</v>
      </c>
      <c r="K67" s="31">
        <v>459</v>
      </c>
      <c r="L67" s="31">
        <v>1613</v>
      </c>
      <c r="M67" s="31">
        <v>136</v>
      </c>
      <c r="N67" s="31">
        <v>0</v>
      </c>
      <c r="O67" s="31">
        <v>0</v>
      </c>
      <c r="P67" s="31">
        <v>0</v>
      </c>
      <c r="Q67" s="31">
        <v>0</v>
      </c>
      <c r="R67" s="31">
        <v>2135</v>
      </c>
      <c r="S67" s="31">
        <v>323</v>
      </c>
      <c r="T67" s="31">
        <v>0</v>
      </c>
      <c r="U67" s="31">
        <v>0</v>
      </c>
      <c r="V67" s="31">
        <v>126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2">
        <v>0</v>
      </c>
      <c r="AE67" s="33">
        <v>0</v>
      </c>
    </row>
    <row r="68" spans="1:31" s="20" customFormat="1" ht="14.1" customHeight="1">
      <c r="A68" s="4"/>
      <c r="B68" s="4"/>
      <c r="C68" s="70" t="s">
        <v>67</v>
      </c>
      <c r="D68" s="70"/>
      <c r="E68" s="70"/>
      <c r="F68" s="68" t="s">
        <v>22</v>
      </c>
      <c r="G68" s="68"/>
      <c r="H68" s="19"/>
      <c r="I68" s="31">
        <v>4856</v>
      </c>
      <c r="J68" s="31">
        <v>4856</v>
      </c>
      <c r="K68" s="31">
        <v>0</v>
      </c>
      <c r="L68" s="31">
        <v>2019</v>
      </c>
      <c r="M68" s="31">
        <v>0</v>
      </c>
      <c r="N68" s="31">
        <v>0</v>
      </c>
      <c r="O68" s="31">
        <v>0</v>
      </c>
      <c r="P68" s="31">
        <v>0</v>
      </c>
      <c r="Q68" s="31">
        <v>0</v>
      </c>
      <c r="R68" s="31">
        <v>2297</v>
      </c>
      <c r="S68" s="31">
        <v>0</v>
      </c>
      <c r="T68" s="31">
        <v>0</v>
      </c>
      <c r="U68" s="31">
        <v>0</v>
      </c>
      <c r="V68" s="31">
        <v>540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2">
        <v>0</v>
      </c>
      <c r="AE68" s="33">
        <v>0</v>
      </c>
    </row>
    <row r="69" spans="1:31" s="20" customFormat="1" ht="14.1" customHeight="1">
      <c r="A69" s="4"/>
      <c r="B69" s="4"/>
      <c r="C69" s="70" t="s">
        <v>68</v>
      </c>
      <c r="D69" s="70"/>
      <c r="E69" s="70"/>
      <c r="F69" s="68" t="s">
        <v>22</v>
      </c>
      <c r="G69" s="68"/>
      <c r="H69" s="19"/>
      <c r="I69" s="31">
        <v>3464</v>
      </c>
      <c r="J69" s="31">
        <v>3464</v>
      </c>
      <c r="K69" s="31">
        <v>0</v>
      </c>
      <c r="L69" s="31">
        <v>1364</v>
      </c>
      <c r="M69" s="31">
        <v>0</v>
      </c>
      <c r="N69" s="31">
        <v>0</v>
      </c>
      <c r="O69" s="31">
        <v>0</v>
      </c>
      <c r="P69" s="31">
        <v>0</v>
      </c>
      <c r="Q69" s="31">
        <v>0</v>
      </c>
      <c r="R69" s="31">
        <v>1777</v>
      </c>
      <c r="S69" s="31">
        <v>0</v>
      </c>
      <c r="T69" s="31">
        <v>0</v>
      </c>
      <c r="U69" s="31">
        <v>0</v>
      </c>
      <c r="V69" s="31">
        <v>323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2">
        <v>0</v>
      </c>
      <c r="AE69" s="33">
        <v>0</v>
      </c>
    </row>
    <row r="70" spans="1:31" s="20" customFormat="1" ht="14.1" customHeight="1">
      <c r="A70" s="4"/>
      <c r="B70" s="70" t="s">
        <v>69</v>
      </c>
      <c r="C70" s="71"/>
      <c r="D70" s="71"/>
      <c r="E70" s="71"/>
      <c r="F70" s="72"/>
      <c r="G70" s="72"/>
      <c r="H70" s="19"/>
      <c r="I70" s="31">
        <v>343659</v>
      </c>
      <c r="J70" s="31">
        <v>329488</v>
      </c>
      <c r="K70" s="31">
        <v>14171</v>
      </c>
      <c r="L70" s="31">
        <v>262633</v>
      </c>
      <c r="M70" s="31">
        <v>5944</v>
      </c>
      <c r="N70" s="31">
        <v>0</v>
      </c>
      <c r="O70" s="31">
        <v>0</v>
      </c>
      <c r="P70" s="31">
        <v>0</v>
      </c>
      <c r="Q70" s="31">
        <v>0</v>
      </c>
      <c r="R70" s="31">
        <v>62246</v>
      </c>
      <c r="S70" s="31">
        <v>7146</v>
      </c>
      <c r="T70" s="31">
        <v>2716</v>
      </c>
      <c r="U70" s="31">
        <v>1005</v>
      </c>
      <c r="V70" s="31">
        <v>1836</v>
      </c>
      <c r="W70" s="31">
        <v>70</v>
      </c>
      <c r="X70" s="31">
        <v>57</v>
      </c>
      <c r="Y70" s="31">
        <v>6</v>
      </c>
      <c r="Z70" s="31">
        <v>0</v>
      </c>
      <c r="AA70" s="31">
        <v>0</v>
      </c>
      <c r="AB70" s="31">
        <v>0</v>
      </c>
      <c r="AC70" s="31">
        <v>0</v>
      </c>
      <c r="AD70" s="32">
        <v>0</v>
      </c>
      <c r="AE70" s="33">
        <v>0</v>
      </c>
    </row>
    <row r="71" spans="1:31" s="20" customFormat="1" ht="14.1" customHeight="1">
      <c r="A71" s="4"/>
      <c r="B71" s="4"/>
      <c r="C71" s="70" t="s">
        <v>70</v>
      </c>
      <c r="D71" s="70"/>
      <c r="E71" s="70"/>
      <c r="F71" s="68" t="s">
        <v>22</v>
      </c>
      <c r="G71" s="68"/>
      <c r="H71" s="19"/>
      <c r="I71" s="31">
        <v>7463</v>
      </c>
      <c r="J71" s="31">
        <v>6904</v>
      </c>
      <c r="K71" s="31">
        <v>559</v>
      </c>
      <c r="L71" s="31">
        <v>3853</v>
      </c>
      <c r="M71" s="31">
        <v>112</v>
      </c>
      <c r="N71" s="31">
        <v>0</v>
      </c>
      <c r="O71" s="31">
        <v>0</v>
      </c>
      <c r="P71" s="31">
        <v>0</v>
      </c>
      <c r="Q71" s="31">
        <v>0</v>
      </c>
      <c r="R71" s="31">
        <v>2087</v>
      </c>
      <c r="S71" s="31">
        <v>407</v>
      </c>
      <c r="T71" s="31">
        <v>19</v>
      </c>
      <c r="U71" s="31">
        <v>0</v>
      </c>
      <c r="V71" s="31">
        <v>945</v>
      </c>
      <c r="W71" s="31">
        <v>40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2">
        <v>0</v>
      </c>
      <c r="AE71" s="33">
        <v>0</v>
      </c>
    </row>
    <row r="72" spans="1:31" s="20" customFormat="1" ht="14.1" customHeight="1">
      <c r="A72" s="4"/>
      <c r="B72" s="4"/>
      <c r="C72" s="70" t="s">
        <v>71</v>
      </c>
      <c r="D72" s="70"/>
      <c r="E72" s="70"/>
      <c r="F72" s="68" t="s">
        <v>22</v>
      </c>
      <c r="G72" s="68"/>
      <c r="H72" s="19"/>
      <c r="I72" s="31">
        <v>7011</v>
      </c>
      <c r="J72" s="31">
        <v>6735</v>
      </c>
      <c r="K72" s="31">
        <v>276</v>
      </c>
      <c r="L72" s="31">
        <v>3328</v>
      </c>
      <c r="M72" s="31">
        <v>65</v>
      </c>
      <c r="N72" s="31">
        <v>0</v>
      </c>
      <c r="O72" s="31">
        <v>0</v>
      </c>
      <c r="P72" s="31">
        <v>0</v>
      </c>
      <c r="Q72" s="31">
        <v>0</v>
      </c>
      <c r="R72" s="31">
        <v>2718</v>
      </c>
      <c r="S72" s="31">
        <v>160</v>
      </c>
      <c r="T72" s="31">
        <v>0</v>
      </c>
      <c r="U72" s="31">
        <v>0</v>
      </c>
      <c r="V72" s="31">
        <v>689</v>
      </c>
      <c r="W72" s="31">
        <v>51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2">
        <v>0</v>
      </c>
      <c r="AE72" s="33">
        <v>0</v>
      </c>
    </row>
    <row r="73" spans="1:31" s="20" customFormat="1" ht="14.1" customHeight="1">
      <c r="A73" s="4"/>
      <c r="B73" s="70" t="s">
        <v>72</v>
      </c>
      <c r="C73" s="71"/>
      <c r="D73" s="71"/>
      <c r="E73" s="71"/>
      <c r="F73" s="72"/>
      <c r="G73" s="72"/>
      <c r="H73" s="19"/>
      <c r="I73" s="31">
        <v>48220</v>
      </c>
      <c r="J73" s="31">
        <v>48220</v>
      </c>
      <c r="K73" s="31">
        <v>0</v>
      </c>
      <c r="L73" s="31">
        <v>48220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2">
        <v>0</v>
      </c>
      <c r="AE73" s="33">
        <v>0</v>
      </c>
    </row>
    <row r="74" spans="1:31" s="20" customFormat="1" ht="14.1" customHeight="1">
      <c r="A74" s="4"/>
      <c r="B74" s="70" t="s">
        <v>73</v>
      </c>
      <c r="C74" s="71"/>
      <c r="D74" s="71"/>
      <c r="E74" s="71"/>
      <c r="F74" s="68" t="s">
        <v>74</v>
      </c>
      <c r="G74" s="68"/>
      <c r="H74" s="19"/>
      <c r="I74" s="31">
        <v>96070</v>
      </c>
      <c r="J74" s="31">
        <v>74226</v>
      </c>
      <c r="K74" s="31">
        <v>21844</v>
      </c>
      <c r="L74" s="31">
        <v>73608</v>
      </c>
      <c r="M74" s="31">
        <v>21549</v>
      </c>
      <c r="N74" s="31">
        <v>0</v>
      </c>
      <c r="O74" s="31">
        <v>0</v>
      </c>
      <c r="P74" s="31">
        <v>11</v>
      </c>
      <c r="Q74" s="31">
        <v>154</v>
      </c>
      <c r="R74" s="31">
        <v>0</v>
      </c>
      <c r="S74" s="31">
        <v>0</v>
      </c>
      <c r="T74" s="31">
        <v>0</v>
      </c>
      <c r="U74" s="31">
        <v>0</v>
      </c>
      <c r="V74" s="31">
        <v>607</v>
      </c>
      <c r="W74" s="31">
        <v>141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2">
        <v>0</v>
      </c>
      <c r="AE74" s="33">
        <v>0</v>
      </c>
    </row>
    <row r="75" spans="1:31" s="20" customFormat="1" ht="14.1" customHeight="1">
      <c r="A75" s="4"/>
      <c r="B75" s="70" t="s">
        <v>75</v>
      </c>
      <c r="C75" s="71"/>
      <c r="D75" s="71"/>
      <c r="E75" s="71"/>
      <c r="F75" s="72"/>
      <c r="G75" s="72"/>
      <c r="H75" s="19"/>
      <c r="I75" s="31">
        <v>628762</v>
      </c>
      <c r="J75" s="31">
        <v>628762</v>
      </c>
      <c r="K75" s="31">
        <v>0</v>
      </c>
      <c r="L75" s="31">
        <v>615105</v>
      </c>
      <c r="M75" s="31">
        <v>0</v>
      </c>
      <c r="N75" s="31">
        <v>0</v>
      </c>
      <c r="O75" s="31">
        <v>0</v>
      </c>
      <c r="P75" s="31">
        <v>0</v>
      </c>
      <c r="Q75" s="31">
        <v>0</v>
      </c>
      <c r="R75" s="31">
        <v>0</v>
      </c>
      <c r="S75" s="31">
        <v>0</v>
      </c>
      <c r="T75" s="31">
        <v>0</v>
      </c>
      <c r="U75" s="31">
        <v>0</v>
      </c>
      <c r="V75" s="31">
        <v>13657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2">
        <v>0</v>
      </c>
      <c r="AE75" s="33">
        <v>0</v>
      </c>
    </row>
    <row r="76" spans="1:31" s="20" customFormat="1" ht="14.1" customHeight="1">
      <c r="A76" s="4"/>
      <c r="B76" s="70" t="s">
        <v>76</v>
      </c>
      <c r="C76" s="71"/>
      <c r="D76" s="71"/>
      <c r="E76" s="71"/>
      <c r="F76" s="72"/>
      <c r="G76" s="72"/>
      <c r="H76" s="19"/>
      <c r="I76" s="31">
        <v>288322</v>
      </c>
      <c r="J76" s="31">
        <v>288322</v>
      </c>
      <c r="K76" s="31">
        <v>0</v>
      </c>
      <c r="L76" s="31">
        <v>284237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0</v>
      </c>
      <c r="T76" s="31">
        <v>0</v>
      </c>
      <c r="U76" s="31">
        <v>0</v>
      </c>
      <c r="V76" s="31">
        <v>4085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2">
        <v>0</v>
      </c>
      <c r="AE76" s="33">
        <v>0</v>
      </c>
    </row>
    <row r="77" spans="1:31" s="20" customFormat="1" ht="14.1" customHeight="1">
      <c r="A77" s="4"/>
      <c r="B77" s="4"/>
      <c r="C77" s="70" t="s">
        <v>77</v>
      </c>
      <c r="D77" s="70"/>
      <c r="E77" s="70"/>
      <c r="F77" s="68" t="s">
        <v>21</v>
      </c>
      <c r="G77" s="68"/>
      <c r="H77" s="19"/>
      <c r="I77" s="31">
        <v>55619</v>
      </c>
      <c r="J77" s="31">
        <v>55002</v>
      </c>
      <c r="K77" s="31">
        <v>617</v>
      </c>
      <c r="L77" s="31">
        <v>52494</v>
      </c>
      <c r="M77" s="31">
        <v>89</v>
      </c>
      <c r="N77" s="31">
        <v>0</v>
      </c>
      <c r="O77" s="31">
        <v>0</v>
      </c>
      <c r="P77" s="31">
        <v>0</v>
      </c>
      <c r="Q77" s="31">
        <v>0</v>
      </c>
      <c r="R77" s="31">
        <v>1871</v>
      </c>
      <c r="S77" s="31">
        <v>280</v>
      </c>
      <c r="T77" s="31">
        <v>62</v>
      </c>
      <c r="U77" s="31">
        <v>143</v>
      </c>
      <c r="V77" s="31">
        <v>575</v>
      </c>
      <c r="W77" s="31">
        <v>105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2">
        <v>0</v>
      </c>
      <c r="AE77" s="33">
        <v>0</v>
      </c>
    </row>
    <row r="78" spans="1:31" s="20" customFormat="1" ht="14.1" customHeight="1">
      <c r="A78" s="4"/>
      <c r="B78" s="4"/>
      <c r="C78" s="70" t="s">
        <v>76</v>
      </c>
      <c r="D78" s="70"/>
      <c r="E78" s="70"/>
      <c r="F78" s="68" t="s">
        <v>22</v>
      </c>
      <c r="G78" s="68"/>
      <c r="H78" s="19"/>
      <c r="I78" s="31">
        <v>103019</v>
      </c>
      <c r="J78" s="31">
        <v>93487</v>
      </c>
      <c r="K78" s="31">
        <v>9532</v>
      </c>
      <c r="L78" s="31">
        <v>39312</v>
      </c>
      <c r="M78" s="31">
        <v>4424</v>
      </c>
      <c r="N78" s="31">
        <v>69</v>
      </c>
      <c r="O78" s="31">
        <v>0</v>
      </c>
      <c r="P78" s="31">
        <v>0</v>
      </c>
      <c r="Q78" s="31">
        <v>0</v>
      </c>
      <c r="R78" s="31">
        <v>51870</v>
      </c>
      <c r="S78" s="31">
        <v>4659</v>
      </c>
      <c r="T78" s="31">
        <v>1953</v>
      </c>
      <c r="U78" s="31">
        <v>319</v>
      </c>
      <c r="V78" s="31">
        <v>289</v>
      </c>
      <c r="W78" s="31">
        <v>130</v>
      </c>
      <c r="X78" s="31">
        <v>63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2">
        <v>0</v>
      </c>
      <c r="AE78" s="33">
        <v>0</v>
      </c>
    </row>
    <row r="79" spans="1:31" s="20" customFormat="1" ht="14.1" customHeight="1">
      <c r="A79" s="4"/>
      <c r="B79" s="4"/>
      <c r="C79" s="70" t="s">
        <v>78</v>
      </c>
      <c r="D79" s="70"/>
      <c r="E79" s="70"/>
      <c r="F79" s="68" t="s">
        <v>22</v>
      </c>
      <c r="G79" s="68"/>
      <c r="H79" s="19"/>
      <c r="I79" s="31">
        <v>22270</v>
      </c>
      <c r="J79" s="31">
        <v>20432</v>
      </c>
      <c r="K79" s="31">
        <v>1838</v>
      </c>
      <c r="L79" s="31">
        <v>11018</v>
      </c>
      <c r="M79" s="31">
        <v>774</v>
      </c>
      <c r="N79" s="31">
        <v>0</v>
      </c>
      <c r="O79" s="31">
        <v>0</v>
      </c>
      <c r="P79" s="31">
        <v>0</v>
      </c>
      <c r="Q79" s="31">
        <v>0</v>
      </c>
      <c r="R79" s="31">
        <v>8521</v>
      </c>
      <c r="S79" s="31">
        <v>1064</v>
      </c>
      <c r="T79" s="31">
        <v>154</v>
      </c>
      <c r="U79" s="31">
        <v>0</v>
      </c>
      <c r="V79" s="31">
        <v>731</v>
      </c>
      <c r="W79" s="31">
        <v>0</v>
      </c>
      <c r="X79" s="31">
        <v>8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2">
        <v>0</v>
      </c>
      <c r="AE79" s="33">
        <v>0</v>
      </c>
    </row>
    <row r="80" spans="1:31" s="20" customFormat="1" ht="14.1" customHeight="1">
      <c r="A80" s="4"/>
      <c r="B80" s="4"/>
      <c r="C80" s="70" t="s">
        <v>79</v>
      </c>
      <c r="D80" s="70"/>
      <c r="E80" s="70"/>
      <c r="F80" s="68" t="s">
        <v>22</v>
      </c>
      <c r="G80" s="68"/>
      <c r="H80" s="19"/>
      <c r="I80" s="31">
        <v>6687</v>
      </c>
      <c r="J80" s="31">
        <v>6177</v>
      </c>
      <c r="K80" s="31">
        <v>510</v>
      </c>
      <c r="L80" s="31">
        <v>4011</v>
      </c>
      <c r="M80" s="31">
        <v>234</v>
      </c>
      <c r="N80" s="31">
        <v>0</v>
      </c>
      <c r="O80" s="31">
        <v>0</v>
      </c>
      <c r="P80" s="31">
        <v>0</v>
      </c>
      <c r="Q80" s="31">
        <v>0</v>
      </c>
      <c r="R80" s="31">
        <v>2029</v>
      </c>
      <c r="S80" s="31">
        <v>276</v>
      </c>
      <c r="T80" s="31">
        <v>3</v>
      </c>
      <c r="U80" s="31">
        <v>0</v>
      </c>
      <c r="V80" s="31">
        <v>134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2">
        <v>0</v>
      </c>
      <c r="AE80" s="33">
        <v>0</v>
      </c>
    </row>
    <row r="81" spans="1:31" s="20" customFormat="1" ht="14.1" customHeight="1">
      <c r="A81" s="4"/>
      <c r="B81" s="70" t="s">
        <v>80</v>
      </c>
      <c r="C81" s="71"/>
      <c r="D81" s="71"/>
      <c r="E81" s="71"/>
      <c r="F81" s="72"/>
      <c r="G81" s="72"/>
      <c r="H81" s="19"/>
      <c r="I81" s="31">
        <v>209558</v>
      </c>
      <c r="J81" s="31">
        <v>206961</v>
      </c>
      <c r="K81" s="31">
        <v>2597</v>
      </c>
      <c r="L81" s="31">
        <v>189389</v>
      </c>
      <c r="M81" s="31">
        <v>1418</v>
      </c>
      <c r="N81" s="31">
        <v>0</v>
      </c>
      <c r="O81" s="31">
        <v>0</v>
      </c>
      <c r="P81" s="31">
        <v>0</v>
      </c>
      <c r="Q81" s="31">
        <v>0</v>
      </c>
      <c r="R81" s="31">
        <v>14633</v>
      </c>
      <c r="S81" s="31">
        <v>850</v>
      </c>
      <c r="T81" s="31">
        <v>236</v>
      </c>
      <c r="U81" s="31">
        <v>146</v>
      </c>
      <c r="V81" s="31">
        <v>2698</v>
      </c>
      <c r="W81" s="31">
        <v>183</v>
      </c>
      <c r="X81" s="31">
        <v>5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2">
        <v>0</v>
      </c>
      <c r="AE81" s="33">
        <v>0</v>
      </c>
    </row>
    <row r="82" spans="1:31" s="20" customFormat="1" ht="14.1" customHeight="1">
      <c r="A82" s="4"/>
      <c r="B82" s="4"/>
      <c r="C82" s="70" t="s">
        <v>81</v>
      </c>
      <c r="D82" s="70"/>
      <c r="E82" s="70"/>
      <c r="F82" s="68" t="s">
        <v>22</v>
      </c>
      <c r="G82" s="68"/>
      <c r="H82" s="19"/>
      <c r="I82" s="31">
        <v>5893</v>
      </c>
      <c r="J82" s="31">
        <v>5326</v>
      </c>
      <c r="K82" s="31">
        <v>567</v>
      </c>
      <c r="L82" s="31">
        <v>2171</v>
      </c>
      <c r="M82" s="31">
        <v>338</v>
      </c>
      <c r="N82" s="31">
        <v>0</v>
      </c>
      <c r="O82" s="31">
        <v>0</v>
      </c>
      <c r="P82" s="31">
        <v>0</v>
      </c>
      <c r="Q82" s="31">
        <v>0</v>
      </c>
      <c r="R82" s="31">
        <v>2454</v>
      </c>
      <c r="S82" s="31">
        <v>137</v>
      </c>
      <c r="T82" s="31">
        <v>8</v>
      </c>
      <c r="U82" s="31">
        <v>0</v>
      </c>
      <c r="V82" s="31">
        <v>693</v>
      </c>
      <c r="W82" s="31">
        <v>92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2">
        <v>0</v>
      </c>
      <c r="AE82" s="33">
        <v>0</v>
      </c>
    </row>
    <row r="83" spans="1:31" s="20" customFormat="1" ht="14.1" customHeight="1">
      <c r="A83" s="4"/>
      <c r="B83" s="4"/>
      <c r="C83" s="70" t="s">
        <v>82</v>
      </c>
      <c r="D83" s="70"/>
      <c r="E83" s="70"/>
      <c r="F83" s="68" t="s">
        <v>22</v>
      </c>
      <c r="G83" s="68"/>
      <c r="H83" s="19"/>
      <c r="I83" s="31">
        <v>3326</v>
      </c>
      <c r="J83" s="31">
        <v>3160</v>
      </c>
      <c r="K83" s="31">
        <v>166</v>
      </c>
      <c r="L83" s="31">
        <v>1049</v>
      </c>
      <c r="M83" s="31">
        <v>33</v>
      </c>
      <c r="N83" s="31">
        <v>0</v>
      </c>
      <c r="O83" s="31">
        <v>0</v>
      </c>
      <c r="P83" s="31">
        <v>0</v>
      </c>
      <c r="Q83" s="31">
        <v>0</v>
      </c>
      <c r="R83" s="31">
        <v>1743</v>
      </c>
      <c r="S83" s="31">
        <v>133</v>
      </c>
      <c r="T83" s="31">
        <v>7</v>
      </c>
      <c r="U83" s="31">
        <v>0</v>
      </c>
      <c r="V83" s="31">
        <v>361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2">
        <v>0</v>
      </c>
      <c r="AE83" s="33">
        <v>0</v>
      </c>
    </row>
    <row r="84" spans="1:31" s="20" customFormat="1" ht="14.1" customHeight="1">
      <c r="A84" s="4"/>
      <c r="B84" s="4"/>
      <c r="C84" s="70" t="s">
        <v>83</v>
      </c>
      <c r="D84" s="70"/>
      <c r="E84" s="70"/>
      <c r="F84" s="68" t="s">
        <v>22</v>
      </c>
      <c r="G84" s="68"/>
      <c r="H84" s="19"/>
      <c r="I84" s="31">
        <v>317</v>
      </c>
      <c r="J84" s="31">
        <v>317</v>
      </c>
      <c r="K84" s="31">
        <v>0</v>
      </c>
      <c r="L84" s="31">
        <v>20</v>
      </c>
      <c r="M84" s="31">
        <v>0</v>
      </c>
      <c r="N84" s="31">
        <v>0</v>
      </c>
      <c r="O84" s="31">
        <v>0</v>
      </c>
      <c r="P84" s="31">
        <v>0</v>
      </c>
      <c r="Q84" s="31">
        <v>0</v>
      </c>
      <c r="R84" s="31">
        <v>277</v>
      </c>
      <c r="S84" s="31">
        <v>0</v>
      </c>
      <c r="T84" s="31">
        <v>0</v>
      </c>
      <c r="U84" s="31">
        <v>0</v>
      </c>
      <c r="V84" s="31">
        <v>20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2">
        <v>0</v>
      </c>
      <c r="AE84" s="33">
        <v>0</v>
      </c>
    </row>
    <row r="85" spans="1:31" s="20" customFormat="1" ht="14.1" customHeight="1">
      <c r="A85" s="4"/>
      <c r="B85" s="70" t="s">
        <v>84</v>
      </c>
      <c r="C85" s="71"/>
      <c r="D85" s="71"/>
      <c r="E85" s="71"/>
      <c r="F85" s="72"/>
      <c r="G85" s="72"/>
      <c r="H85" s="19"/>
      <c r="I85" s="31">
        <v>145464</v>
      </c>
      <c r="J85" s="31">
        <v>144233</v>
      </c>
      <c r="K85" s="31">
        <v>1231</v>
      </c>
      <c r="L85" s="31">
        <v>132733</v>
      </c>
      <c r="M85" s="31">
        <v>263</v>
      </c>
      <c r="N85" s="31">
        <v>0</v>
      </c>
      <c r="O85" s="31">
        <v>0</v>
      </c>
      <c r="P85" s="31">
        <v>0</v>
      </c>
      <c r="Q85" s="31">
        <v>0</v>
      </c>
      <c r="R85" s="31">
        <v>10553</v>
      </c>
      <c r="S85" s="31">
        <v>808</v>
      </c>
      <c r="T85" s="31">
        <v>0</v>
      </c>
      <c r="U85" s="31">
        <v>0</v>
      </c>
      <c r="V85" s="31">
        <v>942</v>
      </c>
      <c r="W85" s="31">
        <v>160</v>
      </c>
      <c r="X85" s="31">
        <v>5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2">
        <v>0</v>
      </c>
      <c r="AE85" s="33">
        <v>0</v>
      </c>
    </row>
    <row r="86" spans="1:31" s="20" customFormat="1" ht="14.1" customHeight="1">
      <c r="A86" s="4"/>
      <c r="B86" s="70" t="s">
        <v>85</v>
      </c>
      <c r="C86" s="71"/>
      <c r="D86" s="71"/>
      <c r="E86" s="71"/>
      <c r="F86" s="72"/>
      <c r="G86" s="72"/>
      <c r="H86" s="19"/>
      <c r="I86" s="31">
        <v>319909</v>
      </c>
      <c r="J86" s="31">
        <v>318878</v>
      </c>
      <c r="K86" s="31">
        <v>1031</v>
      </c>
      <c r="L86" s="31">
        <v>314121</v>
      </c>
      <c r="M86" s="31">
        <v>300</v>
      </c>
      <c r="N86" s="31">
        <v>0</v>
      </c>
      <c r="O86" s="31">
        <v>0</v>
      </c>
      <c r="P86" s="31">
        <v>0</v>
      </c>
      <c r="Q86" s="31">
        <v>0</v>
      </c>
      <c r="R86" s="31">
        <v>2778</v>
      </c>
      <c r="S86" s="31">
        <v>671</v>
      </c>
      <c r="T86" s="31">
        <v>0</v>
      </c>
      <c r="U86" s="31">
        <v>0</v>
      </c>
      <c r="V86" s="31">
        <v>1979</v>
      </c>
      <c r="W86" s="31">
        <v>60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2">
        <v>0</v>
      </c>
      <c r="AE86" s="33">
        <v>0</v>
      </c>
    </row>
    <row r="87" spans="1:31" s="20" customFormat="1" ht="14.1" customHeight="1">
      <c r="A87" s="4"/>
      <c r="B87" s="4"/>
      <c r="C87" s="70" t="s">
        <v>86</v>
      </c>
      <c r="D87" s="70"/>
      <c r="E87" s="70"/>
      <c r="F87" s="68" t="s">
        <v>22</v>
      </c>
      <c r="G87" s="68"/>
      <c r="H87" s="19"/>
      <c r="I87" s="31">
        <v>4279</v>
      </c>
      <c r="J87" s="31">
        <v>3480</v>
      </c>
      <c r="K87" s="31">
        <v>799</v>
      </c>
      <c r="L87" s="31">
        <v>1617</v>
      </c>
      <c r="M87" s="31">
        <v>283</v>
      </c>
      <c r="N87" s="31">
        <v>0</v>
      </c>
      <c r="O87" s="31">
        <v>0</v>
      </c>
      <c r="P87" s="31">
        <v>0</v>
      </c>
      <c r="Q87" s="31">
        <v>0</v>
      </c>
      <c r="R87" s="31">
        <v>1859</v>
      </c>
      <c r="S87" s="31">
        <v>356</v>
      </c>
      <c r="T87" s="31">
        <v>0</v>
      </c>
      <c r="U87" s="31">
        <v>0</v>
      </c>
      <c r="V87" s="31">
        <v>4</v>
      </c>
      <c r="W87" s="31">
        <v>160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2">
        <v>0</v>
      </c>
      <c r="AE87" s="33">
        <v>0</v>
      </c>
    </row>
    <row r="88" spans="1:31" s="20" customFormat="1" ht="14.1" customHeight="1">
      <c r="A88" s="4"/>
      <c r="B88" s="70" t="s">
        <v>87</v>
      </c>
      <c r="C88" s="71"/>
      <c r="D88" s="71"/>
      <c r="E88" s="71"/>
      <c r="F88" s="72"/>
      <c r="G88" s="72"/>
      <c r="H88" s="19"/>
      <c r="I88" s="31">
        <v>194514</v>
      </c>
      <c r="J88" s="31">
        <v>191097</v>
      </c>
      <c r="K88" s="31">
        <v>3417</v>
      </c>
      <c r="L88" s="31">
        <v>163649</v>
      </c>
      <c r="M88" s="31">
        <v>1558</v>
      </c>
      <c r="N88" s="31">
        <v>0</v>
      </c>
      <c r="O88" s="31">
        <v>0</v>
      </c>
      <c r="P88" s="31">
        <v>0</v>
      </c>
      <c r="Q88" s="31">
        <v>0</v>
      </c>
      <c r="R88" s="31">
        <v>24009</v>
      </c>
      <c r="S88" s="31">
        <v>1437</v>
      </c>
      <c r="T88" s="31">
        <v>1334</v>
      </c>
      <c r="U88" s="31">
        <v>222</v>
      </c>
      <c r="V88" s="31">
        <v>2038</v>
      </c>
      <c r="W88" s="31">
        <v>200</v>
      </c>
      <c r="X88" s="31">
        <v>67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2">
        <v>0</v>
      </c>
      <c r="AE88" s="33">
        <v>0</v>
      </c>
    </row>
    <row r="89" spans="1:31" s="20" customFormat="1" ht="14.1" customHeight="1">
      <c r="A89" s="4"/>
      <c r="B89" s="4"/>
      <c r="C89" s="70" t="s">
        <v>88</v>
      </c>
      <c r="D89" s="70"/>
      <c r="E89" s="70"/>
      <c r="F89" s="68" t="s">
        <v>22</v>
      </c>
      <c r="G89" s="68"/>
      <c r="H89" s="19"/>
      <c r="I89" s="31">
        <v>17100</v>
      </c>
      <c r="J89" s="31">
        <v>15960</v>
      </c>
      <c r="K89" s="31">
        <v>1140</v>
      </c>
      <c r="L89" s="31">
        <v>4527</v>
      </c>
      <c r="M89" s="31">
        <v>63</v>
      </c>
      <c r="N89" s="31">
        <v>0</v>
      </c>
      <c r="O89" s="31">
        <v>0</v>
      </c>
      <c r="P89" s="31">
        <v>0</v>
      </c>
      <c r="Q89" s="31">
        <v>0</v>
      </c>
      <c r="R89" s="31">
        <v>10435</v>
      </c>
      <c r="S89" s="31">
        <v>834</v>
      </c>
      <c r="T89" s="31">
        <v>475</v>
      </c>
      <c r="U89" s="31">
        <v>183</v>
      </c>
      <c r="V89" s="31">
        <v>523</v>
      </c>
      <c r="W89" s="31">
        <v>60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2">
        <v>0</v>
      </c>
      <c r="AE89" s="33">
        <v>0</v>
      </c>
    </row>
    <row r="90" spans="1:31" s="20" customFormat="1" ht="14.1" customHeight="1">
      <c r="A90" s="4"/>
      <c r="B90" s="4"/>
      <c r="C90" s="70" t="s">
        <v>89</v>
      </c>
      <c r="D90" s="70"/>
      <c r="E90" s="70"/>
      <c r="F90" s="68" t="s">
        <v>22</v>
      </c>
      <c r="G90" s="68"/>
      <c r="H90" s="19"/>
      <c r="I90" s="31">
        <v>2523</v>
      </c>
      <c r="J90" s="31">
        <v>2523</v>
      </c>
      <c r="K90" s="31">
        <v>0</v>
      </c>
      <c r="L90" s="31">
        <v>969</v>
      </c>
      <c r="M90" s="31">
        <v>0</v>
      </c>
      <c r="N90" s="31">
        <v>0</v>
      </c>
      <c r="O90" s="31">
        <v>0</v>
      </c>
      <c r="P90" s="31">
        <v>0</v>
      </c>
      <c r="Q90" s="31">
        <v>0</v>
      </c>
      <c r="R90" s="31">
        <v>1516</v>
      </c>
      <c r="S90" s="31">
        <v>0</v>
      </c>
      <c r="T90" s="31">
        <v>0</v>
      </c>
      <c r="U90" s="31">
        <v>0</v>
      </c>
      <c r="V90" s="31">
        <v>38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2">
        <v>0</v>
      </c>
      <c r="AE90" s="33">
        <v>0</v>
      </c>
    </row>
    <row r="91" spans="1:31" s="20" customFormat="1" ht="14.1" customHeight="1">
      <c r="A91" s="4"/>
      <c r="B91" s="70" t="s">
        <v>90</v>
      </c>
      <c r="C91" s="71"/>
      <c r="D91" s="71"/>
      <c r="E91" s="71"/>
      <c r="F91" s="68" t="s">
        <v>33</v>
      </c>
      <c r="G91" s="68"/>
      <c r="H91" s="19"/>
      <c r="I91" s="31">
        <v>348356</v>
      </c>
      <c r="J91" s="31">
        <v>343949</v>
      </c>
      <c r="K91" s="31">
        <v>4407</v>
      </c>
      <c r="L91" s="31">
        <v>336906</v>
      </c>
      <c r="M91" s="31">
        <v>3147</v>
      </c>
      <c r="N91" s="31">
        <v>960</v>
      </c>
      <c r="O91" s="31">
        <v>0</v>
      </c>
      <c r="P91" s="31">
        <v>0</v>
      </c>
      <c r="Q91" s="31">
        <v>0</v>
      </c>
      <c r="R91" s="31">
        <v>5219</v>
      </c>
      <c r="S91" s="31">
        <v>1253</v>
      </c>
      <c r="T91" s="31">
        <v>105</v>
      </c>
      <c r="U91" s="31">
        <v>0</v>
      </c>
      <c r="V91" s="31">
        <v>1719</v>
      </c>
      <c r="W91" s="31">
        <v>7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2">
        <v>0</v>
      </c>
      <c r="AE91" s="33">
        <v>0</v>
      </c>
    </row>
    <row r="92" spans="1:31" s="20" customFormat="1" ht="14.1" customHeight="1">
      <c r="A92" s="4"/>
      <c r="B92" s="4"/>
      <c r="C92" s="70" t="s">
        <v>91</v>
      </c>
      <c r="D92" s="70"/>
      <c r="E92" s="70"/>
      <c r="F92" s="68" t="s">
        <v>22</v>
      </c>
      <c r="G92" s="68"/>
      <c r="H92" s="19"/>
      <c r="I92" s="31">
        <v>59189</v>
      </c>
      <c r="J92" s="31">
        <v>53848</v>
      </c>
      <c r="K92" s="31">
        <v>5341</v>
      </c>
      <c r="L92" s="31">
        <v>14853</v>
      </c>
      <c r="M92" s="31">
        <v>1858</v>
      </c>
      <c r="N92" s="31">
        <v>0</v>
      </c>
      <c r="O92" s="31">
        <v>0</v>
      </c>
      <c r="P92" s="31">
        <v>0</v>
      </c>
      <c r="Q92" s="31">
        <v>0</v>
      </c>
      <c r="R92" s="31">
        <v>32788</v>
      </c>
      <c r="S92" s="31">
        <v>2461</v>
      </c>
      <c r="T92" s="31">
        <v>2127</v>
      </c>
      <c r="U92" s="31">
        <v>644</v>
      </c>
      <c r="V92" s="31">
        <v>4051</v>
      </c>
      <c r="W92" s="31">
        <v>378</v>
      </c>
      <c r="X92" s="31">
        <v>29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2">
        <v>0</v>
      </c>
      <c r="AE92" s="33">
        <v>0</v>
      </c>
    </row>
    <row r="93" spans="1:31" s="20" customFormat="1" ht="14.1" customHeight="1">
      <c r="A93" s="4"/>
      <c r="B93" s="4"/>
      <c r="C93" s="70" t="s">
        <v>92</v>
      </c>
      <c r="D93" s="70"/>
      <c r="E93" s="70"/>
      <c r="F93" s="68" t="s">
        <v>22</v>
      </c>
      <c r="G93" s="68"/>
      <c r="H93" s="19"/>
      <c r="I93" s="31">
        <v>8486</v>
      </c>
      <c r="J93" s="31">
        <v>8486</v>
      </c>
      <c r="K93" s="31">
        <v>0</v>
      </c>
      <c r="L93" s="31">
        <v>2669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31">
        <v>5493</v>
      </c>
      <c r="S93" s="31">
        <v>0</v>
      </c>
      <c r="T93" s="31">
        <v>128</v>
      </c>
      <c r="U93" s="31">
        <v>0</v>
      </c>
      <c r="V93" s="31">
        <v>196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2">
        <v>0</v>
      </c>
      <c r="AE93" s="33">
        <v>0</v>
      </c>
    </row>
    <row r="94" spans="1:31" s="20" customFormat="1" ht="14.1" customHeight="1">
      <c r="A94" s="4"/>
      <c r="B94" s="70" t="s">
        <v>93</v>
      </c>
      <c r="C94" s="71"/>
      <c r="D94" s="71"/>
      <c r="E94" s="71"/>
      <c r="F94" s="68" t="s">
        <v>33</v>
      </c>
      <c r="G94" s="68"/>
      <c r="H94" s="19"/>
      <c r="I94" s="31">
        <v>66280</v>
      </c>
      <c r="J94" s="31">
        <v>65187</v>
      </c>
      <c r="K94" s="31">
        <v>1093</v>
      </c>
      <c r="L94" s="31">
        <v>61295</v>
      </c>
      <c r="M94" s="31">
        <v>315</v>
      </c>
      <c r="N94" s="31">
        <v>49</v>
      </c>
      <c r="O94" s="31">
        <v>0</v>
      </c>
      <c r="P94" s="31">
        <v>0</v>
      </c>
      <c r="Q94" s="31">
        <v>0</v>
      </c>
      <c r="R94" s="31">
        <v>3017</v>
      </c>
      <c r="S94" s="31">
        <v>596</v>
      </c>
      <c r="T94" s="31">
        <v>17</v>
      </c>
      <c r="U94" s="31">
        <v>122</v>
      </c>
      <c r="V94" s="31">
        <v>833</v>
      </c>
      <c r="W94" s="31">
        <v>60</v>
      </c>
      <c r="X94" s="31">
        <v>0</v>
      </c>
      <c r="Y94" s="31">
        <v>0</v>
      </c>
      <c r="Z94" s="31">
        <v>25</v>
      </c>
      <c r="AA94" s="31">
        <v>0</v>
      </c>
      <c r="AB94" s="31">
        <v>0</v>
      </c>
      <c r="AC94" s="31">
        <v>0</v>
      </c>
      <c r="AD94" s="32">
        <v>0</v>
      </c>
      <c r="AE94" s="33">
        <v>0</v>
      </c>
    </row>
    <row r="95" spans="1:31" s="20" customFormat="1" ht="14.1" customHeight="1">
      <c r="A95" s="4"/>
      <c r="B95" s="4"/>
      <c r="C95" s="70" t="s">
        <v>94</v>
      </c>
      <c r="D95" s="70"/>
      <c r="E95" s="70"/>
      <c r="F95" s="68" t="s">
        <v>22</v>
      </c>
      <c r="G95" s="68"/>
      <c r="H95" s="19"/>
      <c r="I95" s="31">
        <v>900</v>
      </c>
      <c r="J95" s="31">
        <v>894</v>
      </c>
      <c r="K95" s="31">
        <v>6</v>
      </c>
      <c r="L95" s="31">
        <v>153</v>
      </c>
      <c r="M95" s="31">
        <v>0</v>
      </c>
      <c r="N95" s="31">
        <v>0</v>
      </c>
      <c r="O95" s="31">
        <v>0</v>
      </c>
      <c r="P95" s="31">
        <v>0</v>
      </c>
      <c r="Q95" s="31">
        <v>0</v>
      </c>
      <c r="R95" s="31">
        <v>614</v>
      </c>
      <c r="S95" s="31">
        <v>6</v>
      </c>
      <c r="T95" s="31">
        <v>0</v>
      </c>
      <c r="U95" s="31">
        <v>0</v>
      </c>
      <c r="V95" s="31">
        <v>127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2">
        <v>0</v>
      </c>
      <c r="AE95" s="33">
        <v>0</v>
      </c>
    </row>
    <row r="96" spans="1:31" s="20" customFormat="1" ht="14.1" customHeight="1">
      <c r="A96" s="4"/>
      <c r="B96" s="4"/>
      <c r="C96" s="70" t="s">
        <v>95</v>
      </c>
      <c r="D96" s="70"/>
      <c r="E96" s="70"/>
      <c r="F96" s="68" t="s">
        <v>22</v>
      </c>
      <c r="G96" s="68"/>
      <c r="H96" s="19"/>
      <c r="I96" s="31">
        <v>1359</v>
      </c>
      <c r="J96" s="31">
        <v>1271</v>
      </c>
      <c r="K96" s="31">
        <v>88</v>
      </c>
      <c r="L96" s="31">
        <v>253</v>
      </c>
      <c r="M96" s="31">
        <v>0</v>
      </c>
      <c r="N96" s="31">
        <v>0</v>
      </c>
      <c r="O96" s="31">
        <v>0</v>
      </c>
      <c r="P96" s="31">
        <v>0</v>
      </c>
      <c r="Q96" s="31">
        <v>0</v>
      </c>
      <c r="R96" s="31">
        <v>978</v>
      </c>
      <c r="S96" s="31">
        <v>88</v>
      </c>
      <c r="T96" s="31">
        <v>0</v>
      </c>
      <c r="U96" s="31">
        <v>0</v>
      </c>
      <c r="V96" s="31">
        <v>40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2">
        <v>0</v>
      </c>
      <c r="AE96" s="33">
        <v>0</v>
      </c>
    </row>
    <row r="97" spans="1:31" s="20" customFormat="1" ht="14.1" customHeight="1">
      <c r="A97" s="4"/>
      <c r="B97" s="70" t="s">
        <v>96</v>
      </c>
      <c r="C97" s="71"/>
      <c r="D97" s="71"/>
      <c r="E97" s="71"/>
      <c r="F97" s="68" t="s">
        <v>97</v>
      </c>
      <c r="G97" s="68"/>
      <c r="H97" s="19"/>
      <c r="I97" s="31">
        <v>647241</v>
      </c>
      <c r="J97" s="31">
        <v>588661</v>
      </c>
      <c r="K97" s="31">
        <v>58580</v>
      </c>
      <c r="L97" s="31">
        <v>173713</v>
      </c>
      <c r="M97" s="31">
        <v>19755</v>
      </c>
      <c r="N97" s="31">
        <v>31</v>
      </c>
      <c r="O97" s="31">
        <v>0</v>
      </c>
      <c r="P97" s="31">
        <v>18395</v>
      </c>
      <c r="Q97" s="31">
        <v>730</v>
      </c>
      <c r="R97" s="31">
        <v>385053</v>
      </c>
      <c r="S97" s="31">
        <v>37205</v>
      </c>
      <c r="T97" s="31">
        <v>328</v>
      </c>
      <c r="U97" s="31">
        <v>60</v>
      </c>
      <c r="V97" s="31">
        <v>10997</v>
      </c>
      <c r="W97" s="31">
        <v>810</v>
      </c>
      <c r="X97" s="31">
        <v>175</v>
      </c>
      <c r="Y97" s="31">
        <v>20</v>
      </c>
      <c r="Z97" s="31">
        <v>0</v>
      </c>
      <c r="AA97" s="31">
        <v>0</v>
      </c>
      <c r="AB97" s="31">
        <v>0</v>
      </c>
      <c r="AC97" s="31">
        <v>0</v>
      </c>
      <c r="AD97" s="32">
        <v>0</v>
      </c>
      <c r="AE97" s="33">
        <v>0</v>
      </c>
    </row>
    <row r="98" spans="1:31" s="20" customFormat="1" ht="14.1" customHeight="1">
      <c r="A98" s="4"/>
      <c r="B98" s="4"/>
      <c r="C98" s="70" t="s">
        <v>98</v>
      </c>
      <c r="D98" s="70"/>
      <c r="E98" s="70"/>
      <c r="F98" s="68" t="s">
        <v>22</v>
      </c>
      <c r="G98" s="68"/>
      <c r="H98" s="19"/>
      <c r="I98" s="31">
        <v>17923</v>
      </c>
      <c r="J98" s="31">
        <v>17919</v>
      </c>
      <c r="K98" s="31">
        <v>4</v>
      </c>
      <c r="L98" s="31">
        <v>4467</v>
      </c>
      <c r="M98" s="31">
        <v>2</v>
      </c>
      <c r="N98" s="31">
        <v>0</v>
      </c>
      <c r="O98" s="31">
        <v>0</v>
      </c>
      <c r="P98" s="31">
        <v>0</v>
      </c>
      <c r="Q98" s="31">
        <v>0</v>
      </c>
      <c r="R98" s="31">
        <v>13306</v>
      </c>
      <c r="S98" s="31">
        <v>0</v>
      </c>
      <c r="T98" s="31">
        <v>0</v>
      </c>
      <c r="U98" s="31">
        <v>0</v>
      </c>
      <c r="V98" s="31">
        <v>146</v>
      </c>
      <c r="W98" s="31">
        <v>2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2">
        <v>0</v>
      </c>
      <c r="AE98" s="33">
        <v>0</v>
      </c>
    </row>
    <row r="99" spans="1:31" s="20" customFormat="1" ht="14.1" customHeight="1">
      <c r="A99" s="4"/>
      <c r="B99" s="70" t="s">
        <v>99</v>
      </c>
      <c r="C99" s="71"/>
      <c r="D99" s="71"/>
      <c r="E99" s="71"/>
      <c r="F99" s="68" t="s">
        <v>97</v>
      </c>
      <c r="G99" s="68"/>
      <c r="H99" s="19"/>
      <c r="I99" s="31">
        <v>121233</v>
      </c>
      <c r="J99" s="31">
        <v>109737</v>
      </c>
      <c r="K99" s="31">
        <v>11496</v>
      </c>
      <c r="L99" s="31">
        <v>62195</v>
      </c>
      <c r="M99" s="31">
        <v>5161</v>
      </c>
      <c r="N99" s="31">
        <v>0</v>
      </c>
      <c r="O99" s="31">
        <v>0</v>
      </c>
      <c r="P99" s="31">
        <v>1</v>
      </c>
      <c r="Q99" s="31">
        <v>0</v>
      </c>
      <c r="R99" s="31">
        <v>45085</v>
      </c>
      <c r="S99" s="31">
        <v>6135</v>
      </c>
      <c r="T99" s="31">
        <v>96</v>
      </c>
      <c r="U99" s="31">
        <v>0</v>
      </c>
      <c r="V99" s="31">
        <v>2336</v>
      </c>
      <c r="W99" s="31">
        <v>200</v>
      </c>
      <c r="X99" s="31">
        <v>24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2">
        <v>0</v>
      </c>
      <c r="AE99" s="33">
        <v>0</v>
      </c>
    </row>
    <row r="100" spans="1:31" s="20" customFormat="1" ht="14.1" customHeight="1">
      <c r="A100" s="4"/>
      <c r="B100" s="43"/>
      <c r="C100" s="44"/>
      <c r="D100" s="44"/>
      <c r="E100" s="44"/>
      <c r="F100" s="2"/>
      <c r="G100" s="2"/>
      <c r="H100" s="19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2"/>
      <c r="AE100" s="33"/>
    </row>
    <row r="101" spans="1:31" s="24" customFormat="1" ht="14.1" customHeight="1">
      <c r="A101" s="22"/>
      <c r="B101" s="69" t="s">
        <v>100</v>
      </c>
      <c r="C101" s="69"/>
      <c r="D101" s="69"/>
      <c r="E101" s="69"/>
      <c r="F101" s="69"/>
      <c r="G101" s="69"/>
      <c r="H101" s="23"/>
      <c r="I101" s="34">
        <v>1738137</v>
      </c>
      <c r="J101" s="34">
        <v>1556402</v>
      </c>
      <c r="K101" s="34">
        <v>181735</v>
      </c>
      <c r="L101" s="34">
        <v>1326521</v>
      </c>
      <c r="M101" s="34">
        <v>159378</v>
      </c>
      <c r="N101" s="34">
        <v>2</v>
      </c>
      <c r="O101" s="34">
        <v>0</v>
      </c>
      <c r="P101" s="34">
        <v>3639</v>
      </c>
      <c r="Q101" s="34">
        <v>211</v>
      </c>
      <c r="R101" s="34">
        <v>200005</v>
      </c>
      <c r="S101" s="34">
        <v>19034</v>
      </c>
      <c r="T101" s="34">
        <v>3322</v>
      </c>
      <c r="U101" s="34">
        <v>1098</v>
      </c>
      <c r="V101" s="34">
        <v>22782</v>
      </c>
      <c r="W101" s="34">
        <v>2007</v>
      </c>
      <c r="X101" s="34">
        <v>132</v>
      </c>
      <c r="Y101" s="34">
        <v>7</v>
      </c>
      <c r="Z101" s="34">
        <v>0</v>
      </c>
      <c r="AA101" s="34">
        <v>0</v>
      </c>
      <c r="AB101" s="34">
        <v>1</v>
      </c>
      <c r="AC101" s="34">
        <v>0</v>
      </c>
      <c r="AD101" s="35">
        <v>0</v>
      </c>
      <c r="AE101" s="36">
        <v>0</v>
      </c>
    </row>
    <row r="102" spans="1:31" s="24" customFormat="1" ht="14.1" customHeight="1">
      <c r="A102" s="22"/>
      <c r="B102" s="42"/>
      <c r="C102" s="42"/>
      <c r="D102" s="42"/>
      <c r="E102" s="42"/>
      <c r="F102" s="42"/>
      <c r="G102" s="42"/>
      <c r="H102" s="23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5"/>
      <c r="AE102" s="36"/>
    </row>
    <row r="103" spans="1:31" s="20" customFormat="1" ht="14.1" customHeight="1">
      <c r="A103" s="4"/>
      <c r="B103" s="70" t="s">
        <v>101</v>
      </c>
      <c r="C103" s="71"/>
      <c r="D103" s="71"/>
      <c r="E103" s="71"/>
      <c r="F103" s="72"/>
      <c r="G103" s="72"/>
      <c r="H103" s="19"/>
      <c r="I103" s="31">
        <v>106764</v>
      </c>
      <c r="J103" s="31">
        <v>105794</v>
      </c>
      <c r="K103" s="31">
        <v>970</v>
      </c>
      <c r="L103" s="31">
        <v>98281</v>
      </c>
      <c r="M103" s="31">
        <v>314</v>
      </c>
      <c r="N103" s="31">
        <v>0</v>
      </c>
      <c r="O103" s="31">
        <v>0</v>
      </c>
      <c r="P103" s="31">
        <v>0</v>
      </c>
      <c r="Q103" s="31">
        <v>0</v>
      </c>
      <c r="R103" s="31">
        <v>5838</v>
      </c>
      <c r="S103" s="31">
        <v>554</v>
      </c>
      <c r="T103" s="31">
        <v>255</v>
      </c>
      <c r="U103" s="31">
        <v>23</v>
      </c>
      <c r="V103" s="31">
        <v>1416</v>
      </c>
      <c r="W103" s="31">
        <v>79</v>
      </c>
      <c r="X103" s="31">
        <v>4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2">
        <v>0</v>
      </c>
      <c r="AE103" s="33">
        <v>0</v>
      </c>
    </row>
    <row r="104" spans="1:31" s="20" customFormat="1" ht="14.1" customHeight="1">
      <c r="A104" s="4"/>
      <c r="B104" s="4"/>
      <c r="C104" s="70" t="s">
        <v>102</v>
      </c>
      <c r="D104" s="70"/>
      <c r="E104" s="70"/>
      <c r="F104" s="68" t="s">
        <v>22</v>
      </c>
      <c r="G104" s="68"/>
      <c r="H104" s="19"/>
      <c r="I104" s="31">
        <v>2441</v>
      </c>
      <c r="J104" s="31">
        <v>2441</v>
      </c>
      <c r="K104" s="31">
        <v>0</v>
      </c>
      <c r="L104" s="31">
        <v>721</v>
      </c>
      <c r="M104" s="31">
        <v>0</v>
      </c>
      <c r="N104" s="31">
        <v>0</v>
      </c>
      <c r="O104" s="31">
        <v>0</v>
      </c>
      <c r="P104" s="31">
        <v>0</v>
      </c>
      <c r="Q104" s="31">
        <v>0</v>
      </c>
      <c r="R104" s="31">
        <v>1490</v>
      </c>
      <c r="S104" s="31">
        <v>0</v>
      </c>
      <c r="T104" s="31">
        <v>0</v>
      </c>
      <c r="U104" s="31">
        <v>0</v>
      </c>
      <c r="V104" s="31">
        <v>230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2">
        <v>0</v>
      </c>
      <c r="AE104" s="33">
        <v>0</v>
      </c>
    </row>
    <row r="105" spans="1:31" s="20" customFormat="1" ht="14.1" customHeight="1">
      <c r="A105" s="4"/>
      <c r="B105" s="70" t="s">
        <v>103</v>
      </c>
      <c r="C105" s="71"/>
      <c r="D105" s="71"/>
      <c r="E105" s="71"/>
      <c r="F105" s="72"/>
      <c r="G105" s="72"/>
      <c r="H105" s="19"/>
      <c r="I105" s="31">
        <v>140972</v>
      </c>
      <c r="J105" s="31">
        <v>138434</v>
      </c>
      <c r="K105" s="31">
        <v>2538</v>
      </c>
      <c r="L105" s="31">
        <v>125574</v>
      </c>
      <c r="M105" s="31">
        <v>614</v>
      </c>
      <c r="N105" s="31">
        <v>0</v>
      </c>
      <c r="O105" s="31">
        <v>0</v>
      </c>
      <c r="P105" s="31">
        <v>0</v>
      </c>
      <c r="Q105" s="31">
        <v>0</v>
      </c>
      <c r="R105" s="31">
        <v>10916</v>
      </c>
      <c r="S105" s="31">
        <v>1613</v>
      </c>
      <c r="T105" s="31">
        <v>246</v>
      </c>
      <c r="U105" s="31">
        <v>71</v>
      </c>
      <c r="V105" s="31">
        <v>1698</v>
      </c>
      <c r="W105" s="31">
        <v>240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2">
        <v>0</v>
      </c>
      <c r="AE105" s="33">
        <v>0</v>
      </c>
    </row>
    <row r="106" spans="1:31" s="20" customFormat="1" ht="14.1" customHeight="1">
      <c r="A106" s="4"/>
      <c r="B106" s="4"/>
      <c r="C106" s="70" t="s">
        <v>104</v>
      </c>
      <c r="D106" s="70"/>
      <c r="E106" s="70"/>
      <c r="F106" s="68" t="s">
        <v>22</v>
      </c>
      <c r="G106" s="68"/>
      <c r="H106" s="19"/>
      <c r="I106" s="31">
        <v>1418</v>
      </c>
      <c r="J106" s="31">
        <v>1418</v>
      </c>
      <c r="K106" s="31">
        <v>0</v>
      </c>
      <c r="L106" s="31">
        <v>517</v>
      </c>
      <c r="M106" s="31">
        <v>0</v>
      </c>
      <c r="N106" s="31">
        <v>0</v>
      </c>
      <c r="O106" s="31">
        <v>0</v>
      </c>
      <c r="P106" s="31">
        <v>0</v>
      </c>
      <c r="Q106" s="31">
        <v>0</v>
      </c>
      <c r="R106" s="31">
        <v>861</v>
      </c>
      <c r="S106" s="31">
        <v>0</v>
      </c>
      <c r="T106" s="31">
        <v>0</v>
      </c>
      <c r="U106" s="31">
        <v>0</v>
      </c>
      <c r="V106" s="31">
        <v>40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2">
        <v>0</v>
      </c>
      <c r="AE106" s="33">
        <v>0</v>
      </c>
    </row>
    <row r="107" spans="1:31" s="20" customFormat="1" ht="14.1" customHeight="1">
      <c r="A107" s="4"/>
      <c r="B107" s="70" t="s">
        <v>105</v>
      </c>
      <c r="C107" s="71"/>
      <c r="D107" s="71"/>
      <c r="E107" s="71"/>
      <c r="F107" s="72"/>
      <c r="G107" s="72"/>
      <c r="H107" s="19"/>
      <c r="I107" s="31">
        <v>117147</v>
      </c>
      <c r="J107" s="31">
        <v>116255</v>
      </c>
      <c r="K107" s="31">
        <v>892</v>
      </c>
      <c r="L107" s="31">
        <v>109506</v>
      </c>
      <c r="M107" s="31">
        <v>271</v>
      </c>
      <c r="N107" s="31">
        <v>0</v>
      </c>
      <c r="O107" s="31">
        <v>0</v>
      </c>
      <c r="P107" s="31">
        <v>0</v>
      </c>
      <c r="Q107" s="31">
        <v>0</v>
      </c>
      <c r="R107" s="31">
        <v>5931</v>
      </c>
      <c r="S107" s="31">
        <v>510</v>
      </c>
      <c r="T107" s="31">
        <v>0</v>
      </c>
      <c r="U107" s="31">
        <v>0</v>
      </c>
      <c r="V107" s="31">
        <v>818</v>
      </c>
      <c r="W107" s="31">
        <v>111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2">
        <v>0</v>
      </c>
      <c r="AE107" s="33">
        <v>0</v>
      </c>
    </row>
    <row r="108" spans="1:31" s="20" customFormat="1" ht="14.1" customHeight="1">
      <c r="A108" s="4"/>
      <c r="B108" s="70" t="s">
        <v>106</v>
      </c>
      <c r="C108" s="71"/>
      <c r="D108" s="71"/>
      <c r="E108" s="71"/>
      <c r="F108" s="72"/>
      <c r="G108" s="72"/>
      <c r="H108" s="19"/>
      <c r="I108" s="31">
        <v>169423</v>
      </c>
      <c r="J108" s="31">
        <v>169423</v>
      </c>
      <c r="K108" s="31">
        <v>0</v>
      </c>
      <c r="L108" s="31">
        <v>167409</v>
      </c>
      <c r="M108" s="31">
        <v>0</v>
      </c>
      <c r="N108" s="31">
        <v>0</v>
      </c>
      <c r="O108" s="31">
        <v>0</v>
      </c>
      <c r="P108" s="31">
        <v>0</v>
      </c>
      <c r="Q108" s="31">
        <v>0</v>
      </c>
      <c r="R108" s="31">
        <v>83</v>
      </c>
      <c r="S108" s="31">
        <v>0</v>
      </c>
      <c r="T108" s="31">
        <v>0</v>
      </c>
      <c r="U108" s="31">
        <v>0</v>
      </c>
      <c r="V108" s="31">
        <v>1931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2">
        <v>0</v>
      </c>
      <c r="AE108" s="33">
        <v>0</v>
      </c>
    </row>
    <row r="109" spans="1:31" s="20" customFormat="1" ht="14.1" customHeight="1">
      <c r="A109" s="4"/>
      <c r="B109" s="4"/>
      <c r="C109" s="70" t="s">
        <v>106</v>
      </c>
      <c r="D109" s="70"/>
      <c r="E109" s="70"/>
      <c r="F109" s="68" t="s">
        <v>22</v>
      </c>
      <c r="G109" s="68"/>
      <c r="H109" s="19"/>
      <c r="I109" s="31">
        <v>34722</v>
      </c>
      <c r="J109" s="31">
        <v>31559</v>
      </c>
      <c r="K109" s="31">
        <v>3163</v>
      </c>
      <c r="L109" s="31">
        <v>10959</v>
      </c>
      <c r="M109" s="31">
        <v>536</v>
      </c>
      <c r="N109" s="31">
        <v>0</v>
      </c>
      <c r="O109" s="31">
        <v>0</v>
      </c>
      <c r="P109" s="31">
        <v>0</v>
      </c>
      <c r="Q109" s="31">
        <v>0</v>
      </c>
      <c r="R109" s="31">
        <v>20432</v>
      </c>
      <c r="S109" s="31">
        <v>2602</v>
      </c>
      <c r="T109" s="31">
        <v>60</v>
      </c>
      <c r="U109" s="31">
        <v>0</v>
      </c>
      <c r="V109" s="31">
        <v>92</v>
      </c>
      <c r="W109" s="31">
        <v>25</v>
      </c>
      <c r="X109" s="31">
        <v>16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2">
        <v>0</v>
      </c>
      <c r="AE109" s="33">
        <v>0</v>
      </c>
    </row>
    <row r="110" spans="1:31" s="20" customFormat="1" ht="14.1" customHeight="1">
      <c r="A110" s="4"/>
      <c r="B110" s="4"/>
      <c r="C110" s="70" t="s">
        <v>107</v>
      </c>
      <c r="D110" s="70"/>
      <c r="E110" s="70"/>
      <c r="F110" s="68" t="s">
        <v>22</v>
      </c>
      <c r="G110" s="68"/>
      <c r="H110" s="19"/>
      <c r="I110" s="31">
        <v>1863</v>
      </c>
      <c r="J110" s="31">
        <v>1742</v>
      </c>
      <c r="K110" s="31">
        <v>121</v>
      </c>
      <c r="L110" s="31">
        <v>426</v>
      </c>
      <c r="M110" s="31">
        <v>0</v>
      </c>
      <c r="N110" s="31">
        <v>0</v>
      </c>
      <c r="O110" s="31">
        <v>0</v>
      </c>
      <c r="P110" s="31">
        <v>0</v>
      </c>
      <c r="Q110" s="31">
        <v>0</v>
      </c>
      <c r="R110" s="31">
        <v>1209</v>
      </c>
      <c r="S110" s="31">
        <v>121</v>
      </c>
      <c r="T110" s="31">
        <v>0</v>
      </c>
      <c r="U110" s="31">
        <v>0</v>
      </c>
      <c r="V110" s="31">
        <v>106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1</v>
      </c>
      <c r="AC110" s="31">
        <v>0</v>
      </c>
      <c r="AD110" s="32">
        <v>0</v>
      </c>
      <c r="AE110" s="33">
        <v>0</v>
      </c>
    </row>
    <row r="111" spans="1:31" s="20" customFormat="1" ht="14.1" customHeight="1">
      <c r="A111" s="4"/>
      <c r="B111" s="4"/>
      <c r="C111" s="70" t="s">
        <v>108</v>
      </c>
      <c r="D111" s="70"/>
      <c r="E111" s="70"/>
      <c r="F111" s="68" t="s">
        <v>22</v>
      </c>
      <c r="G111" s="68"/>
      <c r="H111" s="19"/>
      <c r="I111" s="31">
        <v>4454</v>
      </c>
      <c r="J111" s="31">
        <v>4194</v>
      </c>
      <c r="K111" s="31">
        <v>260</v>
      </c>
      <c r="L111" s="31">
        <v>1412</v>
      </c>
      <c r="M111" s="31">
        <v>113</v>
      </c>
      <c r="N111" s="31">
        <v>0</v>
      </c>
      <c r="O111" s="31">
        <v>0</v>
      </c>
      <c r="P111" s="31">
        <v>0</v>
      </c>
      <c r="Q111" s="31">
        <v>0</v>
      </c>
      <c r="R111" s="31">
        <v>2742</v>
      </c>
      <c r="S111" s="31">
        <v>109</v>
      </c>
      <c r="T111" s="31">
        <v>0</v>
      </c>
      <c r="U111" s="31">
        <v>0</v>
      </c>
      <c r="V111" s="31">
        <v>40</v>
      </c>
      <c r="W111" s="31">
        <v>38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2">
        <v>0</v>
      </c>
      <c r="AE111" s="33">
        <v>0</v>
      </c>
    </row>
    <row r="112" spans="1:31" s="20" customFormat="1" ht="14.1" customHeight="1">
      <c r="A112" s="4"/>
      <c r="B112" s="70" t="s">
        <v>109</v>
      </c>
      <c r="C112" s="71"/>
      <c r="D112" s="71"/>
      <c r="E112" s="71"/>
      <c r="F112" s="72"/>
      <c r="G112" s="72"/>
      <c r="H112" s="19"/>
      <c r="I112" s="31">
        <v>89212</v>
      </c>
      <c r="J112" s="31">
        <v>0</v>
      </c>
      <c r="K112" s="31">
        <v>89212</v>
      </c>
      <c r="L112" s="31">
        <v>0</v>
      </c>
      <c r="M112" s="31">
        <v>88854</v>
      </c>
      <c r="N112" s="31">
        <v>0</v>
      </c>
      <c r="O112" s="31">
        <v>0</v>
      </c>
      <c r="P112" s="31">
        <v>0</v>
      </c>
      <c r="Q112" s="31">
        <v>0</v>
      </c>
      <c r="R112" s="31">
        <v>0</v>
      </c>
      <c r="S112" s="31">
        <v>0</v>
      </c>
      <c r="T112" s="31">
        <v>0</v>
      </c>
      <c r="U112" s="31">
        <v>0</v>
      </c>
      <c r="V112" s="31">
        <v>0</v>
      </c>
      <c r="W112" s="31">
        <v>358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2">
        <v>0</v>
      </c>
      <c r="AE112" s="33">
        <v>0</v>
      </c>
    </row>
    <row r="113" spans="1:31" s="20" customFormat="1" ht="14.1" customHeight="1">
      <c r="A113" s="4"/>
      <c r="B113" s="70" t="s">
        <v>110</v>
      </c>
      <c r="C113" s="71"/>
      <c r="D113" s="71"/>
      <c r="E113" s="71"/>
      <c r="F113" s="68" t="s">
        <v>111</v>
      </c>
      <c r="G113" s="68"/>
      <c r="H113" s="19"/>
      <c r="I113" s="31">
        <v>32567</v>
      </c>
      <c r="J113" s="31">
        <v>32567</v>
      </c>
      <c r="K113" s="31">
        <v>0</v>
      </c>
      <c r="L113" s="31">
        <v>32422</v>
      </c>
      <c r="M113" s="31">
        <v>0</v>
      </c>
      <c r="N113" s="31">
        <v>0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145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2">
        <v>0</v>
      </c>
      <c r="AE113" s="33">
        <v>0</v>
      </c>
    </row>
    <row r="114" spans="1:31" s="20" customFormat="1" ht="14.1" customHeight="1">
      <c r="A114" s="4"/>
      <c r="B114" s="70" t="s">
        <v>112</v>
      </c>
      <c r="C114" s="71"/>
      <c r="D114" s="71"/>
      <c r="E114" s="71"/>
      <c r="F114" s="72"/>
      <c r="G114" s="72"/>
      <c r="H114" s="19"/>
      <c r="I114" s="31">
        <v>492861</v>
      </c>
      <c r="J114" s="31">
        <v>492861</v>
      </c>
      <c r="K114" s="31">
        <v>0</v>
      </c>
      <c r="L114" s="31">
        <v>488758</v>
      </c>
      <c r="M114" s="31">
        <v>0</v>
      </c>
      <c r="N114" s="31">
        <v>2</v>
      </c>
      <c r="O114" s="31">
        <v>0</v>
      </c>
      <c r="P114" s="31">
        <v>0</v>
      </c>
      <c r="Q114" s="31">
        <v>0</v>
      </c>
      <c r="R114" s="31">
        <v>770</v>
      </c>
      <c r="S114" s="31">
        <v>0</v>
      </c>
      <c r="T114" s="31">
        <v>0</v>
      </c>
      <c r="U114" s="31">
        <v>0</v>
      </c>
      <c r="V114" s="31">
        <v>3333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2">
        <v>0</v>
      </c>
      <c r="AE114" s="33">
        <v>0</v>
      </c>
    </row>
    <row r="115" spans="1:31" s="20" customFormat="1" ht="14.1" customHeight="1">
      <c r="A115" s="4"/>
      <c r="B115" s="4"/>
      <c r="C115" s="70" t="s">
        <v>113</v>
      </c>
      <c r="D115" s="70"/>
      <c r="E115" s="70"/>
      <c r="F115" s="68" t="s">
        <v>21</v>
      </c>
      <c r="G115" s="68"/>
      <c r="H115" s="19"/>
      <c r="I115" s="31">
        <v>74719</v>
      </c>
      <c r="J115" s="31">
        <v>10402</v>
      </c>
      <c r="K115" s="31">
        <v>64317</v>
      </c>
      <c r="L115" s="31">
        <v>2734</v>
      </c>
      <c r="M115" s="31">
        <v>63300</v>
      </c>
      <c r="N115" s="31">
        <v>0</v>
      </c>
      <c r="O115" s="31">
        <v>0</v>
      </c>
      <c r="P115" s="31">
        <v>0</v>
      </c>
      <c r="Q115" s="31">
        <v>0</v>
      </c>
      <c r="R115" s="31">
        <v>6746</v>
      </c>
      <c r="S115" s="31">
        <v>606</v>
      </c>
      <c r="T115" s="31">
        <v>0</v>
      </c>
      <c r="U115" s="31">
        <v>0</v>
      </c>
      <c r="V115" s="31">
        <v>918</v>
      </c>
      <c r="W115" s="31">
        <v>411</v>
      </c>
      <c r="X115" s="31">
        <v>4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2">
        <v>0</v>
      </c>
      <c r="AE115" s="33">
        <v>0</v>
      </c>
    </row>
    <row r="116" spans="1:31" s="20" customFormat="1" ht="14.1" customHeight="1">
      <c r="A116" s="4"/>
      <c r="B116" s="4"/>
      <c r="C116" s="70" t="s">
        <v>110</v>
      </c>
      <c r="D116" s="70"/>
      <c r="E116" s="70"/>
      <c r="F116" s="68" t="s">
        <v>22</v>
      </c>
      <c r="G116" s="68"/>
      <c r="H116" s="19"/>
      <c r="I116" s="31">
        <v>21173</v>
      </c>
      <c r="J116" s="31">
        <v>19320</v>
      </c>
      <c r="K116" s="31">
        <v>1853</v>
      </c>
      <c r="L116" s="31">
        <v>4695</v>
      </c>
      <c r="M116" s="31">
        <v>216</v>
      </c>
      <c r="N116" s="31">
        <v>0</v>
      </c>
      <c r="O116" s="31">
        <v>0</v>
      </c>
      <c r="P116" s="31">
        <v>0</v>
      </c>
      <c r="Q116" s="31">
        <v>0</v>
      </c>
      <c r="R116" s="31">
        <v>13511</v>
      </c>
      <c r="S116" s="31">
        <v>1510</v>
      </c>
      <c r="T116" s="31">
        <v>49</v>
      </c>
      <c r="U116" s="31">
        <v>20</v>
      </c>
      <c r="V116" s="31">
        <v>1065</v>
      </c>
      <c r="W116" s="31">
        <v>107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2">
        <v>0</v>
      </c>
      <c r="AE116" s="33">
        <v>0</v>
      </c>
    </row>
    <row r="117" spans="1:31" s="20" customFormat="1" ht="14.1" customHeight="1">
      <c r="A117" s="4"/>
      <c r="B117" s="70" t="s">
        <v>114</v>
      </c>
      <c r="C117" s="71"/>
      <c r="D117" s="71"/>
      <c r="E117" s="71"/>
      <c r="F117" s="72"/>
      <c r="G117" s="72"/>
      <c r="H117" s="19"/>
      <c r="I117" s="31">
        <v>231729</v>
      </c>
      <c r="J117" s="31">
        <v>229764</v>
      </c>
      <c r="K117" s="31">
        <v>1965</v>
      </c>
      <c r="L117" s="31">
        <v>211428</v>
      </c>
      <c r="M117" s="31">
        <v>348</v>
      </c>
      <c r="N117" s="31">
        <v>0</v>
      </c>
      <c r="O117" s="31">
        <v>0</v>
      </c>
      <c r="P117" s="31">
        <v>0</v>
      </c>
      <c r="Q117" s="31">
        <v>0</v>
      </c>
      <c r="R117" s="31">
        <v>15663</v>
      </c>
      <c r="S117" s="31">
        <v>1553</v>
      </c>
      <c r="T117" s="31">
        <v>105</v>
      </c>
      <c r="U117" s="31">
        <v>0</v>
      </c>
      <c r="V117" s="31">
        <v>2538</v>
      </c>
      <c r="W117" s="31">
        <v>64</v>
      </c>
      <c r="X117" s="31">
        <v>30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2">
        <v>0</v>
      </c>
      <c r="AE117" s="33">
        <v>0</v>
      </c>
    </row>
    <row r="118" spans="1:31" s="20" customFormat="1" ht="14.1" customHeight="1">
      <c r="A118" s="4"/>
      <c r="B118" s="4"/>
      <c r="C118" s="70" t="s">
        <v>115</v>
      </c>
      <c r="D118" s="70"/>
      <c r="E118" s="70"/>
      <c r="F118" s="68" t="s">
        <v>22</v>
      </c>
      <c r="G118" s="68"/>
      <c r="H118" s="19"/>
      <c r="I118" s="31">
        <v>6713</v>
      </c>
      <c r="J118" s="31">
        <v>6302</v>
      </c>
      <c r="K118" s="31">
        <v>411</v>
      </c>
      <c r="L118" s="31">
        <v>2115</v>
      </c>
      <c r="M118" s="31">
        <v>182</v>
      </c>
      <c r="N118" s="31">
        <v>0</v>
      </c>
      <c r="O118" s="31">
        <v>0</v>
      </c>
      <c r="P118" s="31">
        <v>0</v>
      </c>
      <c r="Q118" s="31">
        <v>0</v>
      </c>
      <c r="R118" s="31">
        <v>3967</v>
      </c>
      <c r="S118" s="31">
        <v>229</v>
      </c>
      <c r="T118" s="31">
        <v>0</v>
      </c>
      <c r="U118" s="31">
        <v>0</v>
      </c>
      <c r="V118" s="31">
        <v>220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2">
        <v>0</v>
      </c>
      <c r="AE118" s="33">
        <v>0</v>
      </c>
    </row>
    <row r="119" spans="1:31" s="20" customFormat="1" ht="14.1" customHeight="1">
      <c r="A119" s="4"/>
      <c r="B119" s="4"/>
      <c r="C119" s="70" t="s">
        <v>116</v>
      </c>
      <c r="D119" s="70"/>
      <c r="E119" s="70"/>
      <c r="F119" s="68" t="s">
        <v>22</v>
      </c>
      <c r="G119" s="68"/>
      <c r="H119" s="19"/>
      <c r="I119" s="31">
        <v>1901</v>
      </c>
      <c r="J119" s="31">
        <v>1797</v>
      </c>
      <c r="K119" s="31">
        <v>104</v>
      </c>
      <c r="L119" s="31">
        <v>1157</v>
      </c>
      <c r="M119" s="31">
        <v>0</v>
      </c>
      <c r="N119" s="31">
        <v>0</v>
      </c>
      <c r="O119" s="31">
        <v>0</v>
      </c>
      <c r="P119" s="31">
        <v>0</v>
      </c>
      <c r="Q119" s="31">
        <v>0</v>
      </c>
      <c r="R119" s="31">
        <v>554</v>
      </c>
      <c r="S119" s="31">
        <v>104</v>
      </c>
      <c r="T119" s="31">
        <v>0</v>
      </c>
      <c r="U119" s="31">
        <v>0</v>
      </c>
      <c r="V119" s="31">
        <v>86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2">
        <v>0</v>
      </c>
      <c r="AE119" s="33">
        <v>0</v>
      </c>
    </row>
    <row r="120" spans="1:31" s="20" customFormat="1" ht="14.1" customHeight="1">
      <c r="A120" s="4"/>
      <c r="B120" s="70" t="s">
        <v>112</v>
      </c>
      <c r="C120" s="71"/>
      <c r="D120" s="71"/>
      <c r="E120" s="71"/>
      <c r="F120" s="68" t="s">
        <v>97</v>
      </c>
      <c r="G120" s="68"/>
      <c r="H120" s="19"/>
      <c r="I120" s="31">
        <v>196463</v>
      </c>
      <c r="J120" s="31">
        <v>180534</v>
      </c>
      <c r="K120" s="31">
        <v>15929</v>
      </c>
      <c r="L120" s="31">
        <v>64714</v>
      </c>
      <c r="M120" s="31">
        <v>4630</v>
      </c>
      <c r="N120" s="31">
        <v>0</v>
      </c>
      <c r="O120" s="31">
        <v>0</v>
      </c>
      <c r="P120" s="31">
        <v>3639</v>
      </c>
      <c r="Q120" s="31">
        <v>211</v>
      </c>
      <c r="R120" s="31">
        <v>101782</v>
      </c>
      <c r="S120" s="31">
        <v>9523</v>
      </c>
      <c r="T120" s="31">
        <v>2599</v>
      </c>
      <c r="U120" s="31">
        <v>984</v>
      </c>
      <c r="V120" s="31">
        <v>7722</v>
      </c>
      <c r="W120" s="31">
        <v>574</v>
      </c>
      <c r="X120" s="31">
        <v>78</v>
      </c>
      <c r="Y120" s="31">
        <v>7</v>
      </c>
      <c r="Z120" s="31">
        <v>0</v>
      </c>
      <c r="AA120" s="31">
        <v>0</v>
      </c>
      <c r="AB120" s="31">
        <v>0</v>
      </c>
      <c r="AC120" s="31">
        <v>0</v>
      </c>
      <c r="AD120" s="32">
        <v>0</v>
      </c>
      <c r="AE120" s="33">
        <v>0</v>
      </c>
    </row>
    <row r="121" spans="1:31" s="20" customFormat="1" ht="14.1" customHeight="1">
      <c r="A121" s="4"/>
      <c r="B121" s="4"/>
      <c r="C121" s="70" t="s">
        <v>117</v>
      </c>
      <c r="D121" s="70"/>
      <c r="E121" s="70"/>
      <c r="F121" s="68" t="s">
        <v>22</v>
      </c>
      <c r="G121" s="68"/>
      <c r="H121" s="19"/>
      <c r="I121" s="31">
        <v>6396</v>
      </c>
      <c r="J121" s="31">
        <v>6396</v>
      </c>
      <c r="K121" s="31">
        <v>0</v>
      </c>
      <c r="L121" s="31">
        <v>2118</v>
      </c>
      <c r="M121" s="31">
        <v>0</v>
      </c>
      <c r="N121" s="31">
        <v>0</v>
      </c>
      <c r="O121" s="31">
        <v>0</v>
      </c>
      <c r="P121" s="31">
        <v>0</v>
      </c>
      <c r="Q121" s="31">
        <v>0</v>
      </c>
      <c r="R121" s="31">
        <v>4068</v>
      </c>
      <c r="S121" s="31">
        <v>0</v>
      </c>
      <c r="T121" s="31">
        <v>8</v>
      </c>
      <c r="U121" s="31">
        <v>0</v>
      </c>
      <c r="V121" s="31">
        <v>202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2">
        <v>0</v>
      </c>
      <c r="AE121" s="33">
        <v>0</v>
      </c>
    </row>
    <row r="122" spans="1:31" s="20" customFormat="1" ht="14.1" customHeight="1">
      <c r="A122" s="4"/>
      <c r="B122" s="4"/>
      <c r="C122" s="70" t="s">
        <v>118</v>
      </c>
      <c r="D122" s="70"/>
      <c r="E122" s="70"/>
      <c r="F122" s="68" t="s">
        <v>22</v>
      </c>
      <c r="G122" s="68"/>
      <c r="H122" s="19"/>
      <c r="I122" s="31">
        <v>5199</v>
      </c>
      <c r="J122" s="31">
        <v>5199</v>
      </c>
      <c r="K122" s="31">
        <v>0</v>
      </c>
      <c r="L122" s="31">
        <v>1575</v>
      </c>
      <c r="M122" s="31">
        <v>0</v>
      </c>
      <c r="N122" s="31">
        <v>0</v>
      </c>
      <c r="O122" s="31">
        <v>0</v>
      </c>
      <c r="P122" s="31">
        <v>0</v>
      </c>
      <c r="Q122" s="31">
        <v>0</v>
      </c>
      <c r="R122" s="31">
        <v>3442</v>
      </c>
      <c r="S122" s="31">
        <v>0</v>
      </c>
      <c r="T122" s="31">
        <v>0</v>
      </c>
      <c r="U122" s="31">
        <v>0</v>
      </c>
      <c r="V122" s="31">
        <v>182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2">
        <v>0</v>
      </c>
      <c r="AE122" s="33">
        <v>0</v>
      </c>
    </row>
    <row r="123" spans="1:31" s="20" customFormat="1" ht="14.1" customHeight="1">
      <c r="A123" s="4"/>
      <c r="B123" s="4"/>
      <c r="C123" s="43"/>
      <c r="D123" s="43"/>
      <c r="E123" s="43"/>
      <c r="F123" s="2"/>
      <c r="G123" s="2"/>
      <c r="H123" s="19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2"/>
      <c r="AE123" s="33"/>
    </row>
    <row r="124" spans="1:31" s="24" customFormat="1" ht="14.1" customHeight="1">
      <c r="A124" s="22"/>
      <c r="B124" s="69" t="s">
        <v>119</v>
      </c>
      <c r="C124" s="69"/>
      <c r="D124" s="69"/>
      <c r="E124" s="69"/>
      <c r="F124" s="69"/>
      <c r="G124" s="69"/>
      <c r="H124" s="23"/>
      <c r="I124" s="34">
        <v>2943850</v>
      </c>
      <c r="J124" s="34">
        <v>2644694</v>
      </c>
      <c r="K124" s="34">
        <v>299156</v>
      </c>
      <c r="L124" s="34">
        <v>2171843</v>
      </c>
      <c r="M124" s="34">
        <v>238862</v>
      </c>
      <c r="N124" s="34">
        <v>602</v>
      </c>
      <c r="O124" s="34">
        <v>0</v>
      </c>
      <c r="P124" s="34">
        <v>6559</v>
      </c>
      <c r="Q124" s="34">
        <v>517</v>
      </c>
      <c r="R124" s="34">
        <v>424293</v>
      </c>
      <c r="S124" s="34">
        <v>51977</v>
      </c>
      <c r="T124" s="34">
        <v>8541</v>
      </c>
      <c r="U124" s="34">
        <v>3191</v>
      </c>
      <c r="V124" s="34">
        <v>33175</v>
      </c>
      <c r="W124" s="34">
        <v>4582</v>
      </c>
      <c r="X124" s="34">
        <v>283</v>
      </c>
      <c r="Y124" s="34">
        <v>27</v>
      </c>
      <c r="Z124" s="34">
        <v>0</v>
      </c>
      <c r="AA124" s="34">
        <v>0</v>
      </c>
      <c r="AB124" s="34">
        <v>0</v>
      </c>
      <c r="AC124" s="34">
        <v>0</v>
      </c>
      <c r="AD124" s="35">
        <v>0</v>
      </c>
      <c r="AE124" s="36">
        <v>0</v>
      </c>
    </row>
    <row r="125" spans="1:31" s="24" customFormat="1" ht="14.1" customHeight="1">
      <c r="A125" s="22"/>
      <c r="B125" s="42"/>
      <c r="C125" s="42"/>
      <c r="D125" s="42"/>
      <c r="E125" s="42"/>
      <c r="F125" s="42"/>
      <c r="G125" s="42"/>
      <c r="H125" s="23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5"/>
      <c r="AE125" s="36"/>
    </row>
    <row r="126" spans="1:31" s="20" customFormat="1" ht="14.1" customHeight="1">
      <c r="A126" s="4"/>
      <c r="B126" s="70" t="s">
        <v>120</v>
      </c>
      <c r="C126" s="71"/>
      <c r="D126" s="71"/>
      <c r="E126" s="71"/>
      <c r="F126" s="72"/>
      <c r="G126" s="72"/>
      <c r="H126" s="19"/>
      <c r="I126" s="31">
        <v>74597</v>
      </c>
      <c r="J126" s="31">
        <v>72151</v>
      </c>
      <c r="K126" s="31">
        <v>2446</v>
      </c>
      <c r="L126" s="31">
        <v>56453</v>
      </c>
      <c r="M126" s="31">
        <v>513</v>
      </c>
      <c r="N126" s="31">
        <v>140</v>
      </c>
      <c r="O126" s="31">
        <v>0</v>
      </c>
      <c r="P126" s="31">
        <v>0</v>
      </c>
      <c r="Q126" s="31">
        <v>0</v>
      </c>
      <c r="R126" s="31">
        <v>14889</v>
      </c>
      <c r="S126" s="31">
        <v>1873</v>
      </c>
      <c r="T126" s="31">
        <v>155</v>
      </c>
      <c r="U126" s="31">
        <v>0</v>
      </c>
      <c r="V126" s="31">
        <v>563</v>
      </c>
      <c r="W126" s="31">
        <v>60</v>
      </c>
      <c r="X126" s="31">
        <v>91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2">
        <v>0</v>
      </c>
      <c r="AE126" s="33">
        <v>0</v>
      </c>
    </row>
    <row r="127" spans="1:31" s="20" customFormat="1" ht="14.1" customHeight="1">
      <c r="A127" s="4"/>
      <c r="B127" s="4"/>
      <c r="C127" s="70" t="s">
        <v>121</v>
      </c>
      <c r="D127" s="70"/>
      <c r="E127" s="70"/>
      <c r="F127" s="68" t="s">
        <v>22</v>
      </c>
      <c r="G127" s="68"/>
      <c r="H127" s="19"/>
      <c r="I127" s="31">
        <v>1441</v>
      </c>
      <c r="J127" s="31">
        <v>1441</v>
      </c>
      <c r="K127" s="31">
        <v>0</v>
      </c>
      <c r="L127" s="31">
        <v>657</v>
      </c>
      <c r="M127" s="31">
        <v>0</v>
      </c>
      <c r="N127" s="31">
        <v>0</v>
      </c>
      <c r="O127" s="31">
        <v>0</v>
      </c>
      <c r="P127" s="31">
        <v>0</v>
      </c>
      <c r="Q127" s="31">
        <v>0</v>
      </c>
      <c r="R127" s="31">
        <v>747</v>
      </c>
      <c r="S127" s="31">
        <v>0</v>
      </c>
      <c r="T127" s="31">
        <v>0</v>
      </c>
      <c r="U127" s="31">
        <v>0</v>
      </c>
      <c r="V127" s="31">
        <v>37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2">
        <v>0</v>
      </c>
      <c r="AE127" s="33">
        <v>0</v>
      </c>
    </row>
    <row r="128" spans="1:31" s="20" customFormat="1" ht="14.1" customHeight="1">
      <c r="A128" s="4"/>
      <c r="B128" s="70" t="s">
        <v>122</v>
      </c>
      <c r="C128" s="71"/>
      <c r="D128" s="71"/>
      <c r="E128" s="71"/>
      <c r="F128" s="72"/>
      <c r="G128" s="72"/>
      <c r="H128" s="19"/>
      <c r="I128" s="31">
        <v>363047</v>
      </c>
      <c r="J128" s="31">
        <v>363047</v>
      </c>
      <c r="K128" s="31">
        <v>0</v>
      </c>
      <c r="L128" s="31">
        <v>359083</v>
      </c>
      <c r="M128" s="31">
        <v>0</v>
      </c>
      <c r="N128" s="31">
        <v>0</v>
      </c>
      <c r="O128" s="31">
        <v>0</v>
      </c>
      <c r="P128" s="31">
        <v>0</v>
      </c>
      <c r="Q128" s="31">
        <v>0</v>
      </c>
      <c r="R128" s="31">
        <v>30</v>
      </c>
      <c r="S128" s="31">
        <v>0</v>
      </c>
      <c r="T128" s="31">
        <v>0</v>
      </c>
      <c r="U128" s="31">
        <v>0</v>
      </c>
      <c r="V128" s="31">
        <v>3934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2">
        <v>0</v>
      </c>
      <c r="AE128" s="33">
        <v>0</v>
      </c>
    </row>
    <row r="129" spans="1:31" s="20" customFormat="1" ht="14.1" customHeight="1">
      <c r="A129" s="4"/>
      <c r="B129" s="4"/>
      <c r="C129" s="70" t="s">
        <v>123</v>
      </c>
      <c r="D129" s="70"/>
      <c r="E129" s="70"/>
      <c r="F129" s="68" t="s">
        <v>22</v>
      </c>
      <c r="G129" s="68"/>
      <c r="H129" s="19"/>
      <c r="I129" s="31">
        <v>4740</v>
      </c>
      <c r="J129" s="31">
        <v>4103</v>
      </c>
      <c r="K129" s="31">
        <v>637</v>
      </c>
      <c r="L129" s="31">
        <v>1304</v>
      </c>
      <c r="M129" s="31">
        <v>219</v>
      </c>
      <c r="N129" s="31">
        <v>0</v>
      </c>
      <c r="O129" s="31">
        <v>0</v>
      </c>
      <c r="P129" s="31">
        <v>0</v>
      </c>
      <c r="Q129" s="31">
        <v>0</v>
      </c>
      <c r="R129" s="31">
        <v>2576</v>
      </c>
      <c r="S129" s="31">
        <v>418</v>
      </c>
      <c r="T129" s="31">
        <v>0</v>
      </c>
      <c r="U129" s="31">
        <v>0</v>
      </c>
      <c r="V129" s="31">
        <v>223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2">
        <v>0</v>
      </c>
      <c r="AE129" s="33">
        <v>0</v>
      </c>
    </row>
    <row r="130" spans="1:31" s="20" customFormat="1" ht="14.1" customHeight="1">
      <c r="A130" s="4"/>
      <c r="B130" s="70" t="s">
        <v>124</v>
      </c>
      <c r="C130" s="71"/>
      <c r="D130" s="71"/>
      <c r="E130" s="71"/>
      <c r="F130" s="72"/>
      <c r="G130" s="72"/>
      <c r="H130" s="19"/>
      <c r="I130" s="31">
        <v>602944</v>
      </c>
      <c r="J130" s="31">
        <v>602944</v>
      </c>
      <c r="K130" s="31">
        <v>0</v>
      </c>
      <c r="L130" s="31">
        <v>565235</v>
      </c>
      <c r="M130" s="31">
        <v>0</v>
      </c>
      <c r="N130" s="31">
        <v>436</v>
      </c>
      <c r="O130" s="31">
        <v>0</v>
      </c>
      <c r="P130" s="31">
        <v>0</v>
      </c>
      <c r="Q130" s="31">
        <v>0</v>
      </c>
      <c r="R130" s="31">
        <v>25028</v>
      </c>
      <c r="S130" s="31">
        <v>0</v>
      </c>
      <c r="T130" s="31">
        <v>9</v>
      </c>
      <c r="U130" s="31">
        <v>0</v>
      </c>
      <c r="V130" s="31">
        <v>12647</v>
      </c>
      <c r="W130" s="31">
        <v>0</v>
      </c>
      <c r="X130" s="31">
        <v>25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2">
        <v>0</v>
      </c>
      <c r="AE130" s="33">
        <v>0</v>
      </c>
    </row>
    <row r="131" spans="1:31" s="20" customFormat="1" ht="14.1" customHeight="1">
      <c r="A131" s="4"/>
      <c r="B131" s="4"/>
      <c r="C131" s="73" t="s">
        <v>125</v>
      </c>
      <c r="D131" s="73"/>
      <c r="E131" s="73"/>
      <c r="F131" s="68" t="s">
        <v>22</v>
      </c>
      <c r="G131" s="68"/>
      <c r="H131" s="19"/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1">
        <v>0</v>
      </c>
      <c r="Q131" s="31">
        <v>0</v>
      </c>
      <c r="R131" s="31">
        <v>0</v>
      </c>
      <c r="S131" s="31">
        <v>0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2">
        <v>0</v>
      </c>
      <c r="AE131" s="33">
        <v>0</v>
      </c>
    </row>
    <row r="132" spans="1:31" s="20" customFormat="1" ht="14.1" customHeight="1">
      <c r="A132" s="4"/>
      <c r="B132" s="4"/>
      <c r="C132" s="70" t="s">
        <v>126</v>
      </c>
      <c r="D132" s="70"/>
      <c r="E132" s="70"/>
      <c r="F132" s="68" t="s">
        <v>22</v>
      </c>
      <c r="G132" s="68"/>
      <c r="H132" s="19"/>
      <c r="I132" s="31">
        <v>4778</v>
      </c>
      <c r="J132" s="31">
        <v>1570</v>
      </c>
      <c r="K132" s="31">
        <v>3208</v>
      </c>
      <c r="L132" s="31">
        <v>1220</v>
      </c>
      <c r="M132" s="31">
        <v>516</v>
      </c>
      <c r="N132" s="31">
        <v>0</v>
      </c>
      <c r="O132" s="31">
        <v>0</v>
      </c>
      <c r="P132" s="31">
        <v>0</v>
      </c>
      <c r="Q132" s="31">
        <v>0</v>
      </c>
      <c r="R132" s="31">
        <v>158</v>
      </c>
      <c r="S132" s="31">
        <v>2480</v>
      </c>
      <c r="T132" s="31">
        <v>24</v>
      </c>
      <c r="U132" s="31">
        <v>0</v>
      </c>
      <c r="V132" s="31">
        <v>168</v>
      </c>
      <c r="W132" s="31">
        <v>212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2">
        <v>0</v>
      </c>
      <c r="AE132" s="33">
        <v>0</v>
      </c>
    </row>
    <row r="133" spans="1:31" s="20" customFormat="1" ht="14.1" customHeight="1">
      <c r="A133" s="4"/>
      <c r="B133" s="4"/>
      <c r="C133" s="70" t="s">
        <v>127</v>
      </c>
      <c r="D133" s="70"/>
      <c r="E133" s="70"/>
      <c r="F133" s="68" t="s">
        <v>22</v>
      </c>
      <c r="G133" s="68"/>
      <c r="H133" s="19"/>
      <c r="I133" s="31">
        <v>20399</v>
      </c>
      <c r="J133" s="31">
        <v>17814</v>
      </c>
      <c r="K133" s="31">
        <v>2585</v>
      </c>
      <c r="L133" s="31">
        <v>6306</v>
      </c>
      <c r="M133" s="31">
        <v>590</v>
      </c>
      <c r="N133" s="31">
        <v>0</v>
      </c>
      <c r="O133" s="31">
        <v>0</v>
      </c>
      <c r="P133" s="31">
        <v>0</v>
      </c>
      <c r="Q133" s="31">
        <v>0</v>
      </c>
      <c r="R133" s="31">
        <v>10596</v>
      </c>
      <c r="S133" s="31">
        <v>1781</v>
      </c>
      <c r="T133" s="31">
        <v>350</v>
      </c>
      <c r="U133" s="31">
        <v>165</v>
      </c>
      <c r="V133" s="31">
        <v>562</v>
      </c>
      <c r="W133" s="31">
        <v>49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2">
        <v>0</v>
      </c>
      <c r="AE133" s="33">
        <v>0</v>
      </c>
    </row>
    <row r="134" spans="1:31" s="20" customFormat="1" ht="14.1" customHeight="1">
      <c r="A134" s="4"/>
      <c r="B134" s="4"/>
      <c r="C134" s="70" t="s">
        <v>128</v>
      </c>
      <c r="D134" s="70"/>
      <c r="E134" s="70"/>
      <c r="F134" s="68" t="s">
        <v>22</v>
      </c>
      <c r="G134" s="68"/>
      <c r="H134" s="19"/>
      <c r="I134" s="31">
        <v>2755</v>
      </c>
      <c r="J134" s="31">
        <v>2738</v>
      </c>
      <c r="K134" s="31">
        <v>17</v>
      </c>
      <c r="L134" s="31">
        <v>1300</v>
      </c>
      <c r="M134" s="31">
        <v>0</v>
      </c>
      <c r="N134" s="31">
        <v>0</v>
      </c>
      <c r="O134" s="31">
        <v>0</v>
      </c>
      <c r="P134" s="31">
        <v>0</v>
      </c>
      <c r="Q134" s="31">
        <v>0</v>
      </c>
      <c r="R134" s="31">
        <v>1135</v>
      </c>
      <c r="S134" s="31">
        <v>17</v>
      </c>
      <c r="T134" s="31">
        <v>0</v>
      </c>
      <c r="U134" s="31">
        <v>0</v>
      </c>
      <c r="V134" s="31">
        <v>303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2">
        <v>0</v>
      </c>
      <c r="AE134" s="33">
        <v>0</v>
      </c>
    </row>
    <row r="135" spans="1:31" s="20" customFormat="1" ht="14.1" customHeight="1">
      <c r="A135" s="4"/>
      <c r="B135" s="4"/>
      <c r="C135" s="70" t="s">
        <v>129</v>
      </c>
      <c r="D135" s="70"/>
      <c r="E135" s="70"/>
      <c r="F135" s="68" t="s">
        <v>22</v>
      </c>
      <c r="G135" s="68"/>
      <c r="H135" s="19"/>
      <c r="I135" s="31">
        <v>194</v>
      </c>
      <c r="J135" s="31">
        <v>194</v>
      </c>
      <c r="K135" s="31">
        <v>0</v>
      </c>
      <c r="L135" s="31">
        <v>64</v>
      </c>
      <c r="M135" s="31">
        <v>0</v>
      </c>
      <c r="N135" s="31">
        <v>0</v>
      </c>
      <c r="O135" s="31">
        <v>0</v>
      </c>
      <c r="P135" s="31">
        <v>0</v>
      </c>
      <c r="Q135" s="31">
        <v>0</v>
      </c>
      <c r="R135" s="31">
        <v>86</v>
      </c>
      <c r="S135" s="31">
        <v>0</v>
      </c>
      <c r="T135" s="31">
        <v>11</v>
      </c>
      <c r="U135" s="31">
        <v>0</v>
      </c>
      <c r="V135" s="31">
        <v>33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2">
        <v>0</v>
      </c>
      <c r="AE135" s="33">
        <v>0</v>
      </c>
    </row>
    <row r="136" spans="1:31" s="20" customFormat="1" ht="14.1" customHeight="1">
      <c r="A136" s="4"/>
      <c r="B136" s="70" t="s">
        <v>124</v>
      </c>
      <c r="C136" s="71"/>
      <c r="D136" s="71"/>
      <c r="E136" s="71"/>
      <c r="F136" s="68" t="s">
        <v>111</v>
      </c>
      <c r="G136" s="68"/>
      <c r="H136" s="19"/>
      <c r="I136" s="31">
        <v>28141</v>
      </c>
      <c r="J136" s="31">
        <v>24968</v>
      </c>
      <c r="K136" s="31">
        <v>3173</v>
      </c>
      <c r="L136" s="31">
        <v>24865</v>
      </c>
      <c r="M136" s="31">
        <v>3173</v>
      </c>
      <c r="N136" s="31">
        <v>0</v>
      </c>
      <c r="O136" s="31">
        <v>0</v>
      </c>
      <c r="P136" s="31">
        <v>0</v>
      </c>
      <c r="Q136" s="31">
        <v>0</v>
      </c>
      <c r="R136" s="31">
        <v>0</v>
      </c>
      <c r="S136" s="31">
        <v>0</v>
      </c>
      <c r="T136" s="31">
        <v>0</v>
      </c>
      <c r="U136" s="31">
        <v>0</v>
      </c>
      <c r="V136" s="31">
        <v>103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2">
        <v>0</v>
      </c>
      <c r="AE136" s="33">
        <v>0</v>
      </c>
    </row>
    <row r="137" spans="1:31" s="20" customFormat="1" ht="14.1" customHeight="1">
      <c r="A137" s="4"/>
      <c r="B137" s="70" t="s">
        <v>130</v>
      </c>
      <c r="C137" s="71"/>
      <c r="D137" s="71"/>
      <c r="E137" s="71"/>
      <c r="F137" s="72"/>
      <c r="G137" s="72"/>
      <c r="H137" s="19"/>
      <c r="I137" s="31">
        <v>420386</v>
      </c>
      <c r="J137" s="31">
        <v>420386</v>
      </c>
      <c r="K137" s="31">
        <v>0</v>
      </c>
      <c r="L137" s="31">
        <v>419314</v>
      </c>
      <c r="M137" s="31">
        <v>0</v>
      </c>
      <c r="N137" s="31">
        <v>0</v>
      </c>
      <c r="O137" s="31">
        <v>0</v>
      </c>
      <c r="P137" s="31">
        <v>0</v>
      </c>
      <c r="Q137" s="31">
        <v>0</v>
      </c>
      <c r="R137" s="31">
        <v>0</v>
      </c>
      <c r="S137" s="31">
        <v>0</v>
      </c>
      <c r="T137" s="31">
        <v>11</v>
      </c>
      <c r="U137" s="31">
        <v>0</v>
      </c>
      <c r="V137" s="31">
        <v>1061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2">
        <v>0</v>
      </c>
      <c r="AE137" s="33">
        <v>0</v>
      </c>
    </row>
    <row r="138" spans="1:31" s="20" customFormat="1" ht="14.1" customHeight="1">
      <c r="A138" s="4"/>
      <c r="B138" s="4"/>
      <c r="C138" s="70" t="s">
        <v>131</v>
      </c>
      <c r="D138" s="70"/>
      <c r="E138" s="70"/>
      <c r="F138" s="68" t="s">
        <v>22</v>
      </c>
      <c r="G138" s="68"/>
      <c r="H138" s="19"/>
      <c r="I138" s="31">
        <v>1224</v>
      </c>
      <c r="J138" s="31">
        <v>1224</v>
      </c>
      <c r="K138" s="31">
        <v>0</v>
      </c>
      <c r="L138" s="31">
        <v>467</v>
      </c>
      <c r="M138" s="31">
        <v>0</v>
      </c>
      <c r="N138" s="31">
        <v>0</v>
      </c>
      <c r="O138" s="31">
        <v>0</v>
      </c>
      <c r="P138" s="31">
        <v>0</v>
      </c>
      <c r="Q138" s="31">
        <v>0</v>
      </c>
      <c r="R138" s="31">
        <v>621</v>
      </c>
      <c r="S138" s="31">
        <v>0</v>
      </c>
      <c r="T138" s="31">
        <v>0</v>
      </c>
      <c r="U138" s="31">
        <v>0</v>
      </c>
      <c r="V138" s="31">
        <v>136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2">
        <v>0</v>
      </c>
      <c r="AE138" s="33">
        <v>0</v>
      </c>
    </row>
    <row r="139" spans="1:31" s="20" customFormat="1" ht="14.1" customHeight="1">
      <c r="A139" s="4"/>
      <c r="B139" s="4"/>
      <c r="C139" s="70" t="s">
        <v>132</v>
      </c>
      <c r="D139" s="70"/>
      <c r="E139" s="70"/>
      <c r="F139" s="68" t="s">
        <v>22</v>
      </c>
      <c r="G139" s="68"/>
      <c r="H139" s="19"/>
      <c r="I139" s="31">
        <v>2146</v>
      </c>
      <c r="J139" s="31">
        <v>1993</v>
      </c>
      <c r="K139" s="31">
        <v>153</v>
      </c>
      <c r="L139" s="31">
        <v>792</v>
      </c>
      <c r="M139" s="31">
        <v>35</v>
      </c>
      <c r="N139" s="31">
        <v>0</v>
      </c>
      <c r="O139" s="31">
        <v>0</v>
      </c>
      <c r="P139" s="31">
        <v>0</v>
      </c>
      <c r="Q139" s="31">
        <v>0</v>
      </c>
      <c r="R139" s="31">
        <v>789</v>
      </c>
      <c r="S139" s="31">
        <v>25</v>
      </c>
      <c r="T139" s="31">
        <v>199</v>
      </c>
      <c r="U139" s="31">
        <v>93</v>
      </c>
      <c r="V139" s="31">
        <v>213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2">
        <v>0</v>
      </c>
      <c r="AE139" s="33">
        <v>0</v>
      </c>
    </row>
    <row r="140" spans="1:31" s="20" customFormat="1" ht="14.1" customHeight="1">
      <c r="A140" s="4"/>
      <c r="B140" s="70" t="s">
        <v>133</v>
      </c>
      <c r="C140" s="71"/>
      <c r="D140" s="71"/>
      <c r="E140" s="71"/>
      <c r="F140" s="72"/>
      <c r="G140" s="72"/>
      <c r="H140" s="19"/>
      <c r="I140" s="31">
        <v>345426</v>
      </c>
      <c r="J140" s="31">
        <v>284021</v>
      </c>
      <c r="K140" s="31">
        <v>61405</v>
      </c>
      <c r="L140" s="31">
        <v>283612</v>
      </c>
      <c r="M140" s="31">
        <v>61372</v>
      </c>
      <c r="N140" s="31">
        <v>26</v>
      </c>
      <c r="O140" s="31">
        <v>0</v>
      </c>
      <c r="P140" s="31">
        <v>0</v>
      </c>
      <c r="Q140" s="31">
        <v>0</v>
      </c>
      <c r="R140" s="31">
        <v>0</v>
      </c>
      <c r="S140" s="31">
        <v>0</v>
      </c>
      <c r="T140" s="31">
        <v>0</v>
      </c>
      <c r="U140" s="31">
        <v>0</v>
      </c>
      <c r="V140" s="31">
        <v>409</v>
      </c>
      <c r="W140" s="31">
        <v>33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2">
        <v>0</v>
      </c>
      <c r="AE140" s="33">
        <v>0</v>
      </c>
    </row>
    <row r="141" spans="1:31" s="20" customFormat="1" ht="14.1" customHeight="1">
      <c r="A141" s="4"/>
      <c r="B141" s="70" t="s">
        <v>134</v>
      </c>
      <c r="C141" s="71"/>
      <c r="D141" s="71"/>
      <c r="E141" s="71"/>
      <c r="F141" s="68" t="s">
        <v>62</v>
      </c>
      <c r="G141" s="68"/>
      <c r="H141" s="19"/>
      <c r="I141" s="31">
        <v>210931</v>
      </c>
      <c r="J141" s="31">
        <v>210931</v>
      </c>
      <c r="K141" s="31">
        <v>0</v>
      </c>
      <c r="L141" s="31">
        <v>209598</v>
      </c>
      <c r="M141" s="31">
        <v>0</v>
      </c>
      <c r="N141" s="31">
        <v>0</v>
      </c>
      <c r="O141" s="31">
        <v>0</v>
      </c>
      <c r="P141" s="31">
        <v>0</v>
      </c>
      <c r="Q141" s="31">
        <v>0</v>
      </c>
      <c r="R141" s="31">
        <v>0</v>
      </c>
      <c r="S141" s="31">
        <v>0</v>
      </c>
      <c r="T141" s="31">
        <v>0</v>
      </c>
      <c r="U141" s="31">
        <v>0</v>
      </c>
      <c r="V141" s="31">
        <v>1333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2">
        <v>0</v>
      </c>
      <c r="AE141" s="33">
        <v>0</v>
      </c>
    </row>
    <row r="142" spans="1:31" s="20" customFormat="1" ht="14.1" customHeight="1">
      <c r="A142" s="4"/>
      <c r="B142" s="70" t="s">
        <v>135</v>
      </c>
      <c r="C142" s="71"/>
      <c r="D142" s="71"/>
      <c r="E142" s="71"/>
      <c r="F142" s="72"/>
      <c r="G142" s="72"/>
      <c r="H142" s="19"/>
      <c r="I142" s="31">
        <v>155613</v>
      </c>
      <c r="J142" s="31">
        <v>0</v>
      </c>
      <c r="K142" s="31">
        <v>155613</v>
      </c>
      <c r="L142" s="31">
        <v>0</v>
      </c>
      <c r="M142" s="31">
        <v>151979</v>
      </c>
      <c r="N142" s="31">
        <v>0</v>
      </c>
      <c r="O142" s="31">
        <v>0</v>
      </c>
      <c r="P142" s="31">
        <v>0</v>
      </c>
      <c r="Q142" s="31">
        <v>0</v>
      </c>
      <c r="R142" s="31">
        <v>0</v>
      </c>
      <c r="S142" s="31">
        <v>0</v>
      </c>
      <c r="T142" s="31">
        <v>0</v>
      </c>
      <c r="U142" s="31">
        <v>0</v>
      </c>
      <c r="V142" s="31">
        <v>0</v>
      </c>
      <c r="W142" s="31">
        <v>3634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2">
        <v>0</v>
      </c>
      <c r="AE142" s="33">
        <v>0</v>
      </c>
    </row>
    <row r="143" spans="1:31" s="20" customFormat="1" ht="14.1" customHeight="1">
      <c r="A143" s="4"/>
      <c r="B143" s="70" t="s">
        <v>136</v>
      </c>
      <c r="C143" s="71"/>
      <c r="D143" s="71"/>
      <c r="E143" s="71"/>
      <c r="F143" s="68" t="s">
        <v>33</v>
      </c>
      <c r="G143" s="68"/>
      <c r="H143" s="19"/>
      <c r="I143" s="31">
        <v>63580</v>
      </c>
      <c r="J143" s="31">
        <v>63580</v>
      </c>
      <c r="K143" s="31">
        <v>0</v>
      </c>
      <c r="L143" s="31">
        <v>63237</v>
      </c>
      <c r="M143" s="31">
        <v>0</v>
      </c>
      <c r="N143" s="31">
        <v>0</v>
      </c>
      <c r="O143" s="31">
        <v>0</v>
      </c>
      <c r="P143" s="31">
        <v>0</v>
      </c>
      <c r="Q143" s="31">
        <v>0</v>
      </c>
      <c r="R143" s="31">
        <v>0</v>
      </c>
      <c r="S143" s="31">
        <v>0</v>
      </c>
      <c r="T143" s="31">
        <v>0</v>
      </c>
      <c r="U143" s="31">
        <v>0</v>
      </c>
      <c r="V143" s="31">
        <v>343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2">
        <v>0</v>
      </c>
      <c r="AE143" s="33">
        <v>0</v>
      </c>
    </row>
    <row r="144" spans="1:31" s="20" customFormat="1" ht="14.1" customHeight="1">
      <c r="A144" s="4"/>
      <c r="B144" s="4"/>
      <c r="C144" s="70" t="s">
        <v>136</v>
      </c>
      <c r="D144" s="70"/>
      <c r="E144" s="70"/>
      <c r="F144" s="68" t="s">
        <v>22</v>
      </c>
      <c r="G144" s="68"/>
      <c r="H144" s="19"/>
      <c r="I144" s="31">
        <v>31094</v>
      </c>
      <c r="J144" s="31">
        <v>29059</v>
      </c>
      <c r="K144" s="31">
        <v>2035</v>
      </c>
      <c r="L144" s="31">
        <v>8948</v>
      </c>
      <c r="M144" s="31">
        <v>683</v>
      </c>
      <c r="N144" s="31">
        <v>0</v>
      </c>
      <c r="O144" s="31">
        <v>0</v>
      </c>
      <c r="P144" s="31">
        <v>0</v>
      </c>
      <c r="Q144" s="31">
        <v>0</v>
      </c>
      <c r="R144" s="31">
        <v>18562</v>
      </c>
      <c r="S144" s="31">
        <v>1352</v>
      </c>
      <c r="T144" s="31">
        <v>100</v>
      </c>
      <c r="U144" s="31">
        <v>0</v>
      </c>
      <c r="V144" s="31">
        <v>1449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2">
        <v>0</v>
      </c>
      <c r="AE144" s="33">
        <v>0</v>
      </c>
    </row>
    <row r="145" spans="1:31" s="20" customFormat="1" ht="14.1" customHeight="1">
      <c r="A145" s="4"/>
      <c r="B145" s="70" t="s">
        <v>122</v>
      </c>
      <c r="C145" s="71"/>
      <c r="D145" s="71"/>
      <c r="E145" s="71"/>
      <c r="F145" s="68" t="s">
        <v>97</v>
      </c>
      <c r="G145" s="68"/>
      <c r="H145" s="19"/>
      <c r="I145" s="31">
        <v>94804</v>
      </c>
      <c r="J145" s="31">
        <v>83804</v>
      </c>
      <c r="K145" s="31">
        <v>11000</v>
      </c>
      <c r="L145" s="31">
        <v>33707</v>
      </c>
      <c r="M145" s="31">
        <v>3166</v>
      </c>
      <c r="N145" s="31">
        <v>0</v>
      </c>
      <c r="O145" s="31">
        <v>0</v>
      </c>
      <c r="P145" s="31">
        <v>0</v>
      </c>
      <c r="Q145" s="31">
        <v>0</v>
      </c>
      <c r="R145" s="31">
        <v>47234</v>
      </c>
      <c r="S145" s="31">
        <v>7320</v>
      </c>
      <c r="T145" s="31">
        <v>1307</v>
      </c>
      <c r="U145" s="31">
        <v>321</v>
      </c>
      <c r="V145" s="31">
        <v>1551</v>
      </c>
      <c r="W145" s="31">
        <v>193</v>
      </c>
      <c r="X145" s="31">
        <v>5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2">
        <v>0</v>
      </c>
      <c r="AE145" s="33">
        <v>0</v>
      </c>
    </row>
    <row r="146" spans="1:31" s="20" customFormat="1" ht="14.1" customHeight="1">
      <c r="A146" s="4"/>
      <c r="B146" s="4"/>
      <c r="C146" s="70" t="s">
        <v>137</v>
      </c>
      <c r="D146" s="70"/>
      <c r="E146" s="70"/>
      <c r="F146" s="68" t="s">
        <v>22</v>
      </c>
      <c r="G146" s="68"/>
      <c r="H146" s="19"/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0</v>
      </c>
      <c r="P146" s="31">
        <v>0</v>
      </c>
      <c r="Q146" s="31">
        <v>0</v>
      </c>
      <c r="R146" s="31">
        <v>0</v>
      </c>
      <c r="S146" s="31">
        <v>0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2">
        <v>0</v>
      </c>
      <c r="AE146" s="33">
        <v>0</v>
      </c>
    </row>
    <row r="147" spans="1:31" s="20" customFormat="1" ht="14.1" customHeight="1">
      <c r="A147" s="4"/>
      <c r="B147" s="4"/>
      <c r="C147" s="70" t="s">
        <v>138</v>
      </c>
      <c r="D147" s="70"/>
      <c r="E147" s="70"/>
      <c r="F147" s="68" t="s">
        <v>22</v>
      </c>
      <c r="G147" s="68"/>
      <c r="H147" s="19"/>
      <c r="I147" s="31">
        <v>16572</v>
      </c>
      <c r="J147" s="31">
        <v>14967</v>
      </c>
      <c r="K147" s="31">
        <v>1605</v>
      </c>
      <c r="L147" s="31">
        <v>4149</v>
      </c>
      <c r="M147" s="31">
        <v>231</v>
      </c>
      <c r="N147" s="31">
        <v>0</v>
      </c>
      <c r="O147" s="31">
        <v>0</v>
      </c>
      <c r="P147" s="31">
        <v>0</v>
      </c>
      <c r="Q147" s="31">
        <v>0</v>
      </c>
      <c r="R147" s="31">
        <v>10249</v>
      </c>
      <c r="S147" s="31">
        <v>1167</v>
      </c>
      <c r="T147" s="31">
        <v>323</v>
      </c>
      <c r="U147" s="31">
        <v>151</v>
      </c>
      <c r="V147" s="31">
        <v>242</v>
      </c>
      <c r="W147" s="31">
        <v>56</v>
      </c>
      <c r="X147" s="31">
        <v>4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2">
        <v>0</v>
      </c>
      <c r="AE147" s="33">
        <v>0</v>
      </c>
    </row>
    <row r="148" spans="1:31" s="20" customFormat="1" ht="14.1" customHeight="1">
      <c r="A148" s="4"/>
      <c r="B148" s="70" t="s">
        <v>124</v>
      </c>
      <c r="C148" s="71"/>
      <c r="D148" s="71"/>
      <c r="E148" s="71"/>
      <c r="F148" s="68" t="s">
        <v>97</v>
      </c>
      <c r="G148" s="68"/>
      <c r="H148" s="19"/>
      <c r="I148" s="31">
        <v>380587</v>
      </c>
      <c r="J148" s="31">
        <v>335102</v>
      </c>
      <c r="K148" s="31">
        <v>45485</v>
      </c>
      <c r="L148" s="31">
        <v>88031</v>
      </c>
      <c r="M148" s="31">
        <v>12559</v>
      </c>
      <c r="N148" s="31">
        <v>0</v>
      </c>
      <c r="O148" s="31">
        <v>0</v>
      </c>
      <c r="P148" s="31">
        <v>6559</v>
      </c>
      <c r="Q148" s="31">
        <v>517</v>
      </c>
      <c r="R148" s="31">
        <v>232728</v>
      </c>
      <c r="S148" s="31">
        <v>30190</v>
      </c>
      <c r="T148" s="31">
        <v>4592</v>
      </c>
      <c r="U148" s="31">
        <v>1938</v>
      </c>
      <c r="V148" s="31">
        <v>3077</v>
      </c>
      <c r="W148" s="31">
        <v>254</v>
      </c>
      <c r="X148" s="31">
        <v>115</v>
      </c>
      <c r="Y148" s="31">
        <v>27</v>
      </c>
      <c r="Z148" s="31">
        <v>0</v>
      </c>
      <c r="AA148" s="31">
        <v>0</v>
      </c>
      <c r="AB148" s="31">
        <v>0</v>
      </c>
      <c r="AC148" s="31">
        <v>0</v>
      </c>
      <c r="AD148" s="32">
        <v>0</v>
      </c>
      <c r="AE148" s="33">
        <v>0</v>
      </c>
    </row>
    <row r="149" spans="1:31" s="20" customFormat="1" ht="14.1" customHeight="1">
      <c r="A149" s="4"/>
      <c r="B149" s="4"/>
      <c r="C149" s="70" t="s">
        <v>139</v>
      </c>
      <c r="D149" s="70"/>
      <c r="E149" s="70"/>
      <c r="F149" s="68" t="s">
        <v>22</v>
      </c>
      <c r="G149" s="68"/>
      <c r="H149" s="19"/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0</v>
      </c>
      <c r="P149" s="31">
        <v>0</v>
      </c>
      <c r="Q149" s="31">
        <v>0</v>
      </c>
      <c r="R149" s="31">
        <v>0</v>
      </c>
      <c r="S149" s="31">
        <v>0</v>
      </c>
      <c r="T149" s="31">
        <v>0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2">
        <v>0</v>
      </c>
      <c r="AE149" s="33">
        <v>0</v>
      </c>
    </row>
    <row r="150" spans="1:31" s="20" customFormat="1" ht="14.1" customHeight="1">
      <c r="A150" s="4"/>
      <c r="B150" s="70" t="s">
        <v>130</v>
      </c>
      <c r="C150" s="71"/>
      <c r="D150" s="71"/>
      <c r="E150" s="71"/>
      <c r="F150" s="68" t="s">
        <v>97</v>
      </c>
      <c r="G150" s="68"/>
      <c r="H150" s="19"/>
      <c r="I150" s="31">
        <v>118451</v>
      </c>
      <c r="J150" s="31">
        <v>108657</v>
      </c>
      <c r="K150" s="31">
        <v>9794</v>
      </c>
      <c r="L150" s="31">
        <v>43501</v>
      </c>
      <c r="M150" s="31">
        <v>3826</v>
      </c>
      <c r="N150" s="31">
        <v>0</v>
      </c>
      <c r="O150" s="31">
        <v>0</v>
      </c>
      <c r="P150" s="31">
        <v>0</v>
      </c>
      <c r="Q150" s="31">
        <v>0</v>
      </c>
      <c r="R150" s="31">
        <v>58865</v>
      </c>
      <c r="S150" s="31">
        <v>5354</v>
      </c>
      <c r="T150" s="31">
        <v>1460</v>
      </c>
      <c r="U150" s="31">
        <v>523</v>
      </c>
      <c r="V150" s="31">
        <v>4788</v>
      </c>
      <c r="W150" s="31">
        <v>91</v>
      </c>
      <c r="X150" s="31">
        <v>43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2">
        <v>0</v>
      </c>
      <c r="AE150" s="33">
        <v>0</v>
      </c>
    </row>
    <row r="151" spans="1:31" s="20" customFormat="1" ht="14.1" customHeight="1">
      <c r="A151" s="4"/>
      <c r="B151" s="43"/>
      <c r="C151" s="44"/>
      <c r="D151" s="44"/>
      <c r="E151" s="44"/>
      <c r="F151" s="2"/>
      <c r="G151" s="2"/>
      <c r="H151" s="19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2"/>
      <c r="AE151" s="33"/>
    </row>
    <row r="152" spans="1:31" s="24" customFormat="1" ht="14.1" customHeight="1">
      <c r="A152" s="22"/>
      <c r="B152" s="69" t="s">
        <v>140</v>
      </c>
      <c r="C152" s="69"/>
      <c r="D152" s="69"/>
      <c r="E152" s="69"/>
      <c r="F152" s="69"/>
      <c r="G152" s="69"/>
      <c r="H152" s="23"/>
      <c r="I152" s="34">
        <v>1637620</v>
      </c>
      <c r="J152" s="34">
        <v>1413328</v>
      </c>
      <c r="K152" s="34">
        <v>224292</v>
      </c>
      <c r="L152" s="34">
        <v>1299716</v>
      </c>
      <c r="M152" s="34">
        <v>212044</v>
      </c>
      <c r="N152" s="34">
        <v>97</v>
      </c>
      <c r="O152" s="34">
        <v>0</v>
      </c>
      <c r="P152" s="34">
        <v>1825</v>
      </c>
      <c r="Q152" s="34">
        <v>365</v>
      </c>
      <c r="R152" s="34">
        <v>98062</v>
      </c>
      <c r="S152" s="34">
        <v>10412</v>
      </c>
      <c r="T152" s="34">
        <v>601</v>
      </c>
      <c r="U152" s="34">
        <v>269</v>
      </c>
      <c r="V152" s="34">
        <v>13045</v>
      </c>
      <c r="W152" s="34">
        <v>1200</v>
      </c>
      <c r="X152" s="34">
        <v>79</v>
      </c>
      <c r="Y152" s="34">
        <v>2</v>
      </c>
      <c r="Z152" s="34">
        <v>0</v>
      </c>
      <c r="AA152" s="34">
        <v>0</v>
      </c>
      <c r="AB152" s="34">
        <v>0</v>
      </c>
      <c r="AC152" s="34">
        <v>0</v>
      </c>
      <c r="AD152" s="35">
        <v>0</v>
      </c>
      <c r="AE152" s="36">
        <v>0</v>
      </c>
    </row>
    <row r="153" spans="1:31" s="24" customFormat="1" ht="14.1" customHeight="1">
      <c r="A153" s="22"/>
      <c r="B153" s="42"/>
      <c r="C153" s="42"/>
      <c r="D153" s="42"/>
      <c r="E153" s="42"/>
      <c r="F153" s="42"/>
      <c r="G153" s="42"/>
      <c r="H153" s="23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4"/>
      <c r="AC153" s="34"/>
      <c r="AD153" s="35"/>
      <c r="AE153" s="36"/>
    </row>
    <row r="154" spans="1:31" s="20" customFormat="1" ht="14.1" customHeight="1">
      <c r="A154" s="4"/>
      <c r="B154" s="70" t="s">
        <v>141</v>
      </c>
      <c r="C154" s="71"/>
      <c r="D154" s="71"/>
      <c r="E154" s="71"/>
      <c r="F154" s="72"/>
      <c r="G154" s="72"/>
      <c r="H154" s="19"/>
      <c r="I154" s="31">
        <v>104340</v>
      </c>
      <c r="J154" s="31">
        <v>103930</v>
      </c>
      <c r="K154" s="31">
        <v>410</v>
      </c>
      <c r="L154" s="31">
        <v>100303</v>
      </c>
      <c r="M154" s="31">
        <v>222</v>
      </c>
      <c r="N154" s="31">
        <v>0</v>
      </c>
      <c r="O154" s="31">
        <v>0</v>
      </c>
      <c r="P154" s="31">
        <v>0</v>
      </c>
      <c r="Q154" s="31">
        <v>0</v>
      </c>
      <c r="R154" s="31">
        <v>2455</v>
      </c>
      <c r="S154" s="31">
        <v>97</v>
      </c>
      <c r="T154" s="31">
        <v>85</v>
      </c>
      <c r="U154" s="31">
        <v>91</v>
      </c>
      <c r="V154" s="31">
        <v>1078</v>
      </c>
      <c r="W154" s="31">
        <v>0</v>
      </c>
      <c r="X154" s="31">
        <v>9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2">
        <v>0</v>
      </c>
      <c r="AE154" s="33">
        <v>0</v>
      </c>
    </row>
    <row r="155" spans="1:31" s="20" customFormat="1" ht="14.1" customHeight="1">
      <c r="A155" s="4"/>
      <c r="B155" s="70" t="s">
        <v>142</v>
      </c>
      <c r="C155" s="71"/>
      <c r="D155" s="71"/>
      <c r="E155" s="71"/>
      <c r="F155" s="72"/>
      <c r="G155" s="72"/>
      <c r="H155" s="19"/>
      <c r="I155" s="31">
        <v>157129</v>
      </c>
      <c r="J155" s="31">
        <v>155867</v>
      </c>
      <c r="K155" s="31">
        <v>1262</v>
      </c>
      <c r="L155" s="31">
        <v>147368</v>
      </c>
      <c r="M155" s="31">
        <v>435</v>
      </c>
      <c r="N155" s="31">
        <v>0</v>
      </c>
      <c r="O155" s="31">
        <v>0</v>
      </c>
      <c r="P155" s="31">
        <v>0</v>
      </c>
      <c r="Q155" s="31">
        <v>0</v>
      </c>
      <c r="R155" s="31">
        <v>7251</v>
      </c>
      <c r="S155" s="31">
        <v>827</v>
      </c>
      <c r="T155" s="31">
        <v>69</v>
      </c>
      <c r="U155" s="31">
        <v>0</v>
      </c>
      <c r="V155" s="31">
        <v>1173</v>
      </c>
      <c r="W155" s="31">
        <v>0</v>
      </c>
      <c r="X155" s="31">
        <v>6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2">
        <v>0</v>
      </c>
      <c r="AE155" s="33">
        <v>0</v>
      </c>
    </row>
    <row r="156" spans="1:31" s="20" customFormat="1" ht="14.1" customHeight="1">
      <c r="A156" s="4"/>
      <c r="B156" s="4"/>
      <c r="C156" s="70" t="s">
        <v>143</v>
      </c>
      <c r="D156" s="70"/>
      <c r="E156" s="70"/>
      <c r="F156" s="68" t="s">
        <v>22</v>
      </c>
      <c r="G156" s="68"/>
      <c r="H156" s="19"/>
      <c r="I156" s="31">
        <v>3588</v>
      </c>
      <c r="J156" s="31">
        <v>2965</v>
      </c>
      <c r="K156" s="31">
        <v>623</v>
      </c>
      <c r="L156" s="31">
        <v>1181</v>
      </c>
      <c r="M156" s="31">
        <v>173</v>
      </c>
      <c r="N156" s="31">
        <v>0</v>
      </c>
      <c r="O156" s="31">
        <v>0</v>
      </c>
      <c r="P156" s="31">
        <v>0</v>
      </c>
      <c r="Q156" s="31">
        <v>0</v>
      </c>
      <c r="R156" s="31">
        <v>1583</v>
      </c>
      <c r="S156" s="31">
        <v>450</v>
      </c>
      <c r="T156" s="31">
        <v>0</v>
      </c>
      <c r="U156" s="31">
        <v>0</v>
      </c>
      <c r="V156" s="31">
        <v>201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2">
        <v>0</v>
      </c>
      <c r="AE156" s="33">
        <v>0</v>
      </c>
    </row>
    <row r="157" spans="1:31" s="20" customFormat="1" ht="14.1" customHeight="1">
      <c r="A157" s="4"/>
      <c r="B157" s="70" t="s">
        <v>144</v>
      </c>
      <c r="C157" s="71"/>
      <c r="D157" s="71"/>
      <c r="E157" s="71"/>
      <c r="F157" s="68" t="s">
        <v>62</v>
      </c>
      <c r="G157" s="68"/>
      <c r="H157" s="19"/>
      <c r="I157" s="31">
        <v>359301</v>
      </c>
      <c r="J157" s="31">
        <v>359091</v>
      </c>
      <c r="K157" s="31">
        <v>210</v>
      </c>
      <c r="L157" s="31">
        <v>356589</v>
      </c>
      <c r="M157" s="31">
        <v>0</v>
      </c>
      <c r="N157" s="31">
        <v>0</v>
      </c>
      <c r="O157" s="31">
        <v>0</v>
      </c>
      <c r="P157" s="31">
        <v>0</v>
      </c>
      <c r="Q157" s="31">
        <v>0</v>
      </c>
      <c r="R157" s="31">
        <v>1690</v>
      </c>
      <c r="S157" s="31">
        <v>203</v>
      </c>
      <c r="T157" s="31">
        <v>0</v>
      </c>
      <c r="U157" s="31">
        <v>7</v>
      </c>
      <c r="V157" s="31">
        <v>812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2">
        <v>0</v>
      </c>
      <c r="AE157" s="33">
        <v>0</v>
      </c>
    </row>
    <row r="158" spans="1:31" s="20" customFormat="1" ht="14.1" customHeight="1">
      <c r="A158" s="4"/>
      <c r="B158" s="70" t="s">
        <v>145</v>
      </c>
      <c r="C158" s="71"/>
      <c r="D158" s="71"/>
      <c r="E158" s="71"/>
      <c r="F158" s="72"/>
      <c r="G158" s="72"/>
      <c r="H158" s="19"/>
      <c r="I158" s="31">
        <v>209321</v>
      </c>
      <c r="J158" s="31">
        <v>204516</v>
      </c>
      <c r="K158" s="31">
        <v>4805</v>
      </c>
      <c r="L158" s="31">
        <v>167419</v>
      </c>
      <c r="M158" s="31">
        <v>1313</v>
      </c>
      <c r="N158" s="31">
        <v>0</v>
      </c>
      <c r="O158" s="31">
        <v>0</v>
      </c>
      <c r="P158" s="31">
        <v>0</v>
      </c>
      <c r="Q158" s="31">
        <v>0</v>
      </c>
      <c r="R158" s="31">
        <v>34088</v>
      </c>
      <c r="S158" s="31">
        <v>3192</v>
      </c>
      <c r="T158" s="31">
        <v>84</v>
      </c>
      <c r="U158" s="31">
        <v>20</v>
      </c>
      <c r="V158" s="31">
        <v>2884</v>
      </c>
      <c r="W158" s="31">
        <v>280</v>
      </c>
      <c r="X158" s="31">
        <v>41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2">
        <v>0</v>
      </c>
      <c r="AE158" s="33">
        <v>0</v>
      </c>
    </row>
    <row r="159" spans="1:31" s="20" customFormat="1" ht="14.1" customHeight="1">
      <c r="A159" s="4"/>
      <c r="B159" s="4"/>
      <c r="C159" s="70" t="s">
        <v>146</v>
      </c>
      <c r="D159" s="70"/>
      <c r="E159" s="70"/>
      <c r="F159" s="68" t="s">
        <v>22</v>
      </c>
      <c r="G159" s="68"/>
      <c r="H159" s="19"/>
      <c r="I159" s="31">
        <v>4119</v>
      </c>
      <c r="J159" s="31">
        <v>3777</v>
      </c>
      <c r="K159" s="31">
        <v>342</v>
      </c>
      <c r="L159" s="31">
        <v>1002</v>
      </c>
      <c r="M159" s="31">
        <v>4</v>
      </c>
      <c r="N159" s="31">
        <v>0</v>
      </c>
      <c r="O159" s="31">
        <v>0</v>
      </c>
      <c r="P159" s="31">
        <v>0</v>
      </c>
      <c r="Q159" s="31">
        <v>0</v>
      </c>
      <c r="R159" s="31">
        <v>2695</v>
      </c>
      <c r="S159" s="31">
        <v>338</v>
      </c>
      <c r="T159" s="31">
        <v>0</v>
      </c>
      <c r="U159" s="31">
        <v>0</v>
      </c>
      <c r="V159" s="31">
        <v>80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2">
        <v>0</v>
      </c>
      <c r="AE159" s="33">
        <v>0</v>
      </c>
    </row>
    <row r="160" spans="1:31" s="20" customFormat="1" ht="14.1" customHeight="1">
      <c r="A160" s="4"/>
      <c r="B160" s="70" t="s">
        <v>147</v>
      </c>
      <c r="C160" s="71"/>
      <c r="D160" s="71"/>
      <c r="E160" s="71"/>
      <c r="F160" s="72"/>
      <c r="G160" s="72"/>
      <c r="H160" s="19"/>
      <c r="I160" s="31">
        <v>214677</v>
      </c>
      <c r="J160" s="31">
        <v>214677</v>
      </c>
      <c r="K160" s="31">
        <v>0</v>
      </c>
      <c r="L160" s="31">
        <v>212084</v>
      </c>
      <c r="M160" s="31">
        <v>0</v>
      </c>
      <c r="N160" s="31">
        <v>68</v>
      </c>
      <c r="O160" s="31">
        <v>0</v>
      </c>
      <c r="P160" s="31">
        <v>0</v>
      </c>
      <c r="Q160" s="31">
        <v>0</v>
      </c>
      <c r="R160" s="31">
        <v>0</v>
      </c>
      <c r="S160" s="31">
        <v>0</v>
      </c>
      <c r="T160" s="31">
        <v>0</v>
      </c>
      <c r="U160" s="31">
        <v>0</v>
      </c>
      <c r="V160" s="31">
        <v>2593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2">
        <v>0</v>
      </c>
      <c r="AE160" s="33">
        <v>0</v>
      </c>
    </row>
    <row r="161" spans="1:31" s="20" customFormat="1" ht="14.1" customHeight="1">
      <c r="A161" s="4"/>
      <c r="B161" s="4"/>
      <c r="C161" s="70" t="s">
        <v>148</v>
      </c>
      <c r="D161" s="70"/>
      <c r="E161" s="70"/>
      <c r="F161" s="68" t="s">
        <v>21</v>
      </c>
      <c r="G161" s="68"/>
      <c r="H161" s="19"/>
      <c r="I161" s="31">
        <v>74168</v>
      </c>
      <c r="J161" s="31">
        <v>73884</v>
      </c>
      <c r="K161" s="31">
        <v>284</v>
      </c>
      <c r="L161" s="31">
        <v>71556</v>
      </c>
      <c r="M161" s="31">
        <v>95</v>
      </c>
      <c r="N161" s="31">
        <v>0</v>
      </c>
      <c r="O161" s="31">
        <v>0</v>
      </c>
      <c r="P161" s="31">
        <v>0</v>
      </c>
      <c r="Q161" s="31">
        <v>0</v>
      </c>
      <c r="R161" s="31">
        <v>1731</v>
      </c>
      <c r="S161" s="31">
        <v>189</v>
      </c>
      <c r="T161" s="31">
        <v>0</v>
      </c>
      <c r="U161" s="31">
        <v>0</v>
      </c>
      <c r="V161" s="31">
        <v>597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2">
        <v>0</v>
      </c>
      <c r="AE161" s="33">
        <v>0</v>
      </c>
    </row>
    <row r="162" spans="1:31" s="20" customFormat="1" ht="14.1" customHeight="1">
      <c r="A162" s="4"/>
      <c r="B162" s="4"/>
      <c r="C162" s="73" t="s">
        <v>149</v>
      </c>
      <c r="D162" s="73"/>
      <c r="E162" s="73"/>
      <c r="F162" s="68" t="s">
        <v>22</v>
      </c>
      <c r="G162" s="68"/>
      <c r="H162" s="19"/>
      <c r="I162" s="31">
        <v>2299</v>
      </c>
      <c r="J162" s="31">
        <v>1874</v>
      </c>
      <c r="K162" s="31">
        <v>425</v>
      </c>
      <c r="L162" s="31">
        <v>430</v>
      </c>
      <c r="M162" s="31">
        <v>93</v>
      </c>
      <c r="N162" s="31">
        <v>0</v>
      </c>
      <c r="O162" s="31">
        <v>0</v>
      </c>
      <c r="P162" s="31">
        <v>0</v>
      </c>
      <c r="Q162" s="31">
        <v>0</v>
      </c>
      <c r="R162" s="31">
        <v>1322</v>
      </c>
      <c r="S162" s="31">
        <v>332</v>
      </c>
      <c r="T162" s="31">
        <v>0</v>
      </c>
      <c r="U162" s="31">
        <v>0</v>
      </c>
      <c r="V162" s="31">
        <v>122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2">
        <v>0</v>
      </c>
      <c r="AE162" s="33">
        <v>0</v>
      </c>
    </row>
    <row r="163" spans="1:31" s="20" customFormat="1" ht="14.1" customHeight="1">
      <c r="A163" s="4"/>
      <c r="B163" s="4"/>
      <c r="C163" s="70" t="s">
        <v>150</v>
      </c>
      <c r="D163" s="70"/>
      <c r="E163" s="70"/>
      <c r="F163" s="68" t="s">
        <v>22</v>
      </c>
      <c r="G163" s="68"/>
      <c r="H163" s="19"/>
      <c r="I163" s="31">
        <v>5373</v>
      </c>
      <c r="J163" s="31">
        <v>4863</v>
      </c>
      <c r="K163" s="31">
        <v>510</v>
      </c>
      <c r="L163" s="31">
        <v>2115</v>
      </c>
      <c r="M163" s="31">
        <v>152</v>
      </c>
      <c r="N163" s="31">
        <v>0</v>
      </c>
      <c r="O163" s="31">
        <v>0</v>
      </c>
      <c r="P163" s="31">
        <v>0</v>
      </c>
      <c r="Q163" s="31">
        <v>0</v>
      </c>
      <c r="R163" s="31">
        <v>2628</v>
      </c>
      <c r="S163" s="31">
        <v>350</v>
      </c>
      <c r="T163" s="31">
        <v>0</v>
      </c>
      <c r="U163" s="31">
        <v>0</v>
      </c>
      <c r="V163" s="31">
        <v>120</v>
      </c>
      <c r="W163" s="31">
        <v>8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2">
        <v>0</v>
      </c>
      <c r="AE163" s="33">
        <v>0</v>
      </c>
    </row>
    <row r="164" spans="1:31" s="20" customFormat="1" ht="14.1" customHeight="1">
      <c r="A164" s="4"/>
      <c r="B164" s="4"/>
      <c r="C164" s="70" t="s">
        <v>151</v>
      </c>
      <c r="D164" s="70"/>
      <c r="E164" s="70"/>
      <c r="F164" s="68" t="s">
        <v>22</v>
      </c>
      <c r="G164" s="68"/>
      <c r="H164" s="19"/>
      <c r="I164" s="31">
        <v>822</v>
      </c>
      <c r="J164" s="31">
        <v>822</v>
      </c>
      <c r="K164" s="31">
        <v>0</v>
      </c>
      <c r="L164" s="31">
        <v>7</v>
      </c>
      <c r="M164" s="31">
        <v>0</v>
      </c>
      <c r="N164" s="31">
        <v>0</v>
      </c>
      <c r="O164" s="31">
        <v>0</v>
      </c>
      <c r="P164" s="31">
        <v>0</v>
      </c>
      <c r="Q164" s="31">
        <v>0</v>
      </c>
      <c r="R164" s="31">
        <v>772</v>
      </c>
      <c r="S164" s="31">
        <v>0</v>
      </c>
      <c r="T164" s="31">
        <v>8</v>
      </c>
      <c r="U164" s="31">
        <v>0</v>
      </c>
      <c r="V164" s="31">
        <v>35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2">
        <v>0</v>
      </c>
      <c r="AE164" s="33">
        <v>0</v>
      </c>
    </row>
    <row r="165" spans="1:31" s="20" customFormat="1" ht="14.1" customHeight="1">
      <c r="A165" s="4"/>
      <c r="B165" s="70" t="s">
        <v>152</v>
      </c>
      <c r="C165" s="71"/>
      <c r="D165" s="71"/>
      <c r="E165" s="71"/>
      <c r="F165" s="72"/>
      <c r="G165" s="72"/>
      <c r="H165" s="19"/>
      <c r="I165" s="31">
        <v>121790</v>
      </c>
      <c r="J165" s="31">
        <v>121017</v>
      </c>
      <c r="K165" s="31">
        <v>773</v>
      </c>
      <c r="L165" s="31">
        <v>113405</v>
      </c>
      <c r="M165" s="31">
        <v>243</v>
      </c>
      <c r="N165" s="31">
        <v>0</v>
      </c>
      <c r="O165" s="31">
        <v>0</v>
      </c>
      <c r="P165" s="31">
        <v>0</v>
      </c>
      <c r="Q165" s="31">
        <v>0</v>
      </c>
      <c r="R165" s="31">
        <v>6783</v>
      </c>
      <c r="S165" s="31">
        <v>489</v>
      </c>
      <c r="T165" s="31">
        <v>0</v>
      </c>
      <c r="U165" s="31">
        <v>0</v>
      </c>
      <c r="V165" s="31">
        <v>821</v>
      </c>
      <c r="W165" s="31">
        <v>41</v>
      </c>
      <c r="X165" s="31">
        <v>8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2">
        <v>0</v>
      </c>
      <c r="AE165" s="33">
        <v>0</v>
      </c>
    </row>
    <row r="166" spans="1:31" s="20" customFormat="1" ht="14.1" customHeight="1">
      <c r="A166" s="4"/>
      <c r="B166" s="4"/>
      <c r="C166" s="70" t="s">
        <v>153</v>
      </c>
      <c r="D166" s="70"/>
      <c r="E166" s="70"/>
      <c r="F166" s="68" t="s">
        <v>22</v>
      </c>
      <c r="G166" s="68"/>
      <c r="H166" s="19"/>
      <c r="I166" s="31">
        <v>4980</v>
      </c>
      <c r="J166" s="31">
        <v>4359</v>
      </c>
      <c r="K166" s="31">
        <v>621</v>
      </c>
      <c r="L166" s="31">
        <v>2315</v>
      </c>
      <c r="M166" s="31">
        <v>148</v>
      </c>
      <c r="N166" s="31">
        <v>0</v>
      </c>
      <c r="O166" s="31">
        <v>0</v>
      </c>
      <c r="P166" s="31">
        <v>0</v>
      </c>
      <c r="Q166" s="31">
        <v>0</v>
      </c>
      <c r="R166" s="31">
        <v>1702</v>
      </c>
      <c r="S166" s="31">
        <v>453</v>
      </c>
      <c r="T166" s="31">
        <v>0</v>
      </c>
      <c r="U166" s="31">
        <v>0</v>
      </c>
      <c r="V166" s="31">
        <v>342</v>
      </c>
      <c r="W166" s="31">
        <v>20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2">
        <v>0</v>
      </c>
      <c r="AE166" s="33">
        <v>0</v>
      </c>
    </row>
    <row r="167" spans="1:31" s="20" customFormat="1" ht="14.1" customHeight="1">
      <c r="A167" s="4"/>
      <c r="B167" s="4"/>
      <c r="C167" s="70" t="s">
        <v>154</v>
      </c>
      <c r="D167" s="70"/>
      <c r="E167" s="70"/>
      <c r="F167" s="68" t="s">
        <v>22</v>
      </c>
      <c r="G167" s="68"/>
      <c r="H167" s="19"/>
      <c r="I167" s="31">
        <v>3624</v>
      </c>
      <c r="J167" s="31">
        <v>3474</v>
      </c>
      <c r="K167" s="31">
        <v>150</v>
      </c>
      <c r="L167" s="31">
        <v>1102</v>
      </c>
      <c r="M167" s="31">
        <v>41</v>
      </c>
      <c r="N167" s="31">
        <v>0</v>
      </c>
      <c r="O167" s="31">
        <v>0</v>
      </c>
      <c r="P167" s="31">
        <v>0</v>
      </c>
      <c r="Q167" s="31">
        <v>0</v>
      </c>
      <c r="R167" s="31">
        <v>2195</v>
      </c>
      <c r="S167" s="31">
        <v>89</v>
      </c>
      <c r="T167" s="31">
        <v>0</v>
      </c>
      <c r="U167" s="31">
        <v>20</v>
      </c>
      <c r="V167" s="31">
        <v>177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2">
        <v>0</v>
      </c>
      <c r="AE167" s="33">
        <v>0</v>
      </c>
    </row>
    <row r="168" spans="1:31" s="20" customFormat="1" ht="14.1" customHeight="1">
      <c r="A168" s="4"/>
      <c r="B168" s="4"/>
      <c r="C168" s="73" t="s">
        <v>155</v>
      </c>
      <c r="D168" s="73"/>
      <c r="E168" s="73"/>
      <c r="F168" s="68" t="s">
        <v>22</v>
      </c>
      <c r="G168" s="68"/>
      <c r="H168" s="19"/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0</v>
      </c>
      <c r="P168" s="31">
        <v>0</v>
      </c>
      <c r="Q168" s="31">
        <v>0</v>
      </c>
      <c r="R168" s="31">
        <v>0</v>
      </c>
      <c r="S168" s="31">
        <v>0</v>
      </c>
      <c r="T168" s="31">
        <v>0</v>
      </c>
      <c r="U168" s="31">
        <v>0</v>
      </c>
      <c r="V168" s="31">
        <v>0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2">
        <v>0</v>
      </c>
      <c r="AE168" s="33">
        <v>0</v>
      </c>
    </row>
    <row r="169" spans="1:31" s="20" customFormat="1" ht="14.1" customHeight="1">
      <c r="A169" s="4"/>
      <c r="B169" s="4"/>
      <c r="C169" s="70" t="s">
        <v>156</v>
      </c>
      <c r="D169" s="70"/>
      <c r="E169" s="70"/>
      <c r="F169" s="68" t="s">
        <v>22</v>
      </c>
      <c r="G169" s="68"/>
      <c r="H169" s="19"/>
      <c r="I169" s="31">
        <v>8885</v>
      </c>
      <c r="J169" s="31">
        <v>8713</v>
      </c>
      <c r="K169" s="31">
        <v>172</v>
      </c>
      <c r="L169" s="31">
        <v>3439</v>
      </c>
      <c r="M169" s="31">
        <v>16</v>
      </c>
      <c r="N169" s="31">
        <v>0</v>
      </c>
      <c r="O169" s="31">
        <v>0</v>
      </c>
      <c r="P169" s="31">
        <v>0</v>
      </c>
      <c r="Q169" s="31">
        <v>0</v>
      </c>
      <c r="R169" s="31">
        <v>4900</v>
      </c>
      <c r="S169" s="31">
        <v>156</v>
      </c>
      <c r="T169" s="31">
        <v>0</v>
      </c>
      <c r="U169" s="31">
        <v>0</v>
      </c>
      <c r="V169" s="31">
        <v>374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2">
        <v>0</v>
      </c>
      <c r="AE169" s="33">
        <v>0</v>
      </c>
    </row>
    <row r="170" spans="1:31" s="20" customFormat="1" ht="14.1" customHeight="1">
      <c r="A170" s="4"/>
      <c r="B170" s="70" t="s">
        <v>157</v>
      </c>
      <c r="C170" s="71"/>
      <c r="D170" s="71"/>
      <c r="E170" s="71"/>
      <c r="F170" s="72"/>
      <c r="G170" s="72"/>
      <c r="H170" s="19"/>
      <c r="I170" s="31">
        <v>89034</v>
      </c>
      <c r="J170" s="31">
        <v>0</v>
      </c>
      <c r="K170" s="31">
        <v>89034</v>
      </c>
      <c r="L170" s="31">
        <v>0</v>
      </c>
      <c r="M170" s="31">
        <v>88677</v>
      </c>
      <c r="N170" s="31">
        <v>0</v>
      </c>
      <c r="O170" s="31">
        <v>0</v>
      </c>
      <c r="P170" s="31">
        <v>0</v>
      </c>
      <c r="Q170" s="31">
        <v>0</v>
      </c>
      <c r="R170" s="31">
        <v>0</v>
      </c>
      <c r="S170" s="31">
        <v>305</v>
      </c>
      <c r="T170" s="31">
        <v>0</v>
      </c>
      <c r="U170" s="31">
        <v>0</v>
      </c>
      <c r="V170" s="31">
        <v>0</v>
      </c>
      <c r="W170" s="31">
        <v>52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2">
        <v>0</v>
      </c>
      <c r="AE170" s="33">
        <v>0</v>
      </c>
    </row>
    <row r="171" spans="1:31" s="20" customFormat="1" ht="14.1" customHeight="1">
      <c r="A171" s="4"/>
      <c r="B171" s="70" t="s">
        <v>158</v>
      </c>
      <c r="C171" s="71"/>
      <c r="D171" s="71"/>
      <c r="E171" s="71"/>
      <c r="F171" s="68" t="s">
        <v>62</v>
      </c>
      <c r="G171" s="68"/>
      <c r="H171" s="19"/>
      <c r="I171" s="31">
        <v>218846</v>
      </c>
      <c r="J171" s="31">
        <v>99730</v>
      </c>
      <c r="K171" s="31">
        <v>119116</v>
      </c>
      <c r="L171" s="31">
        <v>99504</v>
      </c>
      <c r="M171" s="31">
        <v>118586</v>
      </c>
      <c r="N171" s="31">
        <v>0</v>
      </c>
      <c r="O171" s="31">
        <v>0</v>
      </c>
      <c r="P171" s="31">
        <v>0</v>
      </c>
      <c r="Q171" s="31">
        <v>0</v>
      </c>
      <c r="R171" s="31">
        <v>0</v>
      </c>
      <c r="S171" s="31">
        <v>0</v>
      </c>
      <c r="T171" s="31">
        <v>0</v>
      </c>
      <c r="U171" s="31">
        <v>0</v>
      </c>
      <c r="V171" s="31">
        <v>226</v>
      </c>
      <c r="W171" s="31">
        <v>530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2">
        <v>0</v>
      </c>
      <c r="AE171" s="33">
        <v>0</v>
      </c>
    </row>
    <row r="172" spans="1:31" s="20" customFormat="1" ht="14.1" customHeight="1">
      <c r="A172" s="4"/>
      <c r="B172" s="70" t="s">
        <v>147</v>
      </c>
      <c r="C172" s="71"/>
      <c r="D172" s="71"/>
      <c r="E172" s="71"/>
      <c r="F172" s="68" t="s">
        <v>97</v>
      </c>
      <c r="G172" s="68"/>
      <c r="H172" s="19"/>
      <c r="I172" s="31">
        <v>55324</v>
      </c>
      <c r="J172" s="31">
        <v>49769</v>
      </c>
      <c r="K172" s="31">
        <v>5555</v>
      </c>
      <c r="L172" s="31">
        <v>19897</v>
      </c>
      <c r="M172" s="31">
        <v>1846</v>
      </c>
      <c r="N172" s="31">
        <v>29</v>
      </c>
      <c r="O172" s="31">
        <v>0</v>
      </c>
      <c r="P172" s="31">
        <v>1825</v>
      </c>
      <c r="Q172" s="31">
        <v>365</v>
      </c>
      <c r="R172" s="31">
        <v>26267</v>
      </c>
      <c r="S172" s="31">
        <v>2942</v>
      </c>
      <c r="T172" s="31">
        <v>355</v>
      </c>
      <c r="U172" s="31">
        <v>131</v>
      </c>
      <c r="V172" s="31">
        <v>1410</v>
      </c>
      <c r="W172" s="31">
        <v>269</v>
      </c>
      <c r="X172" s="31">
        <v>15</v>
      </c>
      <c r="Y172" s="31">
        <v>2</v>
      </c>
      <c r="Z172" s="31">
        <v>0</v>
      </c>
      <c r="AA172" s="31">
        <v>0</v>
      </c>
      <c r="AB172" s="31">
        <v>0</v>
      </c>
      <c r="AC172" s="31">
        <v>0</v>
      </c>
      <c r="AD172" s="32">
        <v>0</v>
      </c>
      <c r="AE172" s="33">
        <v>0</v>
      </c>
    </row>
    <row r="173" spans="1:31" s="20" customFormat="1" ht="14.1" customHeight="1">
      <c r="A173" s="4"/>
      <c r="B173" s="43"/>
      <c r="C173" s="44"/>
      <c r="D173" s="44"/>
      <c r="E173" s="44"/>
      <c r="F173" s="2"/>
      <c r="G173" s="2"/>
      <c r="H173" s="19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2"/>
      <c r="AE173" s="33"/>
    </row>
    <row r="174" spans="1:31" s="24" customFormat="1" ht="14.1" customHeight="1">
      <c r="A174" s="22"/>
      <c r="B174" s="69" t="s">
        <v>159</v>
      </c>
      <c r="C174" s="69"/>
      <c r="D174" s="69"/>
      <c r="E174" s="69"/>
      <c r="F174" s="69"/>
      <c r="G174" s="69"/>
      <c r="H174" s="23"/>
      <c r="I174" s="34">
        <v>733104</v>
      </c>
      <c r="J174" s="34">
        <v>702097</v>
      </c>
      <c r="K174" s="34">
        <v>31007</v>
      </c>
      <c r="L174" s="34">
        <v>648610</v>
      </c>
      <c r="M174" s="34">
        <v>26239</v>
      </c>
      <c r="N174" s="34">
        <v>0</v>
      </c>
      <c r="O174" s="34">
        <v>0</v>
      </c>
      <c r="P174" s="34">
        <v>0</v>
      </c>
      <c r="Q174" s="34">
        <v>0</v>
      </c>
      <c r="R174" s="34">
        <v>46570</v>
      </c>
      <c r="S174" s="34">
        <v>3934</v>
      </c>
      <c r="T174" s="34">
        <v>607</v>
      </c>
      <c r="U174" s="34">
        <v>86</v>
      </c>
      <c r="V174" s="34">
        <v>6264</v>
      </c>
      <c r="W174" s="34">
        <v>748</v>
      </c>
      <c r="X174" s="34">
        <v>46</v>
      </c>
      <c r="Y174" s="34">
        <v>0</v>
      </c>
      <c r="Z174" s="34">
        <v>0</v>
      </c>
      <c r="AA174" s="34">
        <v>0</v>
      </c>
      <c r="AB174" s="34">
        <v>0</v>
      </c>
      <c r="AC174" s="34">
        <v>0</v>
      </c>
      <c r="AD174" s="35">
        <v>0</v>
      </c>
      <c r="AE174" s="36">
        <v>0</v>
      </c>
    </row>
    <row r="175" spans="1:31" s="24" customFormat="1" ht="14.1" customHeight="1">
      <c r="A175" s="22"/>
      <c r="B175" s="42"/>
      <c r="C175" s="42"/>
      <c r="D175" s="42"/>
      <c r="E175" s="42"/>
      <c r="F175" s="42"/>
      <c r="G175" s="42"/>
      <c r="H175" s="23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4"/>
      <c r="AC175" s="34"/>
      <c r="AD175" s="35"/>
      <c r="AE175" s="36"/>
    </row>
    <row r="176" spans="1:31" s="20" customFormat="1" ht="14.1" customHeight="1">
      <c r="A176" s="4"/>
      <c r="B176" s="70" t="s">
        <v>160</v>
      </c>
      <c r="C176" s="71"/>
      <c r="D176" s="71"/>
      <c r="E176" s="71"/>
      <c r="F176" s="72"/>
      <c r="G176" s="72"/>
      <c r="H176" s="19"/>
      <c r="I176" s="31">
        <v>182807</v>
      </c>
      <c r="J176" s="31">
        <v>181909</v>
      </c>
      <c r="K176" s="31">
        <v>898</v>
      </c>
      <c r="L176" s="31">
        <v>176239</v>
      </c>
      <c r="M176" s="31">
        <v>404</v>
      </c>
      <c r="N176" s="31">
        <v>0</v>
      </c>
      <c r="O176" s="31">
        <v>0</v>
      </c>
      <c r="P176" s="31">
        <v>0</v>
      </c>
      <c r="Q176" s="31">
        <v>0</v>
      </c>
      <c r="R176" s="31">
        <v>4859</v>
      </c>
      <c r="S176" s="31">
        <v>418</v>
      </c>
      <c r="T176" s="31">
        <v>0</v>
      </c>
      <c r="U176" s="31">
        <v>0</v>
      </c>
      <c r="V176" s="31">
        <v>805</v>
      </c>
      <c r="W176" s="31">
        <v>76</v>
      </c>
      <c r="X176" s="31">
        <v>6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2">
        <v>0</v>
      </c>
      <c r="AE176" s="33">
        <v>0</v>
      </c>
    </row>
    <row r="177" spans="1:31" s="20" customFormat="1" ht="14.1" customHeight="1">
      <c r="A177" s="4"/>
      <c r="B177" s="70" t="s">
        <v>161</v>
      </c>
      <c r="C177" s="71"/>
      <c r="D177" s="71"/>
      <c r="E177" s="71"/>
      <c r="F177" s="72"/>
      <c r="G177" s="72"/>
      <c r="H177" s="19"/>
      <c r="I177" s="31">
        <v>202347</v>
      </c>
      <c r="J177" s="31">
        <v>199665</v>
      </c>
      <c r="K177" s="31">
        <v>2682</v>
      </c>
      <c r="L177" s="31">
        <v>180752</v>
      </c>
      <c r="M177" s="31">
        <v>1441</v>
      </c>
      <c r="N177" s="31">
        <v>0</v>
      </c>
      <c r="O177" s="31">
        <v>0</v>
      </c>
      <c r="P177" s="31">
        <v>0</v>
      </c>
      <c r="Q177" s="31">
        <v>0</v>
      </c>
      <c r="R177" s="31">
        <v>16799</v>
      </c>
      <c r="S177" s="31">
        <v>1021</v>
      </c>
      <c r="T177" s="31">
        <v>160</v>
      </c>
      <c r="U177" s="31">
        <v>0</v>
      </c>
      <c r="V177" s="31">
        <v>1947</v>
      </c>
      <c r="W177" s="31">
        <v>220</v>
      </c>
      <c r="X177" s="31">
        <v>7</v>
      </c>
      <c r="Y177" s="31">
        <v>0</v>
      </c>
      <c r="Z177" s="31">
        <v>0</v>
      </c>
      <c r="AA177" s="31">
        <v>0</v>
      </c>
      <c r="AB177" s="31">
        <v>0</v>
      </c>
      <c r="AC177" s="31">
        <v>0</v>
      </c>
      <c r="AD177" s="32">
        <v>0</v>
      </c>
      <c r="AE177" s="33">
        <v>0</v>
      </c>
    </row>
    <row r="178" spans="1:31" s="20" customFormat="1" ht="14.1" customHeight="1">
      <c r="A178" s="4"/>
      <c r="B178" s="4"/>
      <c r="C178" s="70" t="s">
        <v>162</v>
      </c>
      <c r="D178" s="70"/>
      <c r="E178" s="70"/>
      <c r="F178" s="68" t="s">
        <v>22</v>
      </c>
      <c r="G178" s="68"/>
      <c r="H178" s="19"/>
      <c r="I178" s="31">
        <v>4255</v>
      </c>
      <c r="J178" s="31">
        <v>4255</v>
      </c>
      <c r="K178" s="31">
        <v>0</v>
      </c>
      <c r="L178" s="31">
        <v>1850</v>
      </c>
      <c r="M178" s="31">
        <v>0</v>
      </c>
      <c r="N178" s="31">
        <v>0</v>
      </c>
      <c r="O178" s="31">
        <v>0</v>
      </c>
      <c r="P178" s="31">
        <v>0</v>
      </c>
      <c r="Q178" s="31">
        <v>0</v>
      </c>
      <c r="R178" s="31">
        <v>2385</v>
      </c>
      <c r="S178" s="31">
        <v>0</v>
      </c>
      <c r="T178" s="31">
        <v>0</v>
      </c>
      <c r="U178" s="31">
        <v>0</v>
      </c>
      <c r="V178" s="31">
        <v>20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2">
        <v>0</v>
      </c>
      <c r="AE178" s="33">
        <v>0</v>
      </c>
    </row>
    <row r="179" spans="1:31" s="20" customFormat="1" ht="14.1" customHeight="1">
      <c r="A179" s="4"/>
      <c r="B179" s="70" t="s">
        <v>163</v>
      </c>
      <c r="C179" s="71"/>
      <c r="D179" s="71"/>
      <c r="E179" s="71"/>
      <c r="F179" s="72"/>
      <c r="G179" s="72"/>
      <c r="H179" s="19"/>
      <c r="I179" s="31">
        <v>207443</v>
      </c>
      <c r="J179" s="31">
        <v>205894</v>
      </c>
      <c r="K179" s="31">
        <v>1549</v>
      </c>
      <c r="L179" s="31">
        <v>195806</v>
      </c>
      <c r="M179" s="31">
        <v>691</v>
      </c>
      <c r="N179" s="31">
        <v>0</v>
      </c>
      <c r="O179" s="31">
        <v>0</v>
      </c>
      <c r="P179" s="31">
        <v>0</v>
      </c>
      <c r="Q179" s="31">
        <v>0</v>
      </c>
      <c r="R179" s="31">
        <v>8416</v>
      </c>
      <c r="S179" s="31">
        <v>710</v>
      </c>
      <c r="T179" s="31">
        <v>407</v>
      </c>
      <c r="U179" s="31">
        <v>86</v>
      </c>
      <c r="V179" s="31">
        <v>1240</v>
      </c>
      <c r="W179" s="31">
        <v>62</v>
      </c>
      <c r="X179" s="31">
        <v>25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2">
        <v>0</v>
      </c>
      <c r="AE179" s="33">
        <v>0</v>
      </c>
    </row>
    <row r="180" spans="1:31" s="20" customFormat="1" ht="14.1" customHeight="1">
      <c r="A180" s="4"/>
      <c r="B180" s="4"/>
      <c r="C180" s="70" t="s">
        <v>164</v>
      </c>
      <c r="D180" s="70"/>
      <c r="E180" s="70"/>
      <c r="F180" s="68" t="s">
        <v>21</v>
      </c>
      <c r="G180" s="68"/>
      <c r="H180" s="19"/>
      <c r="I180" s="31">
        <v>27103</v>
      </c>
      <c r="J180" s="31">
        <v>3078</v>
      </c>
      <c r="K180" s="31">
        <v>24025</v>
      </c>
      <c r="L180" s="31">
        <v>1043</v>
      </c>
      <c r="M180" s="31">
        <v>23246</v>
      </c>
      <c r="N180" s="31">
        <v>0</v>
      </c>
      <c r="O180" s="31">
        <v>0</v>
      </c>
      <c r="P180" s="31">
        <v>0</v>
      </c>
      <c r="Q180" s="31">
        <v>0</v>
      </c>
      <c r="R180" s="31">
        <v>1713</v>
      </c>
      <c r="S180" s="31">
        <v>669</v>
      </c>
      <c r="T180" s="31">
        <v>33</v>
      </c>
      <c r="U180" s="31">
        <v>0</v>
      </c>
      <c r="V180" s="31">
        <v>289</v>
      </c>
      <c r="W180" s="31">
        <v>110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2">
        <v>0</v>
      </c>
      <c r="AE180" s="33">
        <v>0</v>
      </c>
    </row>
    <row r="181" spans="1:31" s="20" customFormat="1" ht="14.1" customHeight="1">
      <c r="A181" s="4"/>
      <c r="B181" s="4"/>
      <c r="C181" s="70" t="s">
        <v>165</v>
      </c>
      <c r="D181" s="70"/>
      <c r="E181" s="70"/>
      <c r="F181" s="68" t="s">
        <v>22</v>
      </c>
      <c r="G181" s="68"/>
      <c r="H181" s="19"/>
      <c r="I181" s="31">
        <v>800</v>
      </c>
      <c r="J181" s="31">
        <v>753</v>
      </c>
      <c r="K181" s="31">
        <v>47</v>
      </c>
      <c r="L181" s="31">
        <v>210</v>
      </c>
      <c r="M181" s="31">
        <v>30</v>
      </c>
      <c r="N181" s="31">
        <v>0</v>
      </c>
      <c r="O181" s="31">
        <v>0</v>
      </c>
      <c r="P181" s="31">
        <v>0</v>
      </c>
      <c r="Q181" s="31">
        <v>0</v>
      </c>
      <c r="R181" s="31">
        <v>456</v>
      </c>
      <c r="S181" s="31">
        <v>17</v>
      </c>
      <c r="T181" s="31">
        <v>0</v>
      </c>
      <c r="U181" s="31">
        <v>0</v>
      </c>
      <c r="V181" s="31">
        <v>87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2">
        <v>0</v>
      </c>
      <c r="AE181" s="33">
        <v>0</v>
      </c>
    </row>
    <row r="182" spans="1:31" s="20" customFormat="1" ht="14.1" customHeight="1">
      <c r="A182" s="4"/>
      <c r="B182" s="4"/>
      <c r="C182" s="70" t="s">
        <v>166</v>
      </c>
      <c r="D182" s="70"/>
      <c r="E182" s="70"/>
      <c r="F182" s="68" t="s">
        <v>22</v>
      </c>
      <c r="G182" s="68"/>
      <c r="H182" s="19"/>
      <c r="I182" s="31">
        <v>1821</v>
      </c>
      <c r="J182" s="31">
        <v>1697</v>
      </c>
      <c r="K182" s="31">
        <v>124</v>
      </c>
      <c r="L182" s="31">
        <v>943</v>
      </c>
      <c r="M182" s="31">
        <v>43</v>
      </c>
      <c r="N182" s="31">
        <v>0</v>
      </c>
      <c r="O182" s="31">
        <v>0</v>
      </c>
      <c r="P182" s="31">
        <v>0</v>
      </c>
      <c r="Q182" s="31">
        <v>0</v>
      </c>
      <c r="R182" s="31">
        <v>306</v>
      </c>
      <c r="S182" s="31">
        <v>81</v>
      </c>
      <c r="T182" s="31">
        <v>0</v>
      </c>
      <c r="U182" s="31">
        <v>0</v>
      </c>
      <c r="V182" s="31">
        <v>448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0</v>
      </c>
      <c r="AD182" s="32">
        <v>0</v>
      </c>
      <c r="AE182" s="33">
        <v>0</v>
      </c>
    </row>
    <row r="183" spans="1:31" s="20" customFormat="1" ht="14.1" customHeight="1">
      <c r="A183" s="4"/>
      <c r="B183" s="4"/>
      <c r="C183" s="70" t="s">
        <v>167</v>
      </c>
      <c r="D183" s="70"/>
      <c r="E183" s="70"/>
      <c r="F183" s="68" t="s">
        <v>22</v>
      </c>
      <c r="G183" s="68"/>
      <c r="H183" s="19"/>
      <c r="I183" s="31">
        <v>1508</v>
      </c>
      <c r="J183" s="31">
        <v>1508</v>
      </c>
      <c r="K183" s="31">
        <v>0</v>
      </c>
      <c r="L183" s="31">
        <v>735</v>
      </c>
      <c r="M183" s="31">
        <v>0</v>
      </c>
      <c r="N183" s="31">
        <v>0</v>
      </c>
      <c r="O183" s="31">
        <v>0</v>
      </c>
      <c r="P183" s="31">
        <v>0</v>
      </c>
      <c r="Q183" s="31">
        <v>0</v>
      </c>
      <c r="R183" s="31">
        <v>547</v>
      </c>
      <c r="S183" s="31">
        <v>0</v>
      </c>
      <c r="T183" s="31">
        <v>0</v>
      </c>
      <c r="U183" s="31">
        <v>0</v>
      </c>
      <c r="V183" s="31">
        <v>226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0</v>
      </c>
      <c r="AD183" s="32">
        <v>0</v>
      </c>
      <c r="AE183" s="33">
        <v>0</v>
      </c>
    </row>
    <row r="184" spans="1:31" s="20" customFormat="1" ht="14.1" customHeight="1">
      <c r="A184" s="4"/>
      <c r="B184" s="70" t="s">
        <v>168</v>
      </c>
      <c r="C184" s="71"/>
      <c r="D184" s="71"/>
      <c r="E184" s="71"/>
      <c r="F184" s="72"/>
      <c r="G184" s="72"/>
      <c r="H184" s="19"/>
      <c r="I184" s="31">
        <v>104242</v>
      </c>
      <c r="J184" s="31">
        <v>102634</v>
      </c>
      <c r="K184" s="31">
        <v>1608</v>
      </c>
      <c r="L184" s="31">
        <v>90961</v>
      </c>
      <c r="M184" s="31">
        <v>380</v>
      </c>
      <c r="N184" s="31">
        <v>0</v>
      </c>
      <c r="O184" s="31">
        <v>0</v>
      </c>
      <c r="P184" s="31">
        <v>0</v>
      </c>
      <c r="Q184" s="31">
        <v>0</v>
      </c>
      <c r="R184" s="31">
        <v>10471</v>
      </c>
      <c r="S184" s="31">
        <v>948</v>
      </c>
      <c r="T184" s="31">
        <v>7</v>
      </c>
      <c r="U184" s="31">
        <v>0</v>
      </c>
      <c r="V184" s="31">
        <v>1187</v>
      </c>
      <c r="W184" s="31">
        <v>280</v>
      </c>
      <c r="X184" s="31">
        <v>8</v>
      </c>
      <c r="Y184" s="31">
        <v>0</v>
      </c>
      <c r="Z184" s="31">
        <v>0</v>
      </c>
      <c r="AA184" s="31">
        <v>0</v>
      </c>
      <c r="AB184" s="31">
        <v>0</v>
      </c>
      <c r="AC184" s="31">
        <v>0</v>
      </c>
      <c r="AD184" s="32">
        <v>0</v>
      </c>
      <c r="AE184" s="33">
        <v>0</v>
      </c>
    </row>
    <row r="185" spans="1:31" s="20" customFormat="1" ht="14.1" customHeight="1">
      <c r="A185" s="4"/>
      <c r="B185" s="4"/>
      <c r="C185" s="70" t="s">
        <v>169</v>
      </c>
      <c r="D185" s="70"/>
      <c r="E185" s="70"/>
      <c r="F185" s="68" t="s">
        <v>22</v>
      </c>
      <c r="G185" s="68"/>
      <c r="H185" s="19"/>
      <c r="I185" s="31">
        <v>778</v>
      </c>
      <c r="J185" s="31">
        <v>704</v>
      </c>
      <c r="K185" s="31">
        <v>74</v>
      </c>
      <c r="L185" s="31">
        <v>71</v>
      </c>
      <c r="M185" s="31">
        <v>4</v>
      </c>
      <c r="N185" s="31">
        <v>0</v>
      </c>
      <c r="O185" s="31">
        <v>0</v>
      </c>
      <c r="P185" s="31">
        <v>0</v>
      </c>
      <c r="Q185" s="31">
        <v>0</v>
      </c>
      <c r="R185" s="31">
        <v>618</v>
      </c>
      <c r="S185" s="31">
        <v>70</v>
      </c>
      <c r="T185" s="31">
        <v>0</v>
      </c>
      <c r="U185" s="31">
        <v>0</v>
      </c>
      <c r="V185" s="31">
        <v>15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0</v>
      </c>
      <c r="AD185" s="32">
        <v>0</v>
      </c>
      <c r="AE185" s="33">
        <v>0</v>
      </c>
    </row>
    <row r="186" spans="1:31" s="20" customFormat="1" ht="14.1" customHeight="1">
      <c r="A186" s="4"/>
      <c r="B186" s="4"/>
      <c r="C186" s="43"/>
      <c r="D186" s="43"/>
      <c r="E186" s="43"/>
      <c r="F186" s="2"/>
      <c r="G186" s="2"/>
      <c r="H186" s="19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2"/>
      <c r="AE186" s="33"/>
    </row>
    <row r="187" spans="1:31" s="24" customFormat="1" ht="14.1" customHeight="1">
      <c r="A187" s="22"/>
      <c r="B187" s="69" t="s">
        <v>170</v>
      </c>
      <c r="C187" s="69"/>
      <c r="D187" s="69"/>
      <c r="E187" s="69"/>
      <c r="F187" s="69"/>
      <c r="G187" s="69"/>
      <c r="H187" s="23"/>
      <c r="I187" s="34">
        <v>1866646</v>
      </c>
      <c r="J187" s="34">
        <v>1746762</v>
      </c>
      <c r="K187" s="34">
        <v>119884</v>
      </c>
      <c r="L187" s="34">
        <v>1517244</v>
      </c>
      <c r="M187" s="34">
        <v>98814</v>
      </c>
      <c r="N187" s="34">
        <v>216</v>
      </c>
      <c r="O187" s="34">
        <v>0</v>
      </c>
      <c r="P187" s="34">
        <v>5110</v>
      </c>
      <c r="Q187" s="34">
        <v>730</v>
      </c>
      <c r="R187" s="34">
        <v>198773</v>
      </c>
      <c r="S187" s="34">
        <v>17844</v>
      </c>
      <c r="T187" s="34">
        <v>3204</v>
      </c>
      <c r="U187" s="34">
        <v>526</v>
      </c>
      <c r="V187" s="34">
        <v>22292</v>
      </c>
      <c r="W187" s="34">
        <v>1949</v>
      </c>
      <c r="X187" s="34">
        <v>139</v>
      </c>
      <c r="Y187" s="34">
        <v>21</v>
      </c>
      <c r="Z187" s="34">
        <v>0</v>
      </c>
      <c r="AA187" s="34">
        <v>0</v>
      </c>
      <c r="AB187" s="34">
        <v>0</v>
      </c>
      <c r="AC187" s="34">
        <v>0</v>
      </c>
      <c r="AD187" s="35">
        <v>0</v>
      </c>
      <c r="AE187" s="36">
        <v>0</v>
      </c>
    </row>
    <row r="188" spans="1:31" s="24" customFormat="1" ht="14.1" customHeight="1">
      <c r="A188" s="22"/>
      <c r="B188" s="42"/>
      <c r="C188" s="42"/>
      <c r="D188" s="42"/>
      <c r="E188" s="42"/>
      <c r="F188" s="42"/>
      <c r="G188" s="42"/>
      <c r="H188" s="23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  <c r="AB188" s="34"/>
      <c r="AC188" s="34"/>
      <c r="AD188" s="35"/>
      <c r="AE188" s="36"/>
    </row>
    <row r="189" spans="1:31" s="20" customFormat="1" ht="14.1" customHeight="1">
      <c r="A189" s="4"/>
      <c r="B189" s="70" t="s">
        <v>171</v>
      </c>
      <c r="C189" s="71"/>
      <c r="D189" s="71"/>
      <c r="E189" s="71"/>
      <c r="F189" s="68" t="s">
        <v>111</v>
      </c>
      <c r="G189" s="68"/>
      <c r="H189" s="19"/>
      <c r="I189" s="31">
        <v>44497</v>
      </c>
      <c r="J189" s="31">
        <v>36251</v>
      </c>
      <c r="K189" s="31">
        <v>8246</v>
      </c>
      <c r="L189" s="31">
        <v>35838</v>
      </c>
      <c r="M189" s="31">
        <v>8246</v>
      </c>
      <c r="N189" s="31">
        <v>0</v>
      </c>
      <c r="O189" s="31">
        <v>0</v>
      </c>
      <c r="P189" s="31">
        <v>0</v>
      </c>
      <c r="Q189" s="31">
        <v>0</v>
      </c>
      <c r="R189" s="31">
        <v>0</v>
      </c>
      <c r="S189" s="31">
        <v>0</v>
      </c>
      <c r="T189" s="31">
        <v>0</v>
      </c>
      <c r="U189" s="31">
        <v>0</v>
      </c>
      <c r="V189" s="31">
        <v>413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0</v>
      </c>
      <c r="AD189" s="32">
        <v>0</v>
      </c>
      <c r="AE189" s="33">
        <v>0</v>
      </c>
    </row>
    <row r="190" spans="1:31" s="20" customFormat="1" ht="14.1" customHeight="1">
      <c r="A190" s="4"/>
      <c r="B190" s="70" t="s">
        <v>172</v>
      </c>
      <c r="C190" s="71"/>
      <c r="D190" s="71"/>
      <c r="E190" s="71"/>
      <c r="F190" s="72"/>
      <c r="G190" s="72"/>
      <c r="H190" s="19"/>
      <c r="I190" s="31">
        <v>375104</v>
      </c>
      <c r="J190" s="31">
        <v>375104</v>
      </c>
      <c r="K190" s="31">
        <v>0</v>
      </c>
      <c r="L190" s="31">
        <v>373081</v>
      </c>
      <c r="M190" s="31">
        <v>0</v>
      </c>
      <c r="N190" s="31">
        <v>91</v>
      </c>
      <c r="O190" s="31">
        <v>0</v>
      </c>
      <c r="P190" s="31">
        <v>0</v>
      </c>
      <c r="Q190" s="31">
        <v>0</v>
      </c>
      <c r="R190" s="31">
        <v>64</v>
      </c>
      <c r="S190" s="31">
        <v>0</v>
      </c>
      <c r="T190" s="31">
        <v>0</v>
      </c>
      <c r="U190" s="31">
        <v>0</v>
      </c>
      <c r="V190" s="31">
        <v>1959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0</v>
      </c>
      <c r="AD190" s="32">
        <v>0</v>
      </c>
      <c r="AE190" s="33">
        <v>0</v>
      </c>
    </row>
    <row r="191" spans="1:31" s="20" customFormat="1" ht="14.1" customHeight="1">
      <c r="A191" s="4"/>
      <c r="B191" s="4"/>
      <c r="C191" s="70" t="s">
        <v>173</v>
      </c>
      <c r="D191" s="70"/>
      <c r="E191" s="70"/>
      <c r="F191" s="68" t="s">
        <v>22</v>
      </c>
      <c r="G191" s="68"/>
      <c r="H191" s="19"/>
      <c r="I191" s="31">
        <v>3432</v>
      </c>
      <c r="J191" s="31">
        <v>3276</v>
      </c>
      <c r="K191" s="31">
        <v>156</v>
      </c>
      <c r="L191" s="31">
        <v>1528</v>
      </c>
      <c r="M191" s="31">
        <v>69</v>
      </c>
      <c r="N191" s="31">
        <v>0</v>
      </c>
      <c r="O191" s="31">
        <v>0</v>
      </c>
      <c r="P191" s="31">
        <v>0</v>
      </c>
      <c r="Q191" s="31">
        <v>0</v>
      </c>
      <c r="R191" s="31">
        <v>1288</v>
      </c>
      <c r="S191" s="31">
        <v>47</v>
      </c>
      <c r="T191" s="31">
        <v>0</v>
      </c>
      <c r="U191" s="31">
        <v>0</v>
      </c>
      <c r="V191" s="31">
        <v>460</v>
      </c>
      <c r="W191" s="31">
        <v>40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0</v>
      </c>
      <c r="AD191" s="32">
        <v>0</v>
      </c>
      <c r="AE191" s="33">
        <v>0</v>
      </c>
    </row>
    <row r="192" spans="1:31" s="20" customFormat="1" ht="14.1" customHeight="1">
      <c r="A192" s="4"/>
      <c r="B192" s="4"/>
      <c r="C192" s="70" t="s">
        <v>174</v>
      </c>
      <c r="D192" s="70"/>
      <c r="E192" s="70"/>
      <c r="F192" s="68" t="s">
        <v>22</v>
      </c>
      <c r="G192" s="68"/>
      <c r="H192" s="19"/>
      <c r="I192" s="31">
        <v>9764</v>
      </c>
      <c r="J192" s="31">
        <v>9173</v>
      </c>
      <c r="K192" s="31">
        <v>591</v>
      </c>
      <c r="L192" s="31">
        <v>3625</v>
      </c>
      <c r="M192" s="31">
        <v>92</v>
      </c>
      <c r="N192" s="31">
        <v>0</v>
      </c>
      <c r="O192" s="31">
        <v>0</v>
      </c>
      <c r="P192" s="31">
        <v>0</v>
      </c>
      <c r="Q192" s="31">
        <v>0</v>
      </c>
      <c r="R192" s="31">
        <v>5290</v>
      </c>
      <c r="S192" s="31">
        <v>499</v>
      </c>
      <c r="T192" s="31">
        <v>0</v>
      </c>
      <c r="U192" s="31">
        <v>0</v>
      </c>
      <c r="V192" s="31">
        <v>258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0</v>
      </c>
      <c r="AD192" s="32">
        <v>0</v>
      </c>
      <c r="AE192" s="33">
        <v>0</v>
      </c>
    </row>
    <row r="193" spans="1:31" s="20" customFormat="1" ht="14.1" customHeight="1">
      <c r="A193" s="4"/>
      <c r="B193" s="4"/>
      <c r="C193" s="70" t="s">
        <v>175</v>
      </c>
      <c r="D193" s="70"/>
      <c r="E193" s="70"/>
      <c r="F193" s="68" t="s">
        <v>22</v>
      </c>
      <c r="G193" s="68"/>
      <c r="H193" s="19"/>
      <c r="I193" s="31">
        <v>9441</v>
      </c>
      <c r="J193" s="31">
        <v>8516</v>
      </c>
      <c r="K193" s="31">
        <v>925</v>
      </c>
      <c r="L193" s="31">
        <v>3819</v>
      </c>
      <c r="M193" s="31">
        <v>255</v>
      </c>
      <c r="N193" s="31">
        <v>0</v>
      </c>
      <c r="O193" s="31">
        <v>0</v>
      </c>
      <c r="P193" s="31">
        <v>0</v>
      </c>
      <c r="Q193" s="31">
        <v>0</v>
      </c>
      <c r="R193" s="31">
        <v>4225</v>
      </c>
      <c r="S193" s="31">
        <v>605</v>
      </c>
      <c r="T193" s="31">
        <v>0</v>
      </c>
      <c r="U193" s="31">
        <v>19</v>
      </c>
      <c r="V193" s="31">
        <v>472</v>
      </c>
      <c r="W193" s="31">
        <v>46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0</v>
      </c>
      <c r="AD193" s="32">
        <v>0</v>
      </c>
      <c r="AE193" s="33">
        <v>0</v>
      </c>
    </row>
    <row r="194" spans="1:31" s="20" customFormat="1" ht="14.1" customHeight="1">
      <c r="A194" s="4"/>
      <c r="B194" s="4"/>
      <c r="C194" s="70" t="s">
        <v>176</v>
      </c>
      <c r="D194" s="70"/>
      <c r="E194" s="70"/>
      <c r="F194" s="68" t="s">
        <v>22</v>
      </c>
      <c r="G194" s="68"/>
      <c r="H194" s="19"/>
      <c r="I194" s="31">
        <v>64</v>
      </c>
      <c r="J194" s="31">
        <v>64</v>
      </c>
      <c r="K194" s="31">
        <v>0</v>
      </c>
      <c r="L194" s="31">
        <v>0</v>
      </c>
      <c r="M194" s="31">
        <v>0</v>
      </c>
      <c r="N194" s="31">
        <v>0</v>
      </c>
      <c r="O194" s="31">
        <v>0</v>
      </c>
      <c r="P194" s="31">
        <v>0</v>
      </c>
      <c r="Q194" s="31">
        <v>0</v>
      </c>
      <c r="R194" s="31">
        <v>44</v>
      </c>
      <c r="S194" s="31">
        <v>0</v>
      </c>
      <c r="T194" s="31">
        <v>0</v>
      </c>
      <c r="U194" s="31">
        <v>0</v>
      </c>
      <c r="V194" s="31">
        <v>20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0</v>
      </c>
      <c r="AD194" s="32">
        <v>0</v>
      </c>
      <c r="AE194" s="33">
        <v>0</v>
      </c>
    </row>
    <row r="195" spans="1:31" s="20" customFormat="1" ht="14.1" customHeight="1">
      <c r="A195" s="4"/>
      <c r="B195" s="73" t="s">
        <v>177</v>
      </c>
      <c r="C195" s="74"/>
      <c r="D195" s="74"/>
      <c r="E195" s="74"/>
      <c r="F195" s="75"/>
      <c r="G195" s="75"/>
      <c r="H195" s="19"/>
      <c r="I195" s="31">
        <v>80154</v>
      </c>
      <c r="J195" s="31">
        <v>0</v>
      </c>
      <c r="K195" s="31">
        <v>80154</v>
      </c>
      <c r="L195" s="31">
        <v>0</v>
      </c>
      <c r="M195" s="31">
        <v>79969</v>
      </c>
      <c r="N195" s="31">
        <v>0</v>
      </c>
      <c r="O195" s="31">
        <v>0</v>
      </c>
      <c r="P195" s="31">
        <v>0</v>
      </c>
      <c r="Q195" s="31">
        <v>0</v>
      </c>
      <c r="R195" s="31">
        <v>0</v>
      </c>
      <c r="S195" s="31">
        <v>0</v>
      </c>
      <c r="T195" s="31">
        <v>0</v>
      </c>
      <c r="U195" s="31">
        <v>0</v>
      </c>
      <c r="V195" s="31">
        <v>0</v>
      </c>
      <c r="W195" s="31">
        <v>185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0</v>
      </c>
      <c r="AD195" s="32">
        <v>0</v>
      </c>
      <c r="AE195" s="33">
        <v>0</v>
      </c>
    </row>
    <row r="196" spans="1:31" s="20" customFormat="1" ht="14.1" customHeight="1">
      <c r="A196" s="4"/>
      <c r="B196" s="70" t="s">
        <v>178</v>
      </c>
      <c r="C196" s="71"/>
      <c r="D196" s="71"/>
      <c r="E196" s="71"/>
      <c r="F196" s="72"/>
      <c r="G196" s="72"/>
      <c r="H196" s="19"/>
      <c r="I196" s="31">
        <v>168659</v>
      </c>
      <c r="J196" s="31">
        <v>168200</v>
      </c>
      <c r="K196" s="31">
        <v>459</v>
      </c>
      <c r="L196" s="31">
        <v>165033</v>
      </c>
      <c r="M196" s="31">
        <v>250</v>
      </c>
      <c r="N196" s="31">
        <v>0</v>
      </c>
      <c r="O196" s="31">
        <v>0</v>
      </c>
      <c r="P196" s="31">
        <v>0</v>
      </c>
      <c r="Q196" s="31">
        <v>0</v>
      </c>
      <c r="R196" s="31">
        <v>1140</v>
      </c>
      <c r="S196" s="31">
        <v>173</v>
      </c>
      <c r="T196" s="31">
        <v>0</v>
      </c>
      <c r="U196" s="31">
        <v>0</v>
      </c>
      <c r="V196" s="31">
        <v>2027</v>
      </c>
      <c r="W196" s="31">
        <v>36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2">
        <v>0</v>
      </c>
      <c r="AE196" s="33">
        <v>0</v>
      </c>
    </row>
    <row r="197" spans="1:31" s="20" customFormat="1" ht="14.1" customHeight="1">
      <c r="A197" s="4"/>
      <c r="B197" s="4"/>
      <c r="C197" s="70" t="s">
        <v>178</v>
      </c>
      <c r="D197" s="70"/>
      <c r="E197" s="70"/>
      <c r="F197" s="68" t="s">
        <v>22</v>
      </c>
      <c r="G197" s="68"/>
      <c r="H197" s="19"/>
      <c r="I197" s="31">
        <v>10776</v>
      </c>
      <c r="J197" s="31">
        <v>9853</v>
      </c>
      <c r="K197" s="31">
        <v>923</v>
      </c>
      <c r="L197" s="31">
        <v>2524</v>
      </c>
      <c r="M197" s="31">
        <v>190</v>
      </c>
      <c r="N197" s="31">
        <v>0</v>
      </c>
      <c r="O197" s="31">
        <v>0</v>
      </c>
      <c r="P197" s="31">
        <v>0</v>
      </c>
      <c r="Q197" s="31">
        <v>0</v>
      </c>
      <c r="R197" s="31">
        <v>7212</v>
      </c>
      <c r="S197" s="31">
        <v>733</v>
      </c>
      <c r="T197" s="31">
        <v>112</v>
      </c>
      <c r="U197" s="31">
        <v>0</v>
      </c>
      <c r="V197" s="31">
        <v>5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2">
        <v>0</v>
      </c>
      <c r="AE197" s="33">
        <v>0</v>
      </c>
    </row>
    <row r="198" spans="1:31" s="20" customFormat="1" ht="14.1" customHeight="1">
      <c r="A198" s="4"/>
      <c r="B198" s="4"/>
      <c r="C198" s="70" t="s">
        <v>179</v>
      </c>
      <c r="D198" s="70"/>
      <c r="E198" s="70"/>
      <c r="F198" s="68" t="s">
        <v>22</v>
      </c>
      <c r="G198" s="68"/>
      <c r="H198" s="19"/>
      <c r="I198" s="31">
        <v>5566</v>
      </c>
      <c r="J198" s="31">
        <v>5291</v>
      </c>
      <c r="K198" s="31">
        <v>275</v>
      </c>
      <c r="L198" s="31">
        <v>2267</v>
      </c>
      <c r="M198" s="31">
        <v>56</v>
      </c>
      <c r="N198" s="31">
        <v>0</v>
      </c>
      <c r="O198" s="31">
        <v>0</v>
      </c>
      <c r="P198" s="31">
        <v>0</v>
      </c>
      <c r="Q198" s="31">
        <v>0</v>
      </c>
      <c r="R198" s="31">
        <v>2804</v>
      </c>
      <c r="S198" s="31">
        <v>219</v>
      </c>
      <c r="T198" s="31">
        <v>0</v>
      </c>
      <c r="U198" s="31">
        <v>0</v>
      </c>
      <c r="V198" s="31">
        <v>212</v>
      </c>
      <c r="W198" s="31">
        <v>0</v>
      </c>
      <c r="X198" s="31">
        <v>8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2">
        <v>0</v>
      </c>
      <c r="AE198" s="33">
        <v>0</v>
      </c>
    </row>
    <row r="199" spans="1:31" s="20" customFormat="1" ht="14.1" customHeight="1">
      <c r="A199" s="4"/>
      <c r="B199" s="4"/>
      <c r="C199" s="70" t="s">
        <v>180</v>
      </c>
      <c r="D199" s="70"/>
      <c r="E199" s="70"/>
      <c r="F199" s="68" t="s">
        <v>22</v>
      </c>
      <c r="G199" s="68"/>
      <c r="H199" s="19"/>
      <c r="I199" s="31">
        <v>675</v>
      </c>
      <c r="J199" s="31">
        <v>675</v>
      </c>
      <c r="K199" s="31">
        <v>0</v>
      </c>
      <c r="L199" s="31">
        <v>81</v>
      </c>
      <c r="M199" s="31">
        <v>0</v>
      </c>
      <c r="N199" s="31">
        <v>0</v>
      </c>
      <c r="O199" s="31">
        <v>0</v>
      </c>
      <c r="P199" s="31">
        <v>0</v>
      </c>
      <c r="Q199" s="31">
        <v>0</v>
      </c>
      <c r="R199" s="31">
        <v>558</v>
      </c>
      <c r="S199" s="31">
        <v>0</v>
      </c>
      <c r="T199" s="31">
        <v>0</v>
      </c>
      <c r="U199" s="31">
        <v>0</v>
      </c>
      <c r="V199" s="31">
        <v>36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2">
        <v>0</v>
      </c>
      <c r="AE199" s="33">
        <v>0</v>
      </c>
    </row>
    <row r="200" spans="1:31" s="20" customFormat="1" ht="14.1" customHeight="1">
      <c r="A200" s="4"/>
      <c r="B200" s="4"/>
      <c r="C200" s="70" t="s">
        <v>181</v>
      </c>
      <c r="D200" s="70"/>
      <c r="E200" s="70"/>
      <c r="F200" s="68" t="s">
        <v>22</v>
      </c>
      <c r="G200" s="68"/>
      <c r="H200" s="19"/>
      <c r="I200" s="31">
        <v>397</v>
      </c>
      <c r="J200" s="31">
        <v>371</v>
      </c>
      <c r="K200" s="31">
        <v>26</v>
      </c>
      <c r="L200" s="31">
        <v>15</v>
      </c>
      <c r="M200" s="31">
        <v>0</v>
      </c>
      <c r="N200" s="31">
        <v>0</v>
      </c>
      <c r="O200" s="31">
        <v>0</v>
      </c>
      <c r="P200" s="31">
        <v>0</v>
      </c>
      <c r="Q200" s="31">
        <v>0</v>
      </c>
      <c r="R200" s="31">
        <v>296</v>
      </c>
      <c r="S200" s="31">
        <v>26</v>
      </c>
      <c r="T200" s="31">
        <v>0</v>
      </c>
      <c r="U200" s="31">
        <v>0</v>
      </c>
      <c r="V200" s="31">
        <v>60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0</v>
      </c>
      <c r="AD200" s="32">
        <v>0</v>
      </c>
      <c r="AE200" s="33">
        <v>0</v>
      </c>
    </row>
    <row r="201" spans="1:31" s="20" customFormat="1" ht="14.1" customHeight="1">
      <c r="A201" s="4"/>
      <c r="B201" s="70" t="s">
        <v>182</v>
      </c>
      <c r="C201" s="71"/>
      <c r="D201" s="71"/>
      <c r="E201" s="71"/>
      <c r="F201" s="72"/>
      <c r="G201" s="72"/>
      <c r="H201" s="19"/>
      <c r="I201" s="31">
        <v>128068</v>
      </c>
      <c r="J201" s="31">
        <v>128068</v>
      </c>
      <c r="K201" s="31">
        <v>0</v>
      </c>
      <c r="L201" s="31">
        <v>127768</v>
      </c>
      <c r="M201" s="31">
        <v>0</v>
      </c>
      <c r="N201" s="31">
        <v>0</v>
      </c>
      <c r="O201" s="31">
        <v>0</v>
      </c>
      <c r="P201" s="31">
        <v>0</v>
      </c>
      <c r="Q201" s="31">
        <v>0</v>
      </c>
      <c r="R201" s="31">
        <v>149</v>
      </c>
      <c r="S201" s="31">
        <v>0</v>
      </c>
      <c r="T201" s="31">
        <v>0</v>
      </c>
      <c r="U201" s="31">
        <v>0</v>
      </c>
      <c r="V201" s="31">
        <v>151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0</v>
      </c>
      <c r="AD201" s="32">
        <v>0</v>
      </c>
      <c r="AE201" s="33">
        <v>0</v>
      </c>
    </row>
    <row r="202" spans="1:31" s="20" customFormat="1" ht="14.1" customHeight="1">
      <c r="A202" s="4"/>
      <c r="B202" s="4"/>
      <c r="C202" s="70" t="s">
        <v>183</v>
      </c>
      <c r="D202" s="70"/>
      <c r="E202" s="70"/>
      <c r="F202" s="68" t="s">
        <v>22</v>
      </c>
      <c r="G202" s="68"/>
      <c r="H202" s="19"/>
      <c r="I202" s="31">
        <v>25248</v>
      </c>
      <c r="J202" s="31">
        <v>23353</v>
      </c>
      <c r="K202" s="31">
        <v>1895</v>
      </c>
      <c r="L202" s="31">
        <v>5931</v>
      </c>
      <c r="M202" s="31">
        <v>438</v>
      </c>
      <c r="N202" s="31">
        <v>0</v>
      </c>
      <c r="O202" s="31">
        <v>0</v>
      </c>
      <c r="P202" s="31">
        <v>0</v>
      </c>
      <c r="Q202" s="31">
        <v>0</v>
      </c>
      <c r="R202" s="31">
        <v>14866</v>
      </c>
      <c r="S202" s="31">
        <v>1254</v>
      </c>
      <c r="T202" s="31">
        <v>21</v>
      </c>
      <c r="U202" s="31">
        <v>14</v>
      </c>
      <c r="V202" s="31">
        <v>2535</v>
      </c>
      <c r="W202" s="31">
        <v>189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0</v>
      </c>
      <c r="AD202" s="32">
        <v>0</v>
      </c>
      <c r="AE202" s="33">
        <v>0</v>
      </c>
    </row>
    <row r="203" spans="1:31" s="20" customFormat="1" ht="14.1" customHeight="1">
      <c r="A203" s="4"/>
      <c r="B203" s="4"/>
      <c r="C203" s="70" t="s">
        <v>184</v>
      </c>
      <c r="D203" s="70"/>
      <c r="E203" s="70"/>
      <c r="F203" s="68" t="s">
        <v>22</v>
      </c>
      <c r="G203" s="68"/>
      <c r="H203" s="19"/>
      <c r="I203" s="31">
        <v>4515</v>
      </c>
      <c r="J203" s="31">
        <v>4296</v>
      </c>
      <c r="K203" s="31">
        <v>219</v>
      </c>
      <c r="L203" s="31">
        <v>1318</v>
      </c>
      <c r="M203" s="31">
        <v>23</v>
      </c>
      <c r="N203" s="31">
        <v>0</v>
      </c>
      <c r="O203" s="31">
        <v>0</v>
      </c>
      <c r="P203" s="31">
        <v>0</v>
      </c>
      <c r="Q203" s="31">
        <v>0</v>
      </c>
      <c r="R203" s="31">
        <v>2290</v>
      </c>
      <c r="S203" s="31">
        <v>118</v>
      </c>
      <c r="T203" s="31">
        <v>9</v>
      </c>
      <c r="U203" s="31">
        <v>0</v>
      </c>
      <c r="V203" s="31">
        <v>679</v>
      </c>
      <c r="W203" s="31">
        <v>78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2">
        <v>0</v>
      </c>
      <c r="AE203" s="33">
        <v>0</v>
      </c>
    </row>
    <row r="204" spans="1:31" s="20" customFormat="1" ht="14.1" customHeight="1">
      <c r="A204" s="4"/>
      <c r="B204" s="4"/>
      <c r="C204" s="70" t="s">
        <v>185</v>
      </c>
      <c r="D204" s="70"/>
      <c r="E204" s="70"/>
      <c r="F204" s="68" t="s">
        <v>22</v>
      </c>
      <c r="G204" s="68"/>
      <c r="H204" s="19"/>
      <c r="I204" s="31">
        <v>559</v>
      </c>
      <c r="J204" s="31">
        <v>540</v>
      </c>
      <c r="K204" s="31">
        <v>19</v>
      </c>
      <c r="L204" s="31">
        <v>48</v>
      </c>
      <c r="M204" s="31">
        <v>19</v>
      </c>
      <c r="N204" s="31">
        <v>0</v>
      </c>
      <c r="O204" s="31">
        <v>0</v>
      </c>
      <c r="P204" s="31">
        <v>0</v>
      </c>
      <c r="Q204" s="31">
        <v>0</v>
      </c>
      <c r="R204" s="31">
        <v>432</v>
      </c>
      <c r="S204" s="31">
        <v>0</v>
      </c>
      <c r="T204" s="31">
        <v>0</v>
      </c>
      <c r="U204" s="31">
        <v>0</v>
      </c>
      <c r="V204" s="31">
        <v>60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0</v>
      </c>
      <c r="AD204" s="32">
        <v>0</v>
      </c>
      <c r="AE204" s="33">
        <v>0</v>
      </c>
    </row>
    <row r="205" spans="1:31" s="20" customFormat="1" ht="14.1" customHeight="1">
      <c r="A205" s="4"/>
      <c r="B205" s="70" t="s">
        <v>186</v>
      </c>
      <c r="C205" s="71"/>
      <c r="D205" s="71"/>
      <c r="E205" s="71"/>
      <c r="F205" s="72"/>
      <c r="G205" s="72"/>
      <c r="H205" s="19"/>
      <c r="I205" s="31">
        <v>265417</v>
      </c>
      <c r="J205" s="31">
        <v>264289</v>
      </c>
      <c r="K205" s="31">
        <v>1128</v>
      </c>
      <c r="L205" s="31">
        <v>255877</v>
      </c>
      <c r="M205" s="31">
        <v>105</v>
      </c>
      <c r="N205" s="31">
        <v>0</v>
      </c>
      <c r="O205" s="31">
        <v>0</v>
      </c>
      <c r="P205" s="31">
        <v>0</v>
      </c>
      <c r="Q205" s="31">
        <v>0</v>
      </c>
      <c r="R205" s="31">
        <v>6588</v>
      </c>
      <c r="S205" s="31">
        <v>677</v>
      </c>
      <c r="T205" s="31">
        <v>102</v>
      </c>
      <c r="U205" s="31">
        <v>0</v>
      </c>
      <c r="V205" s="31">
        <v>1722</v>
      </c>
      <c r="W205" s="31">
        <v>346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0</v>
      </c>
      <c r="AD205" s="32">
        <v>0</v>
      </c>
      <c r="AE205" s="33">
        <v>0</v>
      </c>
    </row>
    <row r="206" spans="1:31" s="20" customFormat="1" ht="14.1" customHeight="1">
      <c r="A206" s="4"/>
      <c r="B206" s="4"/>
      <c r="C206" s="70" t="s">
        <v>187</v>
      </c>
      <c r="D206" s="70"/>
      <c r="E206" s="70"/>
      <c r="F206" s="68" t="s">
        <v>22</v>
      </c>
      <c r="G206" s="68"/>
      <c r="H206" s="19"/>
      <c r="I206" s="31">
        <v>2036</v>
      </c>
      <c r="J206" s="31">
        <v>2036</v>
      </c>
      <c r="K206" s="31">
        <v>0</v>
      </c>
      <c r="L206" s="31">
        <v>795</v>
      </c>
      <c r="M206" s="31">
        <v>0</v>
      </c>
      <c r="N206" s="31">
        <v>0</v>
      </c>
      <c r="O206" s="31">
        <v>0</v>
      </c>
      <c r="P206" s="31">
        <v>0</v>
      </c>
      <c r="Q206" s="31">
        <v>0</v>
      </c>
      <c r="R206" s="31">
        <v>1052</v>
      </c>
      <c r="S206" s="31">
        <v>0</v>
      </c>
      <c r="T206" s="31">
        <v>0</v>
      </c>
      <c r="U206" s="31">
        <v>0</v>
      </c>
      <c r="V206" s="31">
        <v>189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0</v>
      </c>
      <c r="AD206" s="32">
        <v>0</v>
      </c>
      <c r="AE206" s="33">
        <v>0</v>
      </c>
    </row>
    <row r="207" spans="1:31" s="20" customFormat="1" ht="14.1" customHeight="1">
      <c r="A207" s="4"/>
      <c r="B207" s="70" t="s">
        <v>188</v>
      </c>
      <c r="C207" s="71"/>
      <c r="D207" s="71"/>
      <c r="E207" s="71"/>
      <c r="F207" s="72"/>
      <c r="G207" s="72"/>
      <c r="H207" s="19"/>
      <c r="I207" s="31">
        <v>99381</v>
      </c>
      <c r="J207" s="31">
        <v>98092</v>
      </c>
      <c r="K207" s="31">
        <v>1289</v>
      </c>
      <c r="L207" s="31">
        <v>83500</v>
      </c>
      <c r="M207" s="31">
        <v>331</v>
      </c>
      <c r="N207" s="31">
        <v>0</v>
      </c>
      <c r="O207" s="31">
        <v>0</v>
      </c>
      <c r="P207" s="31">
        <v>0</v>
      </c>
      <c r="Q207" s="31">
        <v>0</v>
      </c>
      <c r="R207" s="31">
        <v>12823</v>
      </c>
      <c r="S207" s="31">
        <v>632</v>
      </c>
      <c r="T207" s="31">
        <v>22</v>
      </c>
      <c r="U207" s="31">
        <v>70</v>
      </c>
      <c r="V207" s="31">
        <v>1747</v>
      </c>
      <c r="W207" s="31">
        <v>256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0</v>
      </c>
      <c r="AD207" s="32">
        <v>0</v>
      </c>
      <c r="AE207" s="33">
        <v>0</v>
      </c>
    </row>
    <row r="208" spans="1:31" s="20" customFormat="1" ht="14.1" customHeight="1">
      <c r="A208" s="4"/>
      <c r="B208" s="4"/>
      <c r="C208" s="70" t="s">
        <v>189</v>
      </c>
      <c r="D208" s="70"/>
      <c r="E208" s="70"/>
      <c r="F208" s="68" t="s">
        <v>22</v>
      </c>
      <c r="G208" s="68"/>
      <c r="H208" s="19"/>
      <c r="I208" s="31">
        <v>1606</v>
      </c>
      <c r="J208" s="31">
        <v>1503</v>
      </c>
      <c r="K208" s="31">
        <v>103</v>
      </c>
      <c r="L208" s="31">
        <v>505</v>
      </c>
      <c r="M208" s="31">
        <v>40</v>
      </c>
      <c r="N208" s="31">
        <v>0</v>
      </c>
      <c r="O208" s="31">
        <v>0</v>
      </c>
      <c r="P208" s="31">
        <v>0</v>
      </c>
      <c r="Q208" s="31">
        <v>0</v>
      </c>
      <c r="R208" s="31">
        <v>865</v>
      </c>
      <c r="S208" s="31">
        <v>42</v>
      </c>
      <c r="T208" s="31">
        <v>0</v>
      </c>
      <c r="U208" s="31">
        <v>0</v>
      </c>
      <c r="V208" s="31">
        <v>133</v>
      </c>
      <c r="W208" s="31">
        <v>21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0</v>
      </c>
      <c r="AD208" s="32">
        <v>0</v>
      </c>
      <c r="AE208" s="33">
        <v>0</v>
      </c>
    </row>
    <row r="209" spans="1:32" s="20" customFormat="1" ht="14.1" customHeight="1">
      <c r="A209" s="4"/>
      <c r="B209" s="4"/>
      <c r="C209" s="70" t="s">
        <v>190</v>
      </c>
      <c r="D209" s="70"/>
      <c r="E209" s="70"/>
      <c r="F209" s="68" t="s">
        <v>22</v>
      </c>
      <c r="G209" s="68"/>
      <c r="H209" s="19"/>
      <c r="I209" s="31">
        <v>4892</v>
      </c>
      <c r="J209" s="31">
        <v>4800</v>
      </c>
      <c r="K209" s="31">
        <v>92</v>
      </c>
      <c r="L209" s="31">
        <v>839</v>
      </c>
      <c r="M209" s="31">
        <v>0</v>
      </c>
      <c r="N209" s="31">
        <v>0</v>
      </c>
      <c r="O209" s="31">
        <v>0</v>
      </c>
      <c r="P209" s="31">
        <v>0</v>
      </c>
      <c r="Q209" s="31">
        <v>0</v>
      </c>
      <c r="R209" s="31">
        <v>3892</v>
      </c>
      <c r="S209" s="31">
        <v>81</v>
      </c>
      <c r="T209" s="31">
        <v>19</v>
      </c>
      <c r="U209" s="31">
        <v>0</v>
      </c>
      <c r="V209" s="31">
        <v>50</v>
      </c>
      <c r="W209" s="31">
        <v>11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0</v>
      </c>
      <c r="AD209" s="32">
        <v>0</v>
      </c>
      <c r="AE209" s="33">
        <v>0</v>
      </c>
    </row>
    <row r="210" spans="1:32" s="20" customFormat="1" ht="14.1" customHeight="1">
      <c r="A210" s="4"/>
      <c r="B210" s="70" t="s">
        <v>191</v>
      </c>
      <c r="C210" s="71"/>
      <c r="D210" s="71"/>
      <c r="E210" s="71"/>
      <c r="F210" s="72"/>
      <c r="G210" s="72"/>
      <c r="H210" s="19"/>
      <c r="I210" s="31">
        <v>112469</v>
      </c>
      <c r="J210" s="31">
        <v>112469</v>
      </c>
      <c r="K210" s="31">
        <v>0</v>
      </c>
      <c r="L210" s="31">
        <v>111850</v>
      </c>
      <c r="M210" s="31">
        <v>0</v>
      </c>
      <c r="N210" s="31">
        <v>0</v>
      </c>
      <c r="O210" s="31">
        <v>0</v>
      </c>
      <c r="P210" s="31">
        <v>0</v>
      </c>
      <c r="Q210" s="31">
        <v>0</v>
      </c>
      <c r="R210" s="31">
        <v>0</v>
      </c>
      <c r="S210" s="31">
        <v>0</v>
      </c>
      <c r="T210" s="31">
        <v>0</v>
      </c>
      <c r="U210" s="31">
        <v>0</v>
      </c>
      <c r="V210" s="31">
        <v>619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0</v>
      </c>
      <c r="AD210" s="32">
        <v>0</v>
      </c>
      <c r="AE210" s="33">
        <v>0</v>
      </c>
    </row>
    <row r="211" spans="1:32" s="20" customFormat="1" ht="14.1" customHeight="1">
      <c r="A211" s="4"/>
      <c r="B211" s="4"/>
      <c r="C211" s="70" t="s">
        <v>191</v>
      </c>
      <c r="D211" s="70"/>
      <c r="E211" s="70"/>
      <c r="F211" s="68" t="s">
        <v>22</v>
      </c>
      <c r="G211" s="68"/>
      <c r="H211" s="19"/>
      <c r="I211" s="31">
        <v>17635</v>
      </c>
      <c r="J211" s="31">
        <v>15843</v>
      </c>
      <c r="K211" s="31">
        <v>1792</v>
      </c>
      <c r="L211" s="31">
        <v>5224</v>
      </c>
      <c r="M211" s="31">
        <v>677</v>
      </c>
      <c r="N211" s="31">
        <v>0</v>
      </c>
      <c r="O211" s="31">
        <v>0</v>
      </c>
      <c r="P211" s="31">
        <v>0</v>
      </c>
      <c r="Q211" s="31">
        <v>0</v>
      </c>
      <c r="R211" s="31">
        <v>8723</v>
      </c>
      <c r="S211" s="31">
        <v>859</v>
      </c>
      <c r="T211" s="31">
        <v>508</v>
      </c>
      <c r="U211" s="31">
        <v>78</v>
      </c>
      <c r="V211" s="31">
        <v>1388</v>
      </c>
      <c r="W211" s="31">
        <v>178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0</v>
      </c>
      <c r="AD211" s="32">
        <v>0</v>
      </c>
      <c r="AE211" s="33">
        <v>0</v>
      </c>
    </row>
    <row r="212" spans="1:32" s="20" customFormat="1" ht="14.1" customHeight="1">
      <c r="A212" s="4"/>
      <c r="B212" s="4"/>
      <c r="C212" s="70" t="s">
        <v>192</v>
      </c>
      <c r="D212" s="70"/>
      <c r="E212" s="70"/>
      <c r="F212" s="68" t="s">
        <v>22</v>
      </c>
      <c r="G212" s="68"/>
      <c r="H212" s="19"/>
      <c r="I212" s="31">
        <v>2067</v>
      </c>
      <c r="J212" s="31">
        <v>2053</v>
      </c>
      <c r="K212" s="31">
        <v>14</v>
      </c>
      <c r="L212" s="31">
        <v>929</v>
      </c>
      <c r="M212" s="31">
        <v>0</v>
      </c>
      <c r="N212" s="31">
        <v>0</v>
      </c>
      <c r="O212" s="31">
        <v>0</v>
      </c>
      <c r="P212" s="31">
        <v>0</v>
      </c>
      <c r="Q212" s="31">
        <v>0</v>
      </c>
      <c r="R212" s="31">
        <v>824</v>
      </c>
      <c r="S212" s="31">
        <v>0</v>
      </c>
      <c r="T212" s="31">
        <v>54</v>
      </c>
      <c r="U212" s="31">
        <v>0</v>
      </c>
      <c r="V212" s="31">
        <v>246</v>
      </c>
      <c r="W212" s="31">
        <v>14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0</v>
      </c>
      <c r="AD212" s="32">
        <v>0</v>
      </c>
      <c r="AE212" s="33">
        <v>0</v>
      </c>
    </row>
    <row r="213" spans="1:32" s="20" customFormat="1" ht="14.1" customHeight="1">
      <c r="A213" s="4"/>
      <c r="B213" s="70" t="s">
        <v>193</v>
      </c>
      <c r="C213" s="71"/>
      <c r="D213" s="71"/>
      <c r="E213" s="71"/>
      <c r="F213" s="72"/>
      <c r="G213" s="72"/>
      <c r="H213" s="19"/>
      <c r="I213" s="31">
        <v>95406</v>
      </c>
      <c r="J213" s="31">
        <v>95406</v>
      </c>
      <c r="K213" s="31">
        <v>0</v>
      </c>
      <c r="L213" s="31">
        <v>95041</v>
      </c>
      <c r="M213" s="31">
        <v>0</v>
      </c>
      <c r="N213" s="31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365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2">
        <v>0</v>
      </c>
      <c r="AE213" s="33">
        <v>0</v>
      </c>
    </row>
    <row r="214" spans="1:32" s="20" customFormat="1" ht="14.1" customHeight="1">
      <c r="A214" s="4"/>
      <c r="B214" s="4"/>
      <c r="C214" s="70" t="s">
        <v>194</v>
      </c>
      <c r="D214" s="70"/>
      <c r="E214" s="70"/>
      <c r="F214" s="68" t="s">
        <v>21</v>
      </c>
      <c r="G214" s="68"/>
      <c r="H214" s="19"/>
      <c r="I214" s="31">
        <v>1877</v>
      </c>
      <c r="J214" s="31">
        <v>1758</v>
      </c>
      <c r="K214" s="31">
        <v>119</v>
      </c>
      <c r="L214" s="31">
        <v>821</v>
      </c>
      <c r="M214" s="31">
        <v>52</v>
      </c>
      <c r="N214" s="31">
        <v>0</v>
      </c>
      <c r="O214" s="31">
        <v>0</v>
      </c>
      <c r="P214" s="31">
        <v>0</v>
      </c>
      <c r="Q214" s="31">
        <v>0</v>
      </c>
      <c r="R214" s="31">
        <v>937</v>
      </c>
      <c r="S214" s="31">
        <v>67</v>
      </c>
      <c r="T214" s="31">
        <v>0</v>
      </c>
      <c r="U214" s="31">
        <v>0</v>
      </c>
      <c r="V214" s="31">
        <v>0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2">
        <v>0</v>
      </c>
      <c r="AE214" s="33">
        <v>0</v>
      </c>
    </row>
    <row r="215" spans="1:32" s="20" customFormat="1" ht="14.1" customHeight="1">
      <c r="A215" s="4"/>
      <c r="B215" s="4"/>
      <c r="C215" s="70" t="s">
        <v>195</v>
      </c>
      <c r="D215" s="70"/>
      <c r="E215" s="70"/>
      <c r="F215" s="68" t="s">
        <v>22</v>
      </c>
      <c r="G215" s="68"/>
      <c r="H215" s="19"/>
      <c r="I215" s="31">
        <v>32364</v>
      </c>
      <c r="J215" s="31">
        <v>29743</v>
      </c>
      <c r="K215" s="31">
        <v>2621</v>
      </c>
      <c r="L215" s="31">
        <v>10102</v>
      </c>
      <c r="M215" s="31">
        <v>784</v>
      </c>
      <c r="N215" s="31">
        <v>0</v>
      </c>
      <c r="O215" s="31">
        <v>0</v>
      </c>
      <c r="P215" s="31">
        <v>0</v>
      </c>
      <c r="Q215" s="31">
        <v>0</v>
      </c>
      <c r="R215" s="31">
        <v>16154</v>
      </c>
      <c r="S215" s="31">
        <v>1581</v>
      </c>
      <c r="T215" s="31">
        <v>967</v>
      </c>
      <c r="U215" s="31">
        <v>180</v>
      </c>
      <c r="V215" s="31">
        <v>2516</v>
      </c>
      <c r="W215" s="31">
        <v>76</v>
      </c>
      <c r="X215" s="31">
        <v>4</v>
      </c>
      <c r="Y215" s="31">
        <v>0</v>
      </c>
      <c r="Z215" s="31">
        <v>0</v>
      </c>
      <c r="AA215" s="31">
        <v>0</v>
      </c>
      <c r="AB215" s="31">
        <v>0</v>
      </c>
      <c r="AC215" s="31">
        <v>0</v>
      </c>
      <c r="AD215" s="32">
        <v>0</v>
      </c>
      <c r="AE215" s="33">
        <v>0</v>
      </c>
    </row>
    <row r="216" spans="1:32" s="20" customFormat="1" ht="14.1" customHeight="1">
      <c r="A216" s="4"/>
      <c r="B216" s="4"/>
      <c r="C216" s="70" t="s">
        <v>196</v>
      </c>
      <c r="D216" s="70"/>
      <c r="E216" s="70"/>
      <c r="F216" s="68" t="s">
        <v>22</v>
      </c>
      <c r="G216" s="68"/>
      <c r="H216" s="19"/>
      <c r="I216" s="31">
        <v>2316</v>
      </c>
      <c r="J216" s="31">
        <v>2313</v>
      </c>
      <c r="K216" s="31">
        <v>3</v>
      </c>
      <c r="L216" s="31">
        <v>772</v>
      </c>
      <c r="M216" s="31">
        <v>0</v>
      </c>
      <c r="N216" s="31">
        <v>0</v>
      </c>
      <c r="O216" s="31">
        <v>0</v>
      </c>
      <c r="P216" s="31">
        <v>0</v>
      </c>
      <c r="Q216" s="31">
        <v>0</v>
      </c>
      <c r="R216" s="31">
        <v>1352</v>
      </c>
      <c r="S216" s="31">
        <v>3</v>
      </c>
      <c r="T216" s="31">
        <v>60</v>
      </c>
      <c r="U216" s="31">
        <v>0</v>
      </c>
      <c r="V216" s="31">
        <v>129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2">
        <v>0</v>
      </c>
      <c r="AE216" s="33">
        <v>0</v>
      </c>
    </row>
    <row r="217" spans="1:32" s="20" customFormat="1" ht="14.1" customHeight="1">
      <c r="A217" s="4"/>
      <c r="B217" s="70" t="s">
        <v>197</v>
      </c>
      <c r="C217" s="71"/>
      <c r="D217" s="71"/>
      <c r="E217" s="71"/>
      <c r="F217" s="68" t="s">
        <v>33</v>
      </c>
      <c r="G217" s="68"/>
      <c r="H217" s="19"/>
      <c r="I217" s="31">
        <v>142503</v>
      </c>
      <c r="J217" s="31">
        <v>141341</v>
      </c>
      <c r="K217" s="31">
        <v>1162</v>
      </c>
      <c r="L217" s="31">
        <v>135061</v>
      </c>
      <c r="M217" s="31">
        <v>438</v>
      </c>
      <c r="N217" s="31">
        <v>125</v>
      </c>
      <c r="O217" s="31">
        <v>0</v>
      </c>
      <c r="P217" s="31">
        <v>0</v>
      </c>
      <c r="Q217" s="31">
        <v>0</v>
      </c>
      <c r="R217" s="31">
        <v>5391</v>
      </c>
      <c r="S217" s="31">
        <v>693</v>
      </c>
      <c r="T217" s="31">
        <v>0</v>
      </c>
      <c r="U217" s="31">
        <v>0</v>
      </c>
      <c r="V217" s="31">
        <v>881</v>
      </c>
      <c r="W217" s="31">
        <v>28</v>
      </c>
      <c r="X217" s="31">
        <v>8</v>
      </c>
      <c r="Y217" s="31">
        <v>3</v>
      </c>
      <c r="Z217" s="31">
        <v>0</v>
      </c>
      <c r="AA217" s="31">
        <v>0</v>
      </c>
      <c r="AB217" s="31">
        <v>0</v>
      </c>
      <c r="AC217" s="31">
        <v>0</v>
      </c>
      <c r="AD217" s="32">
        <v>0</v>
      </c>
      <c r="AE217" s="33">
        <v>0</v>
      </c>
    </row>
    <row r="218" spans="1:32" s="20" customFormat="1" ht="14.1" customHeight="1">
      <c r="A218" s="4"/>
      <c r="B218" s="70" t="s">
        <v>172</v>
      </c>
      <c r="C218" s="71"/>
      <c r="D218" s="71"/>
      <c r="E218" s="71"/>
      <c r="F218" s="68" t="s">
        <v>97</v>
      </c>
      <c r="G218" s="68"/>
      <c r="H218" s="19"/>
      <c r="I218" s="31">
        <v>182568</v>
      </c>
      <c r="J218" s="31">
        <v>169582</v>
      </c>
      <c r="K218" s="31">
        <v>12986</v>
      </c>
      <c r="L218" s="31">
        <v>81589</v>
      </c>
      <c r="M218" s="31">
        <v>4635</v>
      </c>
      <c r="N218" s="31">
        <v>0</v>
      </c>
      <c r="O218" s="31">
        <v>0</v>
      </c>
      <c r="P218" s="31">
        <v>5110</v>
      </c>
      <c r="Q218" s="31">
        <v>730</v>
      </c>
      <c r="R218" s="31">
        <v>80073</v>
      </c>
      <c r="S218" s="31">
        <v>7296</v>
      </c>
      <c r="T218" s="31">
        <v>1124</v>
      </c>
      <c r="U218" s="31">
        <v>165</v>
      </c>
      <c r="V218" s="31">
        <v>1637</v>
      </c>
      <c r="W218" s="31">
        <v>142</v>
      </c>
      <c r="X218" s="31">
        <v>49</v>
      </c>
      <c r="Y218" s="31">
        <v>18</v>
      </c>
      <c r="Z218" s="31">
        <v>0</v>
      </c>
      <c r="AA218" s="31">
        <v>0</v>
      </c>
      <c r="AB218" s="31">
        <v>0</v>
      </c>
      <c r="AC218" s="31">
        <v>0</v>
      </c>
      <c r="AD218" s="32">
        <v>0</v>
      </c>
      <c r="AE218" s="33">
        <v>0</v>
      </c>
    </row>
    <row r="219" spans="1:32" s="20" customFormat="1" ht="14.1" customHeight="1">
      <c r="A219" s="4"/>
      <c r="B219" s="4"/>
      <c r="C219" s="70" t="s">
        <v>198</v>
      </c>
      <c r="D219" s="70"/>
      <c r="E219" s="70"/>
      <c r="F219" s="68" t="s">
        <v>22</v>
      </c>
      <c r="G219" s="68"/>
      <c r="H219" s="19"/>
      <c r="I219" s="31">
        <v>37190</v>
      </c>
      <c r="J219" s="31">
        <v>32503</v>
      </c>
      <c r="K219" s="31">
        <v>4687</v>
      </c>
      <c r="L219" s="31">
        <v>11463</v>
      </c>
      <c r="M219" s="31">
        <v>2145</v>
      </c>
      <c r="N219" s="31">
        <v>0</v>
      </c>
      <c r="O219" s="31">
        <v>0</v>
      </c>
      <c r="P219" s="31">
        <v>0</v>
      </c>
      <c r="Q219" s="31">
        <v>0</v>
      </c>
      <c r="R219" s="31">
        <v>19441</v>
      </c>
      <c r="S219" s="31">
        <v>2239</v>
      </c>
      <c r="T219" s="31">
        <v>206</v>
      </c>
      <c r="U219" s="31">
        <v>0</v>
      </c>
      <c r="V219" s="31">
        <v>1323</v>
      </c>
      <c r="W219" s="31">
        <v>303</v>
      </c>
      <c r="X219" s="31">
        <v>70</v>
      </c>
      <c r="Y219" s="31">
        <v>0</v>
      </c>
      <c r="Z219" s="31">
        <v>0</v>
      </c>
      <c r="AA219" s="31">
        <v>0</v>
      </c>
      <c r="AB219" s="31">
        <v>0</v>
      </c>
      <c r="AC219" s="31">
        <v>0</v>
      </c>
      <c r="AD219" s="32">
        <v>0</v>
      </c>
      <c r="AE219" s="33">
        <v>0</v>
      </c>
    </row>
    <row r="220" spans="1:32" s="20" customFormat="1" ht="14.1" customHeight="1">
      <c r="A220" s="4"/>
      <c r="B220" s="4"/>
      <c r="C220" s="43"/>
      <c r="D220" s="43"/>
      <c r="E220" s="43"/>
      <c r="F220" s="2"/>
      <c r="G220" s="2"/>
      <c r="H220" s="19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2"/>
      <c r="AE220" s="33"/>
    </row>
    <row r="221" spans="1:32" s="24" customFormat="1" ht="14.1" customHeight="1">
      <c r="A221" s="22"/>
      <c r="B221" s="69" t="s">
        <v>199</v>
      </c>
      <c r="C221" s="69"/>
      <c r="D221" s="69"/>
      <c r="E221" s="69"/>
      <c r="F221" s="69"/>
      <c r="G221" s="69"/>
      <c r="H221" s="23"/>
      <c r="I221" s="34">
        <v>35</v>
      </c>
      <c r="J221" s="34">
        <v>35</v>
      </c>
      <c r="K221" s="34">
        <v>0</v>
      </c>
      <c r="L221" s="34">
        <v>0</v>
      </c>
      <c r="M221" s="34">
        <v>0</v>
      </c>
      <c r="N221" s="34">
        <v>0</v>
      </c>
      <c r="O221" s="34">
        <v>0</v>
      </c>
      <c r="P221" s="34">
        <v>0</v>
      </c>
      <c r="Q221" s="34">
        <v>0</v>
      </c>
      <c r="R221" s="34">
        <v>28</v>
      </c>
      <c r="S221" s="34">
        <v>0</v>
      </c>
      <c r="T221" s="34">
        <v>7</v>
      </c>
      <c r="U221" s="34">
        <v>0</v>
      </c>
      <c r="V221" s="34">
        <v>0</v>
      </c>
      <c r="W221" s="34">
        <v>0</v>
      </c>
      <c r="X221" s="34">
        <v>0</v>
      </c>
      <c r="Y221" s="34">
        <v>0</v>
      </c>
      <c r="Z221" s="34">
        <v>0</v>
      </c>
      <c r="AA221" s="34">
        <v>0</v>
      </c>
      <c r="AB221" s="34">
        <v>0</v>
      </c>
      <c r="AC221" s="34">
        <v>0</v>
      </c>
      <c r="AD221" s="35">
        <v>0</v>
      </c>
      <c r="AE221" s="36">
        <v>0</v>
      </c>
    </row>
    <row r="222" spans="1:32" s="24" customFormat="1" ht="14.1" customHeight="1">
      <c r="A222" s="22"/>
      <c r="B222" s="42"/>
      <c r="C222" s="42"/>
      <c r="D222" s="42"/>
      <c r="E222" s="42"/>
      <c r="F222" s="42"/>
      <c r="G222" s="42"/>
      <c r="H222" s="23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  <c r="AA222" s="34"/>
      <c r="AB222" s="34"/>
      <c r="AC222" s="34"/>
      <c r="AD222" s="35"/>
      <c r="AE222" s="36"/>
    </row>
    <row r="223" spans="1:32" ht="5.0999999999999996" customHeight="1">
      <c r="A223" s="1"/>
      <c r="B223" s="1"/>
      <c r="C223" s="1"/>
      <c r="D223" s="1"/>
      <c r="E223" s="1"/>
      <c r="F223" s="1"/>
      <c r="G223" s="1"/>
      <c r="H223" s="25"/>
      <c r="I223" s="29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29"/>
      <c r="AE223" s="30"/>
      <c r="AF223" s="20"/>
    </row>
    <row r="224" spans="1:32" ht="5.0999999999999996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20"/>
    </row>
    <row r="225" spans="1:32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20"/>
    </row>
    <row r="226" spans="1:32" ht="11.2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20"/>
    </row>
    <row r="227" spans="1:32" ht="11.25" hidden="1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20"/>
    </row>
    <row r="228" spans="1:32" ht="11.25" hidden="1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20"/>
    </row>
    <row r="229" spans="1:32" ht="11.25" hidden="1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20"/>
    </row>
    <row r="230" spans="1:32" ht="11.25" hidden="1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20"/>
    </row>
    <row r="231" spans="1:32" hidden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20"/>
    </row>
    <row r="232" spans="1:32" hidden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20"/>
    </row>
    <row r="233" spans="1:32" hidden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20"/>
    </row>
    <row r="234" spans="1:32" hidden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20"/>
    </row>
    <row r="235" spans="1:32" hidden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20"/>
    </row>
    <row r="236" spans="1:32" hidden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20"/>
    </row>
    <row r="237" spans="1:32" hidden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20"/>
    </row>
    <row r="238" spans="1:32" hidden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20"/>
    </row>
    <row r="239" spans="1:32" hidden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20"/>
    </row>
    <row r="240" spans="1:32" hidden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20"/>
    </row>
    <row r="241" spans="1:32" hidden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20"/>
    </row>
    <row r="242" spans="1:32" hidden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20"/>
    </row>
    <row r="243" spans="1:32" hidden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20"/>
    </row>
    <row r="244" spans="1:32" hidden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20"/>
    </row>
    <row r="245" spans="1:32" hidden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20"/>
    </row>
    <row r="246" spans="1:32" hidden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20"/>
    </row>
    <row r="247" spans="1:32" hidden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20"/>
    </row>
    <row r="248" spans="1:32" hidden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20"/>
    </row>
    <row r="249" spans="1:32" hidden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20"/>
    </row>
    <row r="250" spans="1:32" hidden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20"/>
    </row>
    <row r="251" spans="1:32" hidden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20"/>
    </row>
    <row r="252" spans="1:32" hidden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20"/>
    </row>
    <row r="253" spans="1:32" hidden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20"/>
    </row>
    <row r="254" spans="1:32" hidden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20"/>
    </row>
    <row r="255" spans="1:32" hidden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20"/>
    </row>
    <row r="256" spans="1:32" hidden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20"/>
    </row>
    <row r="257" spans="1:32" hidden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20"/>
    </row>
    <row r="258" spans="1:32" hidden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20"/>
    </row>
    <row r="259" spans="1:32" hidden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20"/>
    </row>
    <row r="260" spans="1:32" hidden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20"/>
    </row>
    <row r="261" spans="1:32" hidden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20"/>
    </row>
    <row r="262" spans="1:32" hidden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20"/>
    </row>
    <row r="263" spans="1:32" hidden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20"/>
    </row>
    <row r="264" spans="1:32" hidden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20"/>
    </row>
    <row r="265" spans="1:32" hidden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20"/>
    </row>
    <row r="266" spans="1:32" hidden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20"/>
    </row>
    <row r="267" spans="1:32" hidden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20"/>
    </row>
    <row r="268" spans="1:32" hidden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20"/>
    </row>
    <row r="269" spans="1:32" hidden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20"/>
    </row>
    <row r="270" spans="1:32" hidden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20"/>
    </row>
    <row r="271" spans="1:32" hidden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20"/>
    </row>
    <row r="272" spans="1:32" hidden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20"/>
    </row>
    <row r="273" spans="1:32" hidden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20"/>
    </row>
    <row r="274" spans="1:32" hidden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20"/>
    </row>
    <row r="275" spans="1:32" hidden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20"/>
    </row>
    <row r="276" spans="1:32" hidden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20"/>
    </row>
    <row r="277" spans="1:32" hidden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20"/>
    </row>
    <row r="278" spans="1:32" hidden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20"/>
    </row>
    <row r="279" spans="1:32" hidden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20"/>
    </row>
    <row r="280" spans="1:32" hidden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20"/>
    </row>
    <row r="281" spans="1:32" hidden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20"/>
    </row>
    <row r="282" spans="1:32" hidden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20"/>
    </row>
    <row r="283" spans="1:32" hidden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20"/>
    </row>
    <row r="284" spans="1:32" hidden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20"/>
    </row>
    <row r="285" spans="1:32" hidden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20"/>
    </row>
    <row r="286" spans="1:32" hidden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20"/>
    </row>
    <row r="287" spans="1:32" hidden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20"/>
    </row>
    <row r="288" spans="1:32" hidden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20"/>
    </row>
    <row r="289" spans="1:32" hidden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20"/>
    </row>
    <row r="290" spans="1:32" hidden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20"/>
    </row>
    <row r="291" spans="1:32" hidden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20"/>
    </row>
    <row r="292" spans="1:32" hidden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20"/>
    </row>
    <row r="293" spans="1:32" hidden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20"/>
    </row>
    <row r="294" spans="1:32" hidden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20"/>
    </row>
    <row r="295" spans="1:32" hidden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20"/>
    </row>
    <row r="296" spans="1:32" hidden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20"/>
    </row>
    <row r="297" spans="1:32" hidden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20"/>
    </row>
    <row r="298" spans="1:32" hidden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20"/>
    </row>
    <row r="299" spans="1:32" hidden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20"/>
    </row>
    <row r="300" spans="1:32" hidden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20"/>
    </row>
    <row r="301" spans="1:32" hidden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20"/>
    </row>
    <row r="302" spans="1:32" hidden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20"/>
    </row>
    <row r="303" spans="1:32" hidden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20"/>
    </row>
    <row r="304" spans="1:32" hidden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20"/>
    </row>
    <row r="305" spans="1:32" hidden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20"/>
    </row>
    <row r="306" spans="1:32" hidden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20"/>
    </row>
    <row r="307" spans="1:32" hidden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20"/>
    </row>
    <row r="308" spans="1:32" hidden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20"/>
    </row>
    <row r="309" spans="1:32" hidden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20"/>
    </row>
    <row r="310" spans="1:32" hidden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20"/>
    </row>
    <row r="311" spans="1:32" hidden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20"/>
    </row>
    <row r="312" spans="1:32" hidden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20"/>
    </row>
    <row r="313" spans="1:32" hidden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20"/>
    </row>
    <row r="314" spans="1:32" hidden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20"/>
    </row>
    <row r="315" spans="1:32" hidden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20"/>
    </row>
    <row r="316" spans="1:32" hidden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20"/>
    </row>
    <row r="317" spans="1:32" hidden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20"/>
    </row>
    <row r="318" spans="1:32" hidden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20"/>
    </row>
    <row r="319" spans="1:32" hidden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20"/>
    </row>
    <row r="320" spans="1:32" hidden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20"/>
    </row>
    <row r="321" spans="1:32" hidden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20"/>
    </row>
    <row r="322" spans="1:32" hidden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20"/>
    </row>
    <row r="323" spans="1:32" hidden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20"/>
    </row>
    <row r="324" spans="1:32" hidden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20"/>
    </row>
    <row r="325" spans="1:32" hidden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20"/>
    </row>
    <row r="326" spans="1:32" hidden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20"/>
    </row>
    <row r="327" spans="1:32" hidden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20"/>
    </row>
    <row r="328" spans="1:32" hidden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20"/>
    </row>
    <row r="329" spans="1:32" hidden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20"/>
    </row>
    <row r="330" spans="1:32" hidden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20"/>
    </row>
    <row r="331" spans="1:32" hidden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20"/>
    </row>
    <row r="332" spans="1:32" hidden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20"/>
    </row>
    <row r="333" spans="1:32" hidden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20"/>
    </row>
    <row r="334" spans="1:32" hidden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20"/>
    </row>
    <row r="335" spans="1:32" hidden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20"/>
    </row>
    <row r="336" spans="1:32" hidden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20"/>
    </row>
    <row r="337" spans="1:32" hidden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20"/>
    </row>
    <row r="338" spans="1:32" hidden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20"/>
    </row>
    <row r="339" spans="1:32" hidden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20"/>
    </row>
    <row r="340" spans="1:32" hidden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20"/>
    </row>
    <row r="341" spans="1:32" hidden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20"/>
    </row>
    <row r="342" spans="1:32" hidden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20"/>
    </row>
    <row r="343" spans="1:32" hidden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20"/>
    </row>
    <row r="344" spans="1:32" hidden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20"/>
    </row>
    <row r="345" spans="1:32" hidden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20"/>
    </row>
    <row r="346" spans="1:32" hidden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20"/>
    </row>
    <row r="347" spans="1:32" hidden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20"/>
    </row>
    <row r="348" spans="1:32" hidden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20"/>
    </row>
    <row r="349" spans="1:32" hidden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20"/>
    </row>
    <row r="350" spans="1:32" hidden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20"/>
    </row>
    <row r="351" spans="1:32" hidden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20"/>
    </row>
    <row r="352" spans="1:32" hidden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20"/>
    </row>
    <row r="353" spans="1:32" hidden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20"/>
    </row>
    <row r="354" spans="1:32" hidden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20"/>
    </row>
    <row r="355" spans="1:32" hidden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20"/>
    </row>
    <row r="356" spans="1:32" hidden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20"/>
    </row>
    <row r="357" spans="1:32" hidden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20"/>
    </row>
    <row r="358" spans="1:32" hidden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20"/>
    </row>
    <row r="359" spans="1:32" hidden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20"/>
    </row>
    <row r="360" spans="1:32" hidden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20"/>
    </row>
    <row r="361" spans="1:32" hidden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20"/>
    </row>
    <row r="362" spans="1:32" hidden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20"/>
    </row>
    <row r="363" spans="1:32" hidden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20"/>
    </row>
    <row r="364" spans="1:32" hidden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20"/>
    </row>
    <row r="365" spans="1:32" hidden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20"/>
    </row>
    <row r="366" spans="1:32" hidden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20"/>
    </row>
    <row r="367" spans="1:32" hidden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20"/>
    </row>
    <row r="368" spans="1:32" hidden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20"/>
    </row>
    <row r="369" spans="1:32" hidden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20"/>
    </row>
    <row r="370" spans="1:32" hidden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20"/>
    </row>
    <row r="371" spans="1:32" hidden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20"/>
    </row>
    <row r="372" spans="1:32" hidden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20"/>
    </row>
    <row r="373" spans="1:32" hidden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20"/>
    </row>
    <row r="374" spans="1:32" hidden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20"/>
    </row>
    <row r="375" spans="1:32" hidden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20"/>
    </row>
    <row r="376" spans="1:32" hidden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20"/>
    </row>
    <row r="377" spans="1:32" hidden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20"/>
    </row>
    <row r="378" spans="1:32" hidden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20"/>
    </row>
    <row r="379" spans="1:32" hidden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20"/>
    </row>
    <row r="380" spans="1:32" hidden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20"/>
    </row>
    <row r="381" spans="1:32" hidden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20"/>
    </row>
    <row r="382" spans="1:32" hidden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20"/>
    </row>
    <row r="383" spans="1:32" hidden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20"/>
    </row>
    <row r="384" spans="1:32" hidden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20"/>
    </row>
    <row r="385" spans="1:32" hidden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20"/>
    </row>
    <row r="386" spans="1:32" hidden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20"/>
    </row>
    <row r="387" spans="1:32" hidden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20"/>
    </row>
    <row r="388" spans="1:32" hidden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20"/>
    </row>
    <row r="389" spans="1:32" hidden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20"/>
    </row>
    <row r="390" spans="1:32" hidden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20"/>
    </row>
    <row r="391" spans="1:32" hidden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20"/>
    </row>
    <row r="392" spans="1:32" hidden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20"/>
    </row>
    <row r="393" spans="1:32" hidden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20"/>
    </row>
    <row r="394" spans="1:32" hidden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20"/>
    </row>
    <row r="395" spans="1:32" hidden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20"/>
    </row>
    <row r="396" spans="1:32" hidden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20"/>
    </row>
    <row r="397" spans="1:32" hidden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20"/>
    </row>
    <row r="398" spans="1:32" hidden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20"/>
    </row>
    <row r="399" spans="1:32" hidden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20"/>
    </row>
    <row r="400" spans="1:32" hidden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20"/>
    </row>
    <row r="401" spans="1:32" hidden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20"/>
    </row>
    <row r="402" spans="1:32" hidden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20"/>
    </row>
    <row r="403" spans="1:32" hidden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20"/>
    </row>
    <row r="404" spans="1:32" hidden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20"/>
    </row>
    <row r="405" spans="1:32" hidden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20"/>
    </row>
    <row r="406" spans="1:32" hidden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20"/>
    </row>
    <row r="407" spans="1:32" hidden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20"/>
    </row>
    <row r="408" spans="1:32" hidden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20"/>
    </row>
    <row r="409" spans="1:32" hidden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20"/>
    </row>
    <row r="410" spans="1:32" hidden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20"/>
    </row>
    <row r="411" spans="1:32" hidden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20"/>
    </row>
    <row r="412" spans="1:32" hidden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20"/>
    </row>
    <row r="413" spans="1:32" hidden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20"/>
    </row>
    <row r="414" spans="1:32" hidden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20"/>
    </row>
    <row r="415" spans="1:32" hidden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20"/>
    </row>
    <row r="416" spans="1:32" hidden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20"/>
    </row>
    <row r="417" spans="1:32" hidden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20"/>
    </row>
    <row r="418" spans="1:32" hidden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20"/>
    </row>
    <row r="419" spans="1:32" hidden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20"/>
    </row>
    <row r="420" spans="1:32" hidden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20"/>
    </row>
    <row r="421" spans="1:32" hidden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20"/>
    </row>
    <row r="422" spans="1:32" hidden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20"/>
    </row>
    <row r="423" spans="1:32" hidden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20"/>
    </row>
    <row r="424" spans="1:32" hidden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20"/>
    </row>
    <row r="425" spans="1:32" hidden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20"/>
    </row>
    <row r="426" spans="1:32" hidden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20"/>
    </row>
    <row r="427" spans="1:32" hidden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20"/>
    </row>
    <row r="428" spans="1:32" hidden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20"/>
    </row>
    <row r="429" spans="1:32" hidden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20"/>
    </row>
    <row r="430" spans="1:32" hidden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20"/>
    </row>
    <row r="431" spans="1:32" hidden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20"/>
    </row>
    <row r="432" spans="1:32" hidden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20"/>
    </row>
    <row r="433" spans="1:32" hidden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20"/>
    </row>
    <row r="434" spans="1:32" hidden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20"/>
    </row>
    <row r="435" spans="1:32" hidden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20"/>
    </row>
    <row r="436" spans="1:32" hidden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20"/>
    </row>
    <row r="437" spans="1:32" hidden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20"/>
    </row>
    <row r="438" spans="1:32" hidden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20"/>
    </row>
    <row r="439" spans="1:32" hidden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20"/>
    </row>
    <row r="440" spans="1:32" hidden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20"/>
    </row>
    <row r="441" spans="1:32" hidden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20"/>
    </row>
    <row r="442" spans="1:32" hidden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20"/>
    </row>
    <row r="443" spans="1:32" hidden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20"/>
    </row>
    <row r="444" spans="1:32" hidden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20"/>
    </row>
    <row r="445" spans="1:32" hidden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20"/>
    </row>
    <row r="446" spans="1:32" hidden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20"/>
    </row>
    <row r="447" spans="1:32" hidden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20"/>
    </row>
    <row r="448" spans="1:32" hidden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20"/>
    </row>
    <row r="449" spans="1:32" hidden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20"/>
    </row>
    <row r="450" spans="1:32" hidden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20"/>
    </row>
    <row r="451" spans="1:32" hidden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20"/>
    </row>
    <row r="452" spans="1:32" hidden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20"/>
    </row>
    <row r="453" spans="1:32" hidden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20"/>
    </row>
    <row r="454" spans="1:32" hidden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20"/>
    </row>
    <row r="455" spans="1:32" hidden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20"/>
    </row>
    <row r="456" spans="1:32" hidden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20"/>
    </row>
    <row r="457" spans="1:32" hidden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20"/>
    </row>
    <row r="458" spans="1:32" hidden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20"/>
    </row>
    <row r="459" spans="1:32" hidden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20"/>
    </row>
    <row r="460" spans="1:32" hidden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20"/>
    </row>
    <row r="461" spans="1:32" hidden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20"/>
    </row>
    <row r="462" spans="1:32" hidden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20"/>
    </row>
    <row r="463" spans="1:32" hidden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20"/>
    </row>
    <row r="464" spans="1:32" hidden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20"/>
    </row>
    <row r="465" spans="1:32" hidden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20"/>
    </row>
    <row r="466" spans="1:32" hidden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20"/>
    </row>
    <row r="467" spans="1:32" hidden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20"/>
    </row>
    <row r="468" spans="1:32" hidden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20"/>
    </row>
    <row r="469" spans="1:32" hidden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20"/>
    </row>
    <row r="470" spans="1:32" hidden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20"/>
    </row>
    <row r="471" spans="1:32" hidden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20"/>
    </row>
    <row r="472" spans="1:32" hidden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20"/>
    </row>
    <row r="473" spans="1:32" hidden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20"/>
    </row>
    <row r="474" spans="1:32" hidden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20"/>
    </row>
    <row r="475" spans="1:32" hidden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20"/>
    </row>
    <row r="476" spans="1:32" hidden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20"/>
    </row>
    <row r="477" spans="1:32" hidden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20"/>
    </row>
    <row r="478" spans="1:32" hidden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20"/>
    </row>
    <row r="479" spans="1:32" hidden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20"/>
    </row>
    <row r="480" spans="1:32" hidden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20"/>
    </row>
    <row r="481" spans="1:32" hidden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20"/>
    </row>
    <row r="482" spans="1:32" hidden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20"/>
    </row>
    <row r="483" spans="1:32" hidden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20"/>
    </row>
    <row r="484" spans="1:32" hidden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20"/>
    </row>
    <row r="485" spans="1:32" hidden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20"/>
    </row>
    <row r="486" spans="1:32" hidden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20"/>
    </row>
    <row r="487" spans="1:32" hidden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20"/>
    </row>
    <row r="488" spans="1:32" hidden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20"/>
    </row>
    <row r="489" spans="1:32" hidden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20"/>
    </row>
    <row r="490" spans="1:32" hidden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20"/>
    </row>
    <row r="491" spans="1:32" hidden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20"/>
    </row>
    <row r="492" spans="1:32" hidden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20"/>
    </row>
    <row r="493" spans="1:32" hidden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20"/>
    </row>
    <row r="494" spans="1:32" hidden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20"/>
    </row>
    <row r="495" spans="1:32" hidden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20"/>
    </row>
    <row r="496" spans="1:32" hidden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20"/>
    </row>
    <row r="497" spans="1:32" hidden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20"/>
    </row>
    <row r="498" spans="1:32" hidden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20"/>
    </row>
    <row r="499" spans="1:32" hidden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20"/>
    </row>
    <row r="500" spans="1:32" hidden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20"/>
    </row>
    <row r="501" spans="1:32" hidden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20"/>
    </row>
    <row r="502" spans="1:32" hidden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20"/>
    </row>
    <row r="503" spans="1:32" hidden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20"/>
    </row>
    <row r="504" spans="1:32" hidden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20"/>
    </row>
    <row r="505" spans="1:32" hidden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20"/>
    </row>
    <row r="506" spans="1:32" hidden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20"/>
    </row>
    <row r="507" spans="1:32" hidden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20"/>
    </row>
    <row r="508" spans="1:32" hidden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20"/>
    </row>
    <row r="509" spans="1:32" hidden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20"/>
    </row>
    <row r="510" spans="1:32" hidden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20"/>
    </row>
    <row r="511" spans="1:32" hidden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20"/>
    </row>
    <row r="512" spans="1:32" hidden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20"/>
    </row>
    <row r="513" spans="1:32" hidden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20"/>
    </row>
    <row r="514" spans="1:32" hidden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20"/>
    </row>
    <row r="515" spans="1:32" hidden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20"/>
    </row>
    <row r="516" spans="1:32" hidden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20"/>
    </row>
    <row r="517" spans="1:32" hidden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20"/>
    </row>
    <row r="518" spans="1:32" hidden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20"/>
    </row>
    <row r="519" spans="1:32" hidden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20"/>
    </row>
    <row r="520" spans="1:32" hidden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20"/>
    </row>
    <row r="521" spans="1:32" hidden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20"/>
    </row>
    <row r="522" spans="1:32" hidden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20"/>
    </row>
    <row r="523" spans="1:32" hidden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20"/>
    </row>
    <row r="524" spans="1:32" hidden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20"/>
    </row>
    <row r="525" spans="1:32" hidden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20"/>
    </row>
    <row r="526" spans="1:32" hidden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20"/>
    </row>
    <row r="527" spans="1:32" hidden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20"/>
    </row>
    <row r="528" spans="1:32" hidden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20"/>
    </row>
    <row r="529" spans="1:32" hidden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20"/>
    </row>
    <row r="530" spans="1:32" hidden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20"/>
    </row>
    <row r="531" spans="1:32" hidden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20"/>
    </row>
    <row r="532" spans="1:32" hidden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20"/>
    </row>
    <row r="533" spans="1:32" hidden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20"/>
    </row>
    <row r="534" spans="1:32" hidden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20"/>
    </row>
    <row r="535" spans="1:32" hidden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20"/>
    </row>
    <row r="536" spans="1:32" hidden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20"/>
    </row>
    <row r="537" spans="1:32" hidden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20"/>
    </row>
    <row r="538" spans="1:32" hidden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20"/>
    </row>
    <row r="539" spans="1:32" hidden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20"/>
    </row>
    <row r="540" spans="1:32" hidden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20"/>
    </row>
    <row r="541" spans="1:32" hidden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20"/>
    </row>
    <row r="542" spans="1:32" hidden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20"/>
    </row>
    <row r="543" spans="1:32" hidden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20"/>
    </row>
    <row r="544" spans="1:32" hidden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20"/>
    </row>
    <row r="545" spans="1:32" hidden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20"/>
    </row>
    <row r="546" spans="1:32" hidden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20"/>
    </row>
    <row r="547" spans="1:32" hidden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20"/>
    </row>
    <row r="548" spans="1:32" hidden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20"/>
    </row>
    <row r="549" spans="1:32" hidden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20"/>
    </row>
    <row r="550" spans="1:32" hidden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20"/>
    </row>
    <row r="551" spans="1:32" hidden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20"/>
    </row>
    <row r="552" spans="1:32" hidden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20"/>
    </row>
    <row r="553" spans="1:32" hidden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20"/>
    </row>
    <row r="554" spans="1:32" hidden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20"/>
    </row>
    <row r="555" spans="1:32" hidden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20"/>
    </row>
    <row r="556" spans="1:32" hidden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20"/>
    </row>
    <row r="557" spans="1:32" hidden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20"/>
    </row>
    <row r="558" spans="1:32" hidden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20"/>
    </row>
    <row r="559" spans="1:32" hidden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20"/>
    </row>
    <row r="560" spans="1:32" hidden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20"/>
    </row>
    <row r="561" spans="1:32" hidden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20"/>
    </row>
    <row r="562" spans="1:32" hidden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20"/>
    </row>
    <row r="563" spans="1:32" hidden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20"/>
    </row>
    <row r="564" spans="1:32" hidden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20"/>
    </row>
    <row r="565" spans="1:32" hidden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20"/>
    </row>
    <row r="566" spans="1:32" hidden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20"/>
    </row>
    <row r="567" spans="1:32" hidden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20"/>
    </row>
    <row r="568" spans="1:32" hidden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20"/>
    </row>
    <row r="569" spans="1:32" hidden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20"/>
    </row>
    <row r="570" spans="1:32" hidden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20"/>
    </row>
    <row r="571" spans="1:32" hidden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20"/>
    </row>
    <row r="572" spans="1:32" hidden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20"/>
    </row>
    <row r="573" spans="1:32" hidden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20"/>
    </row>
    <row r="574" spans="1:32" hidden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20"/>
    </row>
    <row r="575" spans="1:32" hidden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20"/>
    </row>
    <row r="576" spans="1:32" hidden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20"/>
    </row>
    <row r="577" spans="1:32" hidden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20"/>
    </row>
    <row r="578" spans="1:32" hidden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20"/>
    </row>
    <row r="579" spans="1:32" hidden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20"/>
    </row>
    <row r="580" spans="1:32" hidden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20"/>
    </row>
    <row r="581" spans="1:32" hidden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20"/>
    </row>
    <row r="582" spans="1:32" hidden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20"/>
    </row>
    <row r="583" spans="1:32" hidden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20"/>
    </row>
    <row r="584" spans="1:32" hidden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20"/>
    </row>
    <row r="585" spans="1:32" hidden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20"/>
    </row>
    <row r="586" spans="1:32" hidden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20"/>
    </row>
    <row r="587" spans="1:32" hidden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20"/>
    </row>
    <row r="588" spans="1:32" hidden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20"/>
    </row>
    <row r="589" spans="1:32" hidden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20"/>
    </row>
    <row r="590" spans="1:32" hidden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20"/>
    </row>
    <row r="591" spans="1:32" hidden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20"/>
    </row>
    <row r="592" spans="1:32" hidden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20"/>
    </row>
    <row r="593" spans="1:32" hidden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20"/>
    </row>
    <row r="594" spans="1:32" hidden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20"/>
    </row>
    <row r="595" spans="1:32" hidden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20"/>
    </row>
    <row r="596" spans="1:32" hidden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20"/>
    </row>
    <row r="597" spans="1:32" hidden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20"/>
    </row>
    <row r="598" spans="1:32" hidden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20"/>
    </row>
    <row r="599" spans="1:32" hidden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20"/>
    </row>
    <row r="600" spans="1:32" hidden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20"/>
    </row>
    <row r="601" spans="1:32" hidden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20"/>
    </row>
    <row r="602" spans="1:32" hidden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20"/>
    </row>
    <row r="603" spans="1:32" hidden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20"/>
    </row>
    <row r="604" spans="1:32" hidden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20"/>
    </row>
    <row r="605" spans="1:32" hidden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20"/>
    </row>
    <row r="606" spans="1:32" hidden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20"/>
    </row>
    <row r="607" spans="1:32" hidden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20"/>
    </row>
    <row r="608" spans="1:32" hidden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20"/>
    </row>
    <row r="609" spans="1:32" hidden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20"/>
    </row>
    <row r="610" spans="1:32" hidden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20"/>
    </row>
    <row r="611" spans="1:32" hidden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20"/>
    </row>
    <row r="612" spans="1:32" hidden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20"/>
    </row>
    <row r="613" spans="1:32" hidden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20"/>
    </row>
    <row r="614" spans="1:32" hidden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20"/>
    </row>
    <row r="615" spans="1:32" hidden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20"/>
    </row>
    <row r="616" spans="1:32" hidden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20"/>
    </row>
    <row r="617" spans="1:32" hidden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20"/>
    </row>
    <row r="618" spans="1:32" hidden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20"/>
    </row>
    <row r="619" spans="1:32" hidden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20"/>
    </row>
    <row r="620" spans="1:32" hidden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20"/>
    </row>
    <row r="621" spans="1:32" hidden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20"/>
    </row>
    <row r="622" spans="1:32" hidden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20"/>
    </row>
    <row r="623" spans="1:32" hidden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20"/>
    </row>
    <row r="624" spans="1:32" hidden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20"/>
    </row>
    <row r="625" spans="1:32" hidden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20"/>
    </row>
    <row r="626" spans="1:32" hidden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20"/>
    </row>
    <row r="627" spans="1:32" hidden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20"/>
    </row>
    <row r="628" spans="1:32" hidden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20"/>
    </row>
    <row r="629" spans="1:32" hidden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20"/>
    </row>
    <row r="630" spans="1:32" hidden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20"/>
    </row>
    <row r="631" spans="1:32" hidden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20"/>
    </row>
    <row r="632" spans="1:32" hidden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20"/>
    </row>
    <row r="633" spans="1:32" hidden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20"/>
    </row>
    <row r="634" spans="1:32" hidden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20"/>
    </row>
    <row r="635" spans="1:32" hidden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20"/>
    </row>
    <row r="636" spans="1:32" hidden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20"/>
    </row>
    <row r="637" spans="1:32" hidden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20"/>
    </row>
    <row r="638" spans="1:32" hidden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20"/>
    </row>
    <row r="639" spans="1:32" hidden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20"/>
    </row>
    <row r="640" spans="1:32" hidden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20"/>
    </row>
    <row r="641" spans="1:32" hidden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20"/>
    </row>
    <row r="642" spans="1:32" hidden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20"/>
    </row>
    <row r="643" spans="1:32" hidden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20"/>
    </row>
    <row r="644" spans="1:32" hidden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20"/>
    </row>
    <row r="645" spans="1:32" hidden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20"/>
    </row>
    <row r="646" spans="1:32" hidden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20"/>
    </row>
    <row r="647" spans="1:32" hidden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20"/>
    </row>
    <row r="648" spans="1:32" hidden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20"/>
    </row>
    <row r="649" spans="1:32" hidden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20"/>
    </row>
    <row r="650" spans="1:32" hidden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20"/>
    </row>
    <row r="651" spans="1:32" hidden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20"/>
    </row>
    <row r="652" spans="1:32" hidden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20"/>
    </row>
    <row r="653" spans="1:32" hidden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20"/>
    </row>
    <row r="654" spans="1:32" hidden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20"/>
    </row>
    <row r="655" spans="1:32" hidden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20"/>
    </row>
    <row r="656" spans="1:32" hidden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20"/>
    </row>
    <row r="657" spans="1:32" hidden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20"/>
    </row>
    <row r="658" spans="1:32" hidden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20"/>
    </row>
    <row r="659" spans="1:32" hidden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20"/>
    </row>
    <row r="660" spans="1:32" hidden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20"/>
    </row>
    <row r="661" spans="1:32" hidden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20"/>
    </row>
    <row r="662" spans="1:32" hidden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20"/>
    </row>
    <row r="663" spans="1:32" hidden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20"/>
    </row>
    <row r="664" spans="1:32" hidden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20"/>
    </row>
    <row r="665" spans="1:32" hidden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20"/>
    </row>
    <row r="666" spans="1:32" hidden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20"/>
    </row>
    <row r="667" spans="1:32" hidden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20"/>
    </row>
    <row r="668" spans="1:32" hidden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20"/>
    </row>
    <row r="669" spans="1:32" hidden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20"/>
    </row>
    <row r="670" spans="1:32" hidden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20"/>
    </row>
    <row r="671" spans="1:32" hidden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20"/>
    </row>
    <row r="672" spans="1:32" hidden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20"/>
    </row>
    <row r="673" spans="1:32" hidden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20"/>
    </row>
    <row r="674" spans="1:32" hidden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20"/>
    </row>
    <row r="675" spans="1:32" hidden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20"/>
    </row>
    <row r="676" spans="1:32" hidden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20"/>
    </row>
    <row r="677" spans="1:32" hidden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20"/>
    </row>
    <row r="678" spans="1:32" hidden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20"/>
    </row>
    <row r="679" spans="1:32" hidden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20"/>
    </row>
    <row r="680" spans="1:32" hidden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20"/>
    </row>
    <row r="681" spans="1:32" hidden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20"/>
    </row>
    <row r="682" spans="1:32" hidden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20"/>
    </row>
    <row r="683" spans="1:32" hidden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20"/>
    </row>
    <row r="684" spans="1:32" hidden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20"/>
    </row>
    <row r="685" spans="1:32" hidden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20"/>
    </row>
    <row r="686" spans="1:32" hidden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20"/>
    </row>
    <row r="687" spans="1:32" hidden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20"/>
    </row>
    <row r="688" spans="1:32" hidden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20"/>
    </row>
    <row r="689" spans="1:32" hidden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20"/>
    </row>
    <row r="690" spans="1:32" hidden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20"/>
    </row>
    <row r="691" spans="1:32" hidden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20"/>
    </row>
    <row r="692" spans="1:32" hidden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20"/>
    </row>
    <row r="693" spans="1:32" hidden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20"/>
    </row>
    <row r="694" spans="1:32" hidden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20"/>
    </row>
    <row r="695" spans="1:32" hidden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20"/>
    </row>
    <row r="696" spans="1:32" hidden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20"/>
    </row>
    <row r="697" spans="1:32" hidden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20"/>
    </row>
    <row r="698" spans="1:32" hidden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20"/>
    </row>
    <row r="699" spans="1:32" hidden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20"/>
    </row>
    <row r="700" spans="1:32" hidden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20"/>
    </row>
    <row r="701" spans="1:32" hidden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20"/>
    </row>
    <row r="702" spans="1:32" hidden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20"/>
    </row>
    <row r="703" spans="1:32" hidden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20"/>
    </row>
    <row r="704" spans="1:32" hidden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20"/>
    </row>
    <row r="705" spans="1:32" hidden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20"/>
    </row>
    <row r="706" spans="1:32" hidden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20"/>
    </row>
    <row r="707" spans="1:32" hidden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20"/>
    </row>
    <row r="708" spans="1:32" hidden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20"/>
    </row>
    <row r="709" spans="1:32" hidden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20"/>
    </row>
    <row r="710" spans="1:32" hidden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20"/>
    </row>
    <row r="711" spans="1:32" hidden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20"/>
    </row>
    <row r="712" spans="1:32" hidden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20"/>
    </row>
    <row r="713" spans="1:32" hidden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20"/>
    </row>
    <row r="714" spans="1:32" hidden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20"/>
    </row>
    <row r="715" spans="1:32" hidden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20"/>
    </row>
    <row r="716" spans="1:32" hidden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20"/>
    </row>
    <row r="717" spans="1:32" hidden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20"/>
    </row>
    <row r="718" spans="1:32" hidden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20"/>
    </row>
    <row r="719" spans="1:32" hidden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20"/>
    </row>
    <row r="720" spans="1:32" hidden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20"/>
    </row>
    <row r="721" spans="1:32" hidden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20"/>
    </row>
    <row r="722" spans="1:32" hidden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20"/>
    </row>
    <row r="723" spans="1:32" hidden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20"/>
    </row>
    <row r="724" spans="1:32" hidden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20"/>
    </row>
    <row r="725" spans="1:32" hidden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20"/>
    </row>
    <row r="726" spans="1:32" hidden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20"/>
    </row>
    <row r="727" spans="1:32" hidden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20"/>
    </row>
    <row r="728" spans="1:32" hidden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20"/>
    </row>
    <row r="729" spans="1:32" hidden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20"/>
    </row>
    <row r="730" spans="1:32" hidden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20"/>
    </row>
    <row r="731" spans="1:32" hidden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20"/>
    </row>
    <row r="732" spans="1:32" hidden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20"/>
    </row>
    <row r="733" spans="1:32" hidden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20"/>
    </row>
    <row r="734" spans="1:32" hidden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20"/>
    </row>
    <row r="735" spans="1:32" hidden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20"/>
    </row>
    <row r="736" spans="1:32" hidden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20"/>
    </row>
    <row r="737" spans="1:32" hidden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20"/>
    </row>
    <row r="738" spans="1:32" hidden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20"/>
    </row>
    <row r="739" spans="1:32" hidden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20"/>
    </row>
    <row r="740" spans="1:32" hidden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20"/>
    </row>
    <row r="741" spans="1:32" hidden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20"/>
    </row>
    <row r="742" spans="1:32" hidden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20"/>
    </row>
    <row r="743" spans="1:32" hidden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20"/>
    </row>
    <row r="744" spans="1:32" hidden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20"/>
    </row>
    <row r="745" spans="1:32" hidden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20"/>
    </row>
    <row r="746" spans="1:32" hidden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20"/>
    </row>
    <row r="747" spans="1:32" hidden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20"/>
    </row>
    <row r="748" spans="1:32" hidden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20"/>
    </row>
    <row r="749" spans="1:32" hidden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20"/>
    </row>
    <row r="750" spans="1:32" hidden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20"/>
    </row>
    <row r="751" spans="1:32" hidden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20"/>
    </row>
    <row r="752" spans="1:32" hidden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20"/>
    </row>
    <row r="753" spans="1:32" hidden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20"/>
    </row>
    <row r="754" spans="1:32" hidden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20"/>
    </row>
    <row r="755" spans="1:32" hidden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20"/>
    </row>
    <row r="756" spans="1:32" hidden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20"/>
    </row>
    <row r="757" spans="1:32" hidden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20"/>
    </row>
    <row r="758" spans="1:32" hidden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20"/>
    </row>
    <row r="759" spans="1:32" hidden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20"/>
    </row>
    <row r="760" spans="1:32" hidden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20"/>
    </row>
    <row r="761" spans="1:32" hidden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20"/>
    </row>
    <row r="762" spans="1:32" hidden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20"/>
    </row>
    <row r="763" spans="1:32" hidden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20"/>
    </row>
    <row r="764" spans="1:32" hidden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20"/>
    </row>
    <row r="765" spans="1:32" hidden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20"/>
    </row>
    <row r="766" spans="1:32" hidden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20"/>
    </row>
    <row r="767" spans="1:32" hidden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20"/>
    </row>
    <row r="768" spans="1:32" hidden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20"/>
    </row>
    <row r="769" spans="1:32" hidden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20"/>
    </row>
    <row r="770" spans="1:32" hidden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20"/>
    </row>
    <row r="771" spans="1:32" hidden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20"/>
    </row>
    <row r="772" spans="1:32" hidden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20"/>
    </row>
    <row r="773" spans="1:32" hidden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20"/>
    </row>
    <row r="774" spans="1:32" hidden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20"/>
    </row>
    <row r="775" spans="1:32" hidden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20"/>
    </row>
    <row r="776" spans="1:32" hidden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20"/>
    </row>
    <row r="777" spans="1:32" hidden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20"/>
    </row>
    <row r="778" spans="1:32" hidden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20"/>
    </row>
    <row r="779" spans="1:32" hidden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20"/>
    </row>
    <row r="780" spans="1:32" hidden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20"/>
    </row>
    <row r="781" spans="1:32" hidden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20"/>
    </row>
    <row r="782" spans="1:32" hidden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20"/>
    </row>
    <row r="783" spans="1:32" hidden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20"/>
    </row>
    <row r="784" spans="1:32" hidden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20"/>
    </row>
    <row r="785" spans="1:32" hidden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20"/>
    </row>
    <row r="786" spans="1:32" hidden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20"/>
    </row>
    <row r="787" spans="1:32" hidden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20"/>
    </row>
    <row r="788" spans="1:32" hidden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20"/>
    </row>
    <row r="789" spans="1:32" hidden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20"/>
    </row>
    <row r="790" spans="1:32" hidden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20"/>
    </row>
    <row r="791" spans="1:32" hidden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20"/>
    </row>
    <row r="792" spans="1:32" hidden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20"/>
    </row>
    <row r="793" spans="1:32" hidden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20"/>
    </row>
    <row r="794" spans="1:32" hidden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20"/>
    </row>
    <row r="795" spans="1:32" hidden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20"/>
    </row>
    <row r="796" spans="1:32" hidden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20"/>
    </row>
    <row r="797" spans="1:32" hidden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20"/>
    </row>
    <row r="798" spans="1:32" hidden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20"/>
    </row>
    <row r="799" spans="1:32" hidden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20"/>
    </row>
    <row r="800" spans="1:32" hidden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20"/>
    </row>
    <row r="801" spans="1:32" hidden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20"/>
    </row>
    <row r="802" spans="1:32" hidden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20"/>
    </row>
    <row r="803" spans="1:32" hidden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20"/>
    </row>
    <row r="804" spans="1:32" hidden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20"/>
    </row>
    <row r="805" spans="1:32" hidden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20"/>
    </row>
    <row r="806" spans="1:32" hidden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20"/>
    </row>
    <row r="807" spans="1:32" hidden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20"/>
    </row>
    <row r="808" spans="1:32" hidden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20"/>
    </row>
    <row r="809" spans="1:32" hidden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20"/>
    </row>
    <row r="810" spans="1:32" hidden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20"/>
    </row>
    <row r="811" spans="1:32" hidden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20"/>
    </row>
    <row r="812" spans="1:32" hidden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20"/>
    </row>
    <row r="813" spans="1:32" hidden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20"/>
    </row>
    <row r="814" spans="1:32" hidden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20"/>
    </row>
    <row r="815" spans="1:32" hidden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20"/>
    </row>
    <row r="816" spans="1:32" hidden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20"/>
    </row>
    <row r="817" spans="1:32" hidden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20"/>
    </row>
    <row r="818" spans="1:32" hidden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20"/>
    </row>
    <row r="819" spans="1:32" hidden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20"/>
    </row>
    <row r="820" spans="1:32" hidden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20"/>
    </row>
    <row r="821" spans="1:32" hidden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20"/>
    </row>
    <row r="822" spans="1:32" hidden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20"/>
    </row>
    <row r="823" spans="1:32" hidden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20"/>
    </row>
    <row r="824" spans="1:32" hidden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20"/>
    </row>
    <row r="825" spans="1:32" hidden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20"/>
    </row>
    <row r="826" spans="1:32" hidden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20"/>
    </row>
    <row r="827" spans="1:32" hidden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20"/>
    </row>
    <row r="828" spans="1:32" hidden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20"/>
    </row>
    <row r="829" spans="1:32" hidden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20"/>
    </row>
    <row r="830" spans="1:32" hidden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20"/>
    </row>
    <row r="831" spans="1:32" hidden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20"/>
    </row>
    <row r="832" spans="1:32" hidden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20"/>
    </row>
    <row r="833" spans="1:32" hidden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20"/>
    </row>
    <row r="834" spans="1:32" hidden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20"/>
    </row>
    <row r="835" spans="1:32" hidden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20"/>
    </row>
    <row r="836" spans="1:32" hidden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20"/>
    </row>
    <row r="837" spans="1:32" hidden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20"/>
    </row>
    <row r="838" spans="1:32" hidden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20"/>
    </row>
    <row r="839" spans="1:32" hidden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20"/>
    </row>
    <row r="840" spans="1:32" hidden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20"/>
    </row>
    <row r="841" spans="1:32" hidden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20"/>
    </row>
    <row r="842" spans="1:32" hidden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20"/>
    </row>
    <row r="843" spans="1:32" hidden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20"/>
    </row>
    <row r="844" spans="1:32" hidden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20"/>
    </row>
    <row r="845" spans="1:32" hidden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20"/>
    </row>
    <row r="846" spans="1:32" hidden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20"/>
    </row>
    <row r="847" spans="1:32" hidden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20"/>
    </row>
    <row r="848" spans="1:32" hidden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20"/>
    </row>
    <row r="849" spans="1:32" hidden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20"/>
    </row>
    <row r="850" spans="1:32" hidden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20"/>
    </row>
    <row r="851" spans="1:32" hidden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20"/>
    </row>
    <row r="852" spans="1:32" hidden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20"/>
    </row>
    <row r="853" spans="1:32" hidden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20"/>
    </row>
    <row r="854" spans="1:32" hidden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20"/>
    </row>
    <row r="855" spans="1:32" hidden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20"/>
    </row>
    <row r="856" spans="1:32" hidden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20"/>
    </row>
    <row r="857" spans="1:32" hidden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20"/>
    </row>
    <row r="858" spans="1:32" hidden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20"/>
    </row>
    <row r="859" spans="1:32" hidden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20"/>
    </row>
    <row r="860" spans="1:32" hidden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20"/>
    </row>
    <row r="861" spans="1:32" hidden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20"/>
    </row>
    <row r="862" spans="1:32" hidden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20"/>
    </row>
    <row r="863" spans="1:32" hidden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20"/>
    </row>
    <row r="864" spans="1:32" hidden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20"/>
    </row>
    <row r="865" spans="1:32" hidden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20"/>
    </row>
    <row r="866" spans="1:32" hidden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20"/>
    </row>
    <row r="867" spans="1:32" hidden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20"/>
    </row>
    <row r="868" spans="1:32" hidden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20"/>
    </row>
    <row r="869" spans="1:32" hidden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20"/>
    </row>
    <row r="870" spans="1:32" hidden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20"/>
    </row>
    <row r="871" spans="1:32" hidden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20"/>
    </row>
    <row r="872" spans="1:32" hidden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20"/>
    </row>
    <row r="873" spans="1:32" hidden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20"/>
    </row>
    <row r="874" spans="1:32" hidden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20"/>
    </row>
    <row r="875" spans="1:32" hidden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20"/>
    </row>
    <row r="876" spans="1:32" hidden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20"/>
    </row>
    <row r="877" spans="1:32" hidden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20"/>
    </row>
    <row r="878" spans="1:32" hidden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20"/>
    </row>
    <row r="879" spans="1:32" hidden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20"/>
    </row>
    <row r="880" spans="1:32" hidden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20"/>
    </row>
    <row r="881" spans="1:32" hidden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20"/>
    </row>
    <row r="882" spans="1:32" hidden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20"/>
    </row>
    <row r="883" spans="1:32" hidden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20"/>
    </row>
    <row r="884" spans="1:32" hidden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20"/>
    </row>
    <row r="885" spans="1:32" hidden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20"/>
    </row>
    <row r="886" spans="1:32" hidden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20"/>
    </row>
    <row r="887" spans="1:32" hidden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20"/>
    </row>
    <row r="888" spans="1:32" hidden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20"/>
    </row>
    <row r="889" spans="1:32" hidden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20"/>
    </row>
    <row r="890" spans="1:32" hidden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20"/>
    </row>
    <row r="891" spans="1:32" hidden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20"/>
    </row>
    <row r="892" spans="1:32" hidden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20"/>
    </row>
    <row r="893" spans="1:32" hidden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20"/>
    </row>
    <row r="894" spans="1:32" hidden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20"/>
    </row>
    <row r="895" spans="1:32" hidden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20"/>
    </row>
    <row r="896" spans="1:32" hidden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20"/>
    </row>
    <row r="897" spans="1:32" hidden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20"/>
    </row>
    <row r="898" spans="1:32" hidden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20"/>
    </row>
    <row r="899" spans="1:32" hidden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20"/>
    </row>
    <row r="900" spans="1:32" hidden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20"/>
    </row>
    <row r="901" spans="1:32" hidden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20"/>
    </row>
    <row r="902" spans="1:32" hidden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20"/>
    </row>
    <row r="903" spans="1:32" hidden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20"/>
    </row>
    <row r="904" spans="1:32" hidden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20"/>
    </row>
    <row r="905" spans="1:32" hidden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20"/>
    </row>
    <row r="906" spans="1:32" hidden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20"/>
    </row>
    <row r="907" spans="1:32" hidden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20"/>
    </row>
    <row r="908" spans="1:32" hidden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20"/>
    </row>
    <row r="909" spans="1:32" hidden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20"/>
    </row>
    <row r="910" spans="1:32" hidden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20"/>
    </row>
    <row r="911" spans="1:32" hidden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20"/>
    </row>
    <row r="912" spans="1:32" hidden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20"/>
    </row>
    <row r="913" spans="1:32" hidden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20"/>
    </row>
    <row r="914" spans="1:32" hidden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20"/>
    </row>
    <row r="915" spans="1:32" hidden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20"/>
    </row>
    <row r="916" spans="1:32" hidden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20"/>
    </row>
    <row r="917" spans="1:32" hidden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20"/>
    </row>
    <row r="918" spans="1:32" hidden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20"/>
    </row>
    <row r="919" spans="1:32" hidden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20"/>
    </row>
    <row r="920" spans="1:32" hidden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20"/>
    </row>
    <row r="921" spans="1:32" hidden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20"/>
    </row>
    <row r="922" spans="1:32" hidden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20"/>
    </row>
    <row r="923" spans="1:32" hidden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20"/>
    </row>
    <row r="924" spans="1:32" hidden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20"/>
    </row>
    <row r="925" spans="1:32" hidden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20"/>
    </row>
    <row r="926" spans="1:32" hidden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20"/>
    </row>
    <row r="927" spans="1:32" hidden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20"/>
    </row>
    <row r="928" spans="1:32" hidden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20"/>
    </row>
    <row r="929" spans="1:32" hidden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20"/>
    </row>
    <row r="930" spans="1:32" hidden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20"/>
    </row>
    <row r="931" spans="1:32" hidden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20"/>
    </row>
    <row r="932" spans="1:32" hidden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20"/>
    </row>
    <row r="933" spans="1:32" hidden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20"/>
    </row>
    <row r="934" spans="1:32" hidden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20"/>
    </row>
    <row r="935" spans="1:32" hidden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20"/>
    </row>
    <row r="936" spans="1:32" hidden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20"/>
    </row>
    <row r="937" spans="1:32" hidden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20"/>
    </row>
    <row r="938" spans="1:32" hidden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20"/>
    </row>
    <row r="939" spans="1:32" hidden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20"/>
    </row>
    <row r="940" spans="1:32" hidden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20"/>
    </row>
    <row r="941" spans="1:32" hidden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20"/>
    </row>
    <row r="942" spans="1:32" hidden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20"/>
    </row>
    <row r="943" spans="1:32" hidden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20"/>
    </row>
    <row r="944" spans="1:32" hidden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20"/>
    </row>
    <row r="945" spans="1:32" hidden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20"/>
    </row>
    <row r="946" spans="1:32" hidden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20"/>
    </row>
    <row r="947" spans="1:32" hidden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20"/>
    </row>
    <row r="948" spans="1:32" hidden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20"/>
    </row>
    <row r="949" spans="1:32" hidden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20"/>
    </row>
    <row r="950" spans="1:32" hidden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20"/>
    </row>
    <row r="951" spans="1:32" hidden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20"/>
    </row>
    <row r="952" spans="1:32" hidden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20"/>
    </row>
    <row r="953" spans="1:32" hidden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20"/>
    </row>
    <row r="954" spans="1:32" hidden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20"/>
    </row>
    <row r="955" spans="1:32" hidden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20"/>
    </row>
    <row r="956" spans="1:32" hidden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20"/>
    </row>
    <row r="957" spans="1:32" hidden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20"/>
    </row>
    <row r="958" spans="1:32" hidden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20"/>
    </row>
    <row r="959" spans="1:32" hidden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20"/>
    </row>
    <row r="960" spans="1:32" hidden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20"/>
    </row>
    <row r="961" spans="1:32" hidden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20"/>
    </row>
    <row r="962" spans="1:32" hidden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20"/>
    </row>
    <row r="963" spans="1:32" hidden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20"/>
    </row>
    <row r="964" spans="1:32" hidden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20"/>
    </row>
    <row r="965" spans="1:32" hidden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20"/>
    </row>
    <row r="966" spans="1:32" hidden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20"/>
    </row>
    <row r="967" spans="1:32" hidden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20"/>
    </row>
    <row r="968" spans="1:32" hidden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20"/>
    </row>
    <row r="969" spans="1:32" hidden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20"/>
    </row>
    <row r="970" spans="1:32" hidden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20"/>
    </row>
    <row r="971" spans="1:32" hidden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20"/>
    </row>
    <row r="972" spans="1:32" hidden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20"/>
    </row>
    <row r="973" spans="1:32" hidden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20"/>
    </row>
    <row r="974" spans="1:32" hidden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20"/>
    </row>
    <row r="975" spans="1:32" hidden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20"/>
    </row>
    <row r="976" spans="1:32" hidden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20"/>
    </row>
    <row r="977" spans="1:32" hidden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20"/>
    </row>
    <row r="978" spans="1:32" hidden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20"/>
    </row>
    <row r="979" spans="1:32" hidden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20"/>
    </row>
    <row r="980" spans="1:32" hidden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20"/>
    </row>
    <row r="981" spans="1:32" hidden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20"/>
    </row>
    <row r="982" spans="1:32" hidden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20"/>
    </row>
    <row r="983" spans="1:32" hidden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20"/>
    </row>
    <row r="984" spans="1:32" hidden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20"/>
    </row>
    <row r="985" spans="1:32" hidden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20"/>
    </row>
    <row r="986" spans="1:32" hidden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20"/>
    </row>
    <row r="987" spans="1:32" hidden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20"/>
    </row>
    <row r="988" spans="1:32" hidden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20"/>
    </row>
    <row r="989" spans="1:32" hidden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20"/>
    </row>
    <row r="990" spans="1:32" hidden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20"/>
    </row>
    <row r="991" spans="1:32" hidden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20"/>
    </row>
    <row r="992" spans="1:32" hidden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20"/>
    </row>
    <row r="993" spans="1:32" hidden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20"/>
    </row>
    <row r="994" spans="1:32" hidden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20"/>
    </row>
    <row r="995" spans="1:32" hidden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20"/>
    </row>
    <row r="996" spans="1:32" hidden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20"/>
    </row>
    <row r="997" spans="1:32" hidden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20"/>
    </row>
    <row r="998" spans="1:32" hidden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20"/>
    </row>
    <row r="999" spans="1:32" hidden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20"/>
    </row>
    <row r="1000" spans="1:32" hidden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20"/>
    </row>
    <row r="1001" spans="1:32" hidden="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20"/>
    </row>
    <row r="1002" spans="1:32" hidden="1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20"/>
    </row>
    <row r="1003" spans="1:32" hidden="1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20"/>
    </row>
    <row r="1004" spans="1:32" hidden="1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20"/>
    </row>
    <row r="1005" spans="1:32" hidden="1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20"/>
    </row>
    <row r="1006" spans="1:32" hidden="1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20"/>
    </row>
    <row r="1007" spans="1:32" hidden="1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20"/>
    </row>
    <row r="1008" spans="1:32" hidden="1">
      <c r="A1008" s="4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20"/>
    </row>
    <row r="1009" spans="1:32" hidden="1">
      <c r="A1009" s="4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  <c r="AB1009" s="4"/>
      <c r="AC1009" s="4"/>
      <c r="AD1009" s="4"/>
      <c r="AE1009" s="4"/>
      <c r="AF1009" s="20"/>
    </row>
    <row r="1010" spans="1:32" hidden="1">
      <c r="A1010" s="4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  <c r="AB1010" s="4"/>
      <c r="AC1010" s="4"/>
      <c r="AD1010" s="4"/>
      <c r="AE1010" s="4"/>
      <c r="AF1010" s="20"/>
    </row>
    <row r="1011" spans="1:32" hidden="1">
      <c r="A1011" s="4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4"/>
      <c r="AB1011" s="4"/>
      <c r="AC1011" s="4"/>
      <c r="AD1011" s="4"/>
      <c r="AE1011" s="4"/>
      <c r="AF1011" s="20"/>
    </row>
    <row r="1012" spans="1:32" hidden="1">
      <c r="A1012" s="4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4"/>
      <c r="AB1012" s="4"/>
      <c r="AC1012" s="4"/>
      <c r="AD1012" s="4"/>
      <c r="AE1012" s="4"/>
      <c r="AF1012" s="20"/>
    </row>
    <row r="1013" spans="1:32" hidden="1">
      <c r="A1013" s="4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4"/>
      <c r="AB1013" s="4"/>
      <c r="AC1013" s="4"/>
      <c r="AD1013" s="4"/>
      <c r="AE1013" s="4"/>
      <c r="AF1013" s="20"/>
    </row>
    <row r="1014" spans="1:32" hidden="1">
      <c r="A1014" s="4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  <c r="AB1014" s="4"/>
      <c r="AC1014" s="4"/>
      <c r="AD1014" s="4"/>
      <c r="AE1014" s="4"/>
      <c r="AF1014" s="20"/>
    </row>
    <row r="1015" spans="1:32" hidden="1">
      <c r="A1015" s="4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4"/>
      <c r="AB1015" s="4"/>
      <c r="AC1015" s="4"/>
      <c r="AD1015" s="4"/>
      <c r="AE1015" s="4"/>
      <c r="AF1015" s="20"/>
    </row>
    <row r="1016" spans="1:32" hidden="1">
      <c r="A1016" s="4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4"/>
      <c r="AB1016" s="4"/>
      <c r="AC1016" s="4"/>
      <c r="AD1016" s="4"/>
      <c r="AE1016" s="4"/>
      <c r="AF1016" s="20"/>
    </row>
    <row r="1017" spans="1:32" hidden="1">
      <c r="A1017" s="4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4"/>
      <c r="AB1017" s="4"/>
      <c r="AC1017" s="4"/>
      <c r="AD1017" s="4"/>
      <c r="AE1017" s="4"/>
      <c r="AF1017" s="20"/>
    </row>
    <row r="1018" spans="1:32" hidden="1">
      <c r="A1018" s="4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4"/>
      <c r="AB1018" s="4"/>
      <c r="AC1018" s="4"/>
      <c r="AD1018" s="4"/>
      <c r="AE1018" s="4"/>
      <c r="AF1018" s="20"/>
    </row>
    <row r="1019" spans="1:32" hidden="1">
      <c r="A1019" s="4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4"/>
      <c r="AB1019" s="4"/>
      <c r="AC1019" s="4"/>
      <c r="AD1019" s="4"/>
      <c r="AE1019" s="4"/>
      <c r="AF1019" s="20"/>
    </row>
    <row r="1020" spans="1:32" hidden="1">
      <c r="A1020" s="4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4"/>
      <c r="AB1020" s="4"/>
      <c r="AC1020" s="4"/>
      <c r="AD1020" s="4"/>
      <c r="AE1020" s="4"/>
      <c r="AF1020" s="20"/>
    </row>
    <row r="1021" spans="1:32" hidden="1">
      <c r="A1021" s="4"/>
      <c r="B1021" s="4"/>
      <c r="C1021" s="4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4"/>
      <c r="AB1021" s="4"/>
      <c r="AC1021" s="4"/>
      <c r="AD1021" s="4"/>
      <c r="AE1021" s="4"/>
      <c r="AF1021" s="20"/>
    </row>
    <row r="1022" spans="1:32" hidden="1">
      <c r="A1022" s="4"/>
      <c r="B1022" s="4"/>
      <c r="C1022" s="4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4"/>
      <c r="AB1022" s="4"/>
      <c r="AC1022" s="4"/>
      <c r="AD1022" s="4"/>
      <c r="AE1022" s="4"/>
      <c r="AF1022" s="20"/>
    </row>
    <row r="1023" spans="1:32" hidden="1">
      <c r="A1023" s="4"/>
      <c r="B1023" s="4"/>
      <c r="C1023" s="4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20"/>
    </row>
    <row r="1024" spans="1:32" hidden="1">
      <c r="A1024" s="4"/>
      <c r="B1024" s="4"/>
      <c r="C1024" s="4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4"/>
      <c r="AB1024" s="4"/>
      <c r="AC1024" s="4"/>
      <c r="AD1024" s="4"/>
      <c r="AE1024" s="4"/>
      <c r="AF1024" s="20"/>
    </row>
    <row r="1025" spans="1:32" hidden="1">
      <c r="A1025" s="4"/>
      <c r="B1025" s="4"/>
      <c r="C1025" s="4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4"/>
      <c r="AB1025" s="4"/>
      <c r="AC1025" s="4"/>
      <c r="AD1025" s="4"/>
      <c r="AE1025" s="4"/>
      <c r="AF1025" s="20"/>
    </row>
    <row r="1026" spans="1:32" hidden="1">
      <c r="A1026" s="4"/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4"/>
      <c r="AB1026" s="4"/>
      <c r="AC1026" s="4"/>
      <c r="AD1026" s="4"/>
      <c r="AE1026" s="4"/>
      <c r="AF1026" s="20"/>
    </row>
    <row r="1027" spans="1:32" hidden="1">
      <c r="A1027" s="4"/>
      <c r="B1027" s="4"/>
      <c r="C1027" s="4"/>
      <c r="D1027" s="4"/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4"/>
      <c r="AB1027" s="4"/>
      <c r="AC1027" s="4"/>
      <c r="AD1027" s="4"/>
      <c r="AE1027" s="4"/>
      <c r="AF1027" s="20"/>
    </row>
    <row r="1028" spans="1:32" hidden="1">
      <c r="A1028" s="4"/>
      <c r="B1028" s="4"/>
      <c r="C1028" s="4"/>
      <c r="D1028" s="4"/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4"/>
      <c r="AB1028" s="4"/>
      <c r="AC1028" s="4"/>
      <c r="AD1028" s="4"/>
      <c r="AE1028" s="4"/>
      <c r="AF1028" s="20"/>
    </row>
    <row r="1029" spans="1:32" hidden="1">
      <c r="A1029" s="4"/>
      <c r="B1029" s="4"/>
      <c r="C1029" s="4"/>
      <c r="D1029" s="4"/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4"/>
      <c r="AB1029" s="4"/>
      <c r="AC1029" s="4"/>
      <c r="AD1029" s="4"/>
      <c r="AE1029" s="4"/>
      <c r="AF1029" s="20"/>
    </row>
    <row r="1030" spans="1:32" hidden="1">
      <c r="A1030" s="4"/>
      <c r="B1030" s="4"/>
      <c r="C1030" s="4"/>
      <c r="D1030" s="4"/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4"/>
      <c r="AB1030" s="4"/>
      <c r="AC1030" s="4"/>
      <c r="AD1030" s="4"/>
      <c r="AE1030" s="4"/>
      <c r="AF1030" s="20"/>
    </row>
    <row r="1031" spans="1:32" hidden="1">
      <c r="A1031" s="4"/>
      <c r="B1031" s="4"/>
      <c r="C1031" s="4"/>
      <c r="D1031" s="4"/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4"/>
      <c r="AB1031" s="4"/>
      <c r="AC1031" s="4"/>
      <c r="AD1031" s="4"/>
      <c r="AE1031" s="4"/>
      <c r="AF1031" s="20"/>
    </row>
    <row r="1032" spans="1:32" hidden="1">
      <c r="A1032" s="4"/>
      <c r="B1032" s="4"/>
      <c r="C1032" s="4"/>
      <c r="D1032" s="4"/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4"/>
      <c r="AB1032" s="4"/>
      <c r="AC1032" s="4"/>
      <c r="AD1032" s="4"/>
      <c r="AE1032" s="4"/>
      <c r="AF1032" s="20"/>
    </row>
    <row r="1033" spans="1:32" hidden="1">
      <c r="A1033" s="4"/>
      <c r="B1033" s="4"/>
      <c r="C1033" s="4"/>
      <c r="D1033" s="4"/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4"/>
      <c r="AB1033" s="4"/>
      <c r="AC1033" s="4"/>
      <c r="AD1033" s="4"/>
      <c r="AE1033" s="4"/>
      <c r="AF1033" s="20"/>
    </row>
    <row r="1034" spans="1:32" hidden="1">
      <c r="A1034" s="4"/>
      <c r="B1034" s="4"/>
      <c r="C1034" s="4"/>
      <c r="D1034" s="4"/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4"/>
      <c r="AB1034" s="4"/>
      <c r="AC1034" s="4"/>
      <c r="AD1034" s="4"/>
      <c r="AE1034" s="4"/>
      <c r="AF1034" s="20"/>
    </row>
    <row r="1035" spans="1:32" hidden="1">
      <c r="A1035" s="4"/>
      <c r="B1035" s="4"/>
      <c r="C1035" s="4"/>
      <c r="D1035" s="4"/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4"/>
      <c r="AB1035" s="4"/>
      <c r="AC1035" s="4"/>
      <c r="AD1035" s="4"/>
      <c r="AE1035" s="4"/>
      <c r="AF1035" s="20"/>
    </row>
    <row r="1036" spans="1:32" hidden="1">
      <c r="A1036" s="4"/>
      <c r="B1036" s="4"/>
      <c r="C1036" s="4"/>
      <c r="D1036" s="4"/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4"/>
      <c r="AB1036" s="4"/>
      <c r="AC1036" s="4"/>
      <c r="AD1036" s="4"/>
      <c r="AE1036" s="4"/>
      <c r="AF1036" s="20"/>
    </row>
    <row r="1037" spans="1:32" hidden="1">
      <c r="A1037" s="4"/>
      <c r="B1037" s="4"/>
      <c r="C1037" s="4"/>
      <c r="D1037" s="4"/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4"/>
      <c r="AB1037" s="4"/>
      <c r="AC1037" s="4"/>
      <c r="AD1037" s="4"/>
      <c r="AE1037" s="4"/>
      <c r="AF1037" s="20"/>
    </row>
    <row r="1038" spans="1:32" hidden="1">
      <c r="A1038" s="4"/>
      <c r="B1038" s="4"/>
      <c r="C1038" s="4"/>
      <c r="D1038" s="4"/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4"/>
      <c r="AB1038" s="4"/>
      <c r="AC1038" s="4"/>
      <c r="AD1038" s="4"/>
      <c r="AE1038" s="4"/>
      <c r="AF1038" s="20"/>
    </row>
    <row r="1039" spans="1:32" hidden="1">
      <c r="A1039" s="4"/>
      <c r="B1039" s="4"/>
      <c r="C1039" s="4"/>
      <c r="D1039" s="4"/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20"/>
    </row>
    <row r="1040" spans="1:32" hidden="1">
      <c r="A1040" s="4"/>
      <c r="B1040" s="4"/>
      <c r="C1040" s="4"/>
      <c r="D1040" s="4"/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4"/>
      <c r="AB1040" s="4"/>
      <c r="AC1040" s="4"/>
      <c r="AD1040" s="4"/>
      <c r="AE1040" s="4"/>
      <c r="AF1040" s="20"/>
    </row>
    <row r="1041" spans="1:32" hidden="1">
      <c r="A1041" s="4"/>
      <c r="B1041" s="4"/>
      <c r="C1041" s="4"/>
      <c r="D1041" s="4"/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4"/>
      <c r="AB1041" s="4"/>
      <c r="AC1041" s="4"/>
      <c r="AD1041" s="4"/>
      <c r="AE1041" s="4"/>
      <c r="AF1041" s="20"/>
    </row>
    <row r="1042" spans="1:32" hidden="1">
      <c r="A1042" s="4"/>
      <c r="B1042" s="4"/>
      <c r="C1042" s="4"/>
      <c r="D1042" s="4"/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4"/>
      <c r="AB1042" s="4"/>
      <c r="AC1042" s="4"/>
      <c r="AD1042" s="4"/>
      <c r="AE1042" s="4"/>
      <c r="AF1042" s="20"/>
    </row>
    <row r="1043" spans="1:32" hidden="1">
      <c r="A1043" s="4"/>
      <c r="B1043" s="4"/>
      <c r="C1043" s="4"/>
      <c r="D1043" s="4"/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4"/>
      <c r="AB1043" s="4"/>
      <c r="AC1043" s="4"/>
      <c r="AD1043" s="4"/>
      <c r="AE1043" s="4"/>
      <c r="AF1043" s="20"/>
    </row>
    <row r="1044" spans="1:32" hidden="1">
      <c r="A1044" s="4"/>
      <c r="B1044" s="4"/>
      <c r="C1044" s="4"/>
      <c r="D1044" s="4"/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20"/>
    </row>
    <row r="1045" spans="1:32" hidden="1">
      <c r="A1045" s="4"/>
      <c r="B1045" s="4"/>
      <c r="C1045" s="4"/>
      <c r="D1045" s="4"/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4"/>
      <c r="AB1045" s="4"/>
      <c r="AC1045" s="4"/>
      <c r="AD1045" s="4"/>
      <c r="AE1045" s="4"/>
      <c r="AF1045" s="20"/>
    </row>
    <row r="1046" spans="1:32" hidden="1">
      <c r="A1046" s="4"/>
      <c r="B1046" s="4"/>
      <c r="C1046" s="4"/>
      <c r="D1046" s="4"/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4"/>
      <c r="AB1046" s="4"/>
      <c r="AC1046" s="4"/>
      <c r="AD1046" s="4"/>
      <c r="AE1046" s="4"/>
      <c r="AF1046" s="20"/>
    </row>
    <row r="1047" spans="1:32" hidden="1">
      <c r="A1047" s="4"/>
      <c r="B1047" s="4"/>
      <c r="C1047" s="4"/>
      <c r="D1047" s="4"/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20"/>
    </row>
    <row r="1048" spans="1:32" hidden="1">
      <c r="A1048" s="4"/>
      <c r="B1048" s="4"/>
      <c r="C1048" s="4"/>
      <c r="D1048" s="4"/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4"/>
      <c r="AB1048" s="4"/>
      <c r="AC1048" s="4"/>
      <c r="AD1048" s="4"/>
      <c r="AE1048" s="4"/>
      <c r="AF1048" s="20"/>
    </row>
    <row r="1049" spans="1:32" hidden="1">
      <c r="A1049" s="4"/>
      <c r="B1049" s="4"/>
      <c r="C1049" s="4"/>
      <c r="D1049" s="4"/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4"/>
      <c r="AB1049" s="4"/>
      <c r="AC1049" s="4"/>
      <c r="AD1049" s="4"/>
      <c r="AE1049" s="4"/>
      <c r="AF1049" s="20"/>
    </row>
    <row r="1050" spans="1:32" hidden="1">
      <c r="A1050" s="4"/>
      <c r="B1050" s="4"/>
      <c r="C1050" s="4"/>
      <c r="D1050" s="4"/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4"/>
      <c r="AB1050" s="4"/>
      <c r="AC1050" s="4"/>
      <c r="AD1050" s="4"/>
      <c r="AE1050" s="4"/>
      <c r="AF1050" s="20"/>
    </row>
    <row r="1051" spans="1:32" hidden="1">
      <c r="A1051" s="4"/>
      <c r="B1051" s="4"/>
      <c r="C1051" s="4"/>
      <c r="D1051" s="4"/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4"/>
      <c r="AB1051" s="4"/>
      <c r="AC1051" s="4"/>
      <c r="AD1051" s="4"/>
      <c r="AE1051" s="4"/>
      <c r="AF1051" s="20"/>
    </row>
    <row r="1052" spans="1:32" hidden="1">
      <c r="A1052" s="4"/>
      <c r="B1052" s="4"/>
      <c r="C1052" s="4"/>
      <c r="D1052" s="4"/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4"/>
      <c r="AB1052" s="4"/>
      <c r="AC1052" s="4"/>
      <c r="AD1052" s="4"/>
      <c r="AE1052" s="4"/>
      <c r="AF1052" s="20"/>
    </row>
    <row r="1053" spans="1:32" hidden="1">
      <c r="A1053" s="4"/>
      <c r="B1053" s="4"/>
      <c r="C1053" s="4"/>
      <c r="D1053" s="4"/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4"/>
      <c r="AB1053" s="4"/>
      <c r="AC1053" s="4"/>
      <c r="AD1053" s="4"/>
      <c r="AE1053" s="4"/>
      <c r="AF1053" s="20"/>
    </row>
    <row r="1054" spans="1:32" hidden="1">
      <c r="A1054" s="4"/>
      <c r="B1054" s="4"/>
      <c r="C1054" s="4"/>
      <c r="D1054" s="4"/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4"/>
      <c r="AB1054" s="4"/>
      <c r="AC1054" s="4"/>
      <c r="AD1054" s="4"/>
      <c r="AE1054" s="4"/>
      <c r="AF1054" s="20"/>
    </row>
    <row r="1055" spans="1:32" hidden="1">
      <c r="A1055" s="4"/>
      <c r="B1055" s="4"/>
      <c r="C1055" s="4"/>
      <c r="D1055" s="4"/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20"/>
    </row>
    <row r="1056" spans="1:32" hidden="1">
      <c r="A1056" s="4"/>
      <c r="B1056" s="4"/>
      <c r="C1056" s="4"/>
      <c r="D1056" s="4"/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4"/>
      <c r="AB1056" s="4"/>
      <c r="AC1056" s="4"/>
      <c r="AD1056" s="4"/>
      <c r="AE1056" s="4"/>
      <c r="AF1056" s="20"/>
    </row>
    <row r="1057" spans="1:32" hidden="1">
      <c r="A1057" s="4"/>
      <c r="B1057" s="4"/>
      <c r="C1057" s="4"/>
      <c r="D1057" s="4"/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4"/>
      <c r="AB1057" s="4"/>
      <c r="AC1057" s="4"/>
      <c r="AD1057" s="4"/>
      <c r="AE1057" s="4"/>
      <c r="AF1057" s="20"/>
    </row>
    <row r="1058" spans="1:32" hidden="1">
      <c r="A1058" s="4"/>
      <c r="B1058" s="4"/>
      <c r="C1058" s="4"/>
      <c r="D1058" s="4"/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4"/>
      <c r="AB1058" s="4"/>
      <c r="AC1058" s="4"/>
      <c r="AD1058" s="4"/>
      <c r="AE1058" s="4"/>
      <c r="AF1058" s="20"/>
    </row>
    <row r="1059" spans="1:32" hidden="1">
      <c r="A1059" s="4"/>
      <c r="B1059" s="4"/>
      <c r="C1059" s="4"/>
      <c r="D1059" s="4"/>
      <c r="E1059" s="4"/>
      <c r="F1059" s="4"/>
      <c r="G1059" s="4"/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4"/>
      <c r="AB1059" s="4"/>
      <c r="AC1059" s="4"/>
      <c r="AD1059" s="4"/>
      <c r="AE1059" s="4"/>
      <c r="AF1059" s="20"/>
    </row>
    <row r="1060" spans="1:32" hidden="1">
      <c r="A1060" s="4"/>
      <c r="B1060" s="4"/>
      <c r="C1060" s="4"/>
      <c r="D1060" s="4"/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4"/>
      <c r="AB1060" s="4"/>
      <c r="AC1060" s="4"/>
      <c r="AD1060" s="4"/>
      <c r="AE1060" s="4"/>
      <c r="AF1060" s="20"/>
    </row>
    <row r="1061" spans="1:32" hidden="1">
      <c r="A1061" s="4"/>
      <c r="B1061" s="4"/>
      <c r="C1061" s="4"/>
      <c r="D1061" s="4"/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4"/>
      <c r="AB1061" s="4"/>
      <c r="AC1061" s="4"/>
      <c r="AD1061" s="4"/>
      <c r="AE1061" s="4"/>
      <c r="AF1061" s="20"/>
    </row>
    <row r="1062" spans="1:32" hidden="1">
      <c r="A1062" s="4"/>
      <c r="B1062" s="4"/>
      <c r="C1062" s="4"/>
      <c r="D1062" s="4"/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4"/>
      <c r="AB1062" s="4"/>
      <c r="AC1062" s="4"/>
      <c r="AD1062" s="4"/>
      <c r="AE1062" s="4"/>
      <c r="AF1062" s="20"/>
    </row>
    <row r="1063" spans="1:32" hidden="1">
      <c r="A1063" s="4"/>
      <c r="B1063" s="4"/>
      <c r="C1063" s="4"/>
      <c r="D1063" s="4"/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4"/>
      <c r="AB1063" s="4"/>
      <c r="AC1063" s="4"/>
      <c r="AD1063" s="4"/>
      <c r="AE1063" s="4"/>
      <c r="AF1063" s="20"/>
    </row>
    <row r="1064" spans="1:32" hidden="1">
      <c r="A1064" s="4"/>
      <c r="B1064" s="4"/>
      <c r="C1064" s="4"/>
      <c r="D1064" s="4"/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4"/>
      <c r="AB1064" s="4"/>
      <c r="AC1064" s="4"/>
      <c r="AD1064" s="4"/>
      <c r="AE1064" s="4"/>
      <c r="AF1064" s="20"/>
    </row>
    <row r="1065" spans="1:32" hidden="1">
      <c r="A1065" s="4"/>
      <c r="B1065" s="4"/>
      <c r="C1065" s="4"/>
      <c r="D1065" s="4"/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4"/>
      <c r="AB1065" s="4"/>
      <c r="AC1065" s="4"/>
      <c r="AD1065" s="4"/>
      <c r="AE1065" s="4"/>
      <c r="AF1065" s="20"/>
    </row>
    <row r="1066" spans="1:32" hidden="1">
      <c r="A1066" s="4"/>
      <c r="B1066" s="4"/>
      <c r="C1066" s="4"/>
      <c r="D1066" s="4"/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4"/>
      <c r="AB1066" s="4"/>
      <c r="AC1066" s="4"/>
      <c r="AD1066" s="4"/>
      <c r="AE1066" s="4"/>
      <c r="AF1066" s="20"/>
    </row>
    <row r="1067" spans="1:32" hidden="1">
      <c r="A1067" s="4"/>
      <c r="B1067" s="4"/>
      <c r="C1067" s="4"/>
      <c r="D1067" s="4"/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4"/>
      <c r="AB1067" s="4"/>
      <c r="AC1067" s="4"/>
      <c r="AD1067" s="4"/>
      <c r="AE1067" s="4"/>
      <c r="AF1067" s="20"/>
    </row>
    <row r="1068" spans="1:32" hidden="1">
      <c r="A1068" s="4"/>
      <c r="B1068" s="4"/>
      <c r="C1068" s="4"/>
      <c r="D1068" s="4"/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4"/>
      <c r="AB1068" s="4"/>
      <c r="AC1068" s="4"/>
      <c r="AD1068" s="4"/>
      <c r="AE1068" s="4"/>
      <c r="AF1068" s="20"/>
    </row>
    <row r="1069" spans="1:32" hidden="1">
      <c r="A1069" s="4"/>
      <c r="B1069" s="4"/>
      <c r="C1069" s="4"/>
      <c r="D1069" s="4"/>
      <c r="E1069" s="4"/>
      <c r="F1069" s="4"/>
      <c r="G1069" s="4"/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4"/>
      <c r="AB1069" s="4"/>
      <c r="AC1069" s="4"/>
      <c r="AD1069" s="4"/>
      <c r="AE1069" s="4"/>
      <c r="AF1069" s="20"/>
    </row>
    <row r="1070" spans="1:32" hidden="1">
      <c r="A1070" s="4"/>
      <c r="B1070" s="4"/>
      <c r="C1070" s="4"/>
      <c r="D1070" s="4"/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4"/>
      <c r="AB1070" s="4"/>
      <c r="AC1070" s="4"/>
      <c r="AD1070" s="4"/>
      <c r="AE1070" s="4"/>
      <c r="AF1070" s="20"/>
    </row>
    <row r="1071" spans="1:32" hidden="1">
      <c r="A1071" s="4"/>
      <c r="B1071" s="4"/>
      <c r="C1071" s="4"/>
      <c r="D1071" s="4"/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4"/>
      <c r="AB1071" s="4"/>
      <c r="AC1071" s="4"/>
      <c r="AD1071" s="4"/>
      <c r="AE1071" s="4"/>
      <c r="AF1071" s="20"/>
    </row>
    <row r="1072" spans="1:32" hidden="1">
      <c r="A1072" s="4"/>
      <c r="B1072" s="4"/>
      <c r="C1072" s="4"/>
      <c r="D1072" s="4"/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4"/>
      <c r="AB1072" s="4"/>
      <c r="AC1072" s="4"/>
      <c r="AD1072" s="4"/>
      <c r="AE1072" s="4"/>
      <c r="AF1072" s="20"/>
    </row>
    <row r="1073" spans="1:32" hidden="1">
      <c r="A1073" s="4"/>
      <c r="B1073" s="4"/>
      <c r="C1073" s="4"/>
      <c r="D1073" s="4"/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4"/>
      <c r="AB1073" s="4"/>
      <c r="AC1073" s="4"/>
      <c r="AD1073" s="4"/>
      <c r="AE1073" s="4"/>
      <c r="AF1073" s="20"/>
    </row>
    <row r="1074" spans="1:32" hidden="1">
      <c r="A1074" s="4"/>
      <c r="B1074" s="4"/>
      <c r="C1074" s="4"/>
      <c r="D1074" s="4"/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4"/>
      <c r="AB1074" s="4"/>
      <c r="AC1074" s="4"/>
      <c r="AD1074" s="4"/>
      <c r="AE1074" s="4"/>
      <c r="AF1074" s="20"/>
    </row>
    <row r="1075" spans="1:32" hidden="1">
      <c r="A1075" s="4"/>
      <c r="B1075" s="4"/>
      <c r="C1075" s="4"/>
      <c r="D1075" s="4"/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4"/>
      <c r="AB1075" s="4"/>
      <c r="AC1075" s="4"/>
      <c r="AD1075" s="4"/>
      <c r="AE1075" s="4"/>
      <c r="AF1075" s="20"/>
    </row>
    <row r="1076" spans="1:32" hidden="1">
      <c r="A1076" s="4"/>
      <c r="B1076" s="4"/>
      <c r="C1076" s="4"/>
      <c r="D1076" s="4"/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4"/>
      <c r="AB1076" s="4"/>
      <c r="AC1076" s="4"/>
      <c r="AD1076" s="4"/>
      <c r="AE1076" s="4"/>
      <c r="AF1076" s="20"/>
    </row>
    <row r="1077" spans="1:32" hidden="1">
      <c r="A1077" s="4"/>
      <c r="B1077" s="4"/>
      <c r="C1077" s="4"/>
      <c r="D1077" s="4"/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4"/>
      <c r="AB1077" s="4"/>
      <c r="AC1077" s="4"/>
      <c r="AD1077" s="4"/>
      <c r="AE1077" s="4"/>
      <c r="AF1077" s="20"/>
    </row>
    <row r="1078" spans="1:32" hidden="1">
      <c r="A1078" s="4"/>
      <c r="B1078" s="4"/>
      <c r="C1078" s="4"/>
      <c r="D1078" s="4"/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4"/>
      <c r="AB1078" s="4"/>
      <c r="AC1078" s="4"/>
      <c r="AD1078" s="4"/>
      <c r="AE1078" s="4"/>
      <c r="AF1078" s="20"/>
    </row>
    <row r="1079" spans="1:32" hidden="1">
      <c r="A1079" s="4"/>
      <c r="B1079" s="4"/>
      <c r="C1079" s="4"/>
      <c r="D1079" s="4"/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  <c r="AC1079" s="4"/>
      <c r="AD1079" s="4"/>
      <c r="AE1079" s="4"/>
      <c r="AF1079" s="20"/>
    </row>
    <row r="1080" spans="1:32" hidden="1">
      <c r="A1080" s="4"/>
      <c r="B1080" s="4"/>
      <c r="C1080" s="4"/>
      <c r="D1080" s="4"/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4"/>
      <c r="AB1080" s="4"/>
      <c r="AC1080" s="4"/>
      <c r="AD1080" s="4"/>
      <c r="AE1080" s="4"/>
      <c r="AF1080" s="20"/>
    </row>
    <row r="1081" spans="1:32" hidden="1">
      <c r="A1081" s="4"/>
      <c r="B1081" s="4"/>
      <c r="C1081" s="4"/>
      <c r="D1081" s="4"/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4"/>
      <c r="AB1081" s="4"/>
      <c r="AC1081" s="4"/>
      <c r="AD1081" s="4"/>
      <c r="AE1081" s="4"/>
      <c r="AF1081" s="20"/>
    </row>
    <row r="1082" spans="1:32" hidden="1">
      <c r="A1082" s="4"/>
      <c r="B1082" s="4"/>
      <c r="C1082" s="4"/>
      <c r="D1082" s="4"/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4"/>
      <c r="AB1082" s="4"/>
      <c r="AC1082" s="4"/>
      <c r="AD1082" s="4"/>
      <c r="AE1082" s="4"/>
      <c r="AF1082" s="20"/>
    </row>
    <row r="1083" spans="1:32" hidden="1">
      <c r="A1083" s="4"/>
      <c r="B1083" s="4"/>
      <c r="C1083" s="4"/>
      <c r="D1083" s="4"/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4"/>
      <c r="AB1083" s="4"/>
      <c r="AC1083" s="4"/>
      <c r="AD1083" s="4"/>
      <c r="AE1083" s="4"/>
      <c r="AF1083" s="20"/>
    </row>
    <row r="1084" spans="1:32" hidden="1">
      <c r="A1084" s="4"/>
      <c r="B1084" s="4"/>
      <c r="C1084" s="4"/>
      <c r="D1084" s="4"/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4"/>
      <c r="AB1084" s="4"/>
      <c r="AC1084" s="4"/>
      <c r="AD1084" s="4"/>
      <c r="AE1084" s="4"/>
      <c r="AF1084" s="20"/>
    </row>
    <row r="1085" spans="1:32" hidden="1">
      <c r="A1085" s="4"/>
      <c r="B1085" s="4"/>
      <c r="C1085" s="4"/>
      <c r="D1085" s="4"/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20"/>
    </row>
    <row r="1086" spans="1:32" hidden="1">
      <c r="A1086" s="4"/>
      <c r="B1086" s="4"/>
      <c r="C1086" s="4"/>
      <c r="D1086" s="4"/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4"/>
      <c r="AB1086" s="4"/>
      <c r="AC1086" s="4"/>
      <c r="AD1086" s="4"/>
      <c r="AE1086" s="4"/>
      <c r="AF1086" s="20"/>
    </row>
    <row r="1087" spans="1:32" hidden="1">
      <c r="A1087" s="4"/>
      <c r="B1087" s="4"/>
      <c r="C1087" s="4"/>
      <c r="D1087" s="4"/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20"/>
    </row>
    <row r="1088" spans="1:32" hidden="1">
      <c r="A1088" s="4"/>
      <c r="B1088" s="4"/>
      <c r="C1088" s="4"/>
      <c r="D1088" s="4"/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4"/>
      <c r="AB1088" s="4"/>
      <c r="AC1088" s="4"/>
      <c r="AD1088" s="4"/>
      <c r="AE1088" s="4"/>
      <c r="AF1088" s="20"/>
    </row>
    <row r="1089" spans="1:32" hidden="1">
      <c r="A1089" s="4"/>
      <c r="B1089" s="4"/>
      <c r="C1089" s="4"/>
      <c r="D1089" s="4"/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4"/>
      <c r="AB1089" s="4"/>
      <c r="AC1089" s="4"/>
      <c r="AD1089" s="4"/>
      <c r="AE1089" s="4"/>
      <c r="AF1089" s="20"/>
    </row>
    <row r="1090" spans="1:32" hidden="1">
      <c r="A1090" s="4"/>
      <c r="B1090" s="4"/>
      <c r="C1090" s="4"/>
      <c r="D1090" s="4"/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4"/>
      <c r="AB1090" s="4"/>
      <c r="AC1090" s="4"/>
      <c r="AD1090" s="4"/>
      <c r="AE1090" s="4"/>
      <c r="AF1090" s="20"/>
    </row>
    <row r="1091" spans="1:32" hidden="1">
      <c r="A1091" s="4"/>
      <c r="B1091" s="4"/>
      <c r="C1091" s="4"/>
      <c r="D1091" s="4"/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4"/>
      <c r="AB1091" s="4"/>
      <c r="AC1091" s="4"/>
      <c r="AD1091" s="4"/>
      <c r="AE1091" s="4"/>
      <c r="AF1091" s="20"/>
    </row>
    <row r="1092" spans="1:32" hidden="1">
      <c r="A1092" s="4"/>
      <c r="B1092" s="4"/>
      <c r="C1092" s="4"/>
      <c r="D1092" s="4"/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4"/>
      <c r="AB1092" s="4"/>
      <c r="AC1092" s="4"/>
      <c r="AD1092" s="4"/>
      <c r="AE1092" s="4"/>
      <c r="AF1092" s="20"/>
    </row>
    <row r="1093" spans="1:32" hidden="1">
      <c r="A1093" s="4"/>
      <c r="B1093" s="4"/>
      <c r="C1093" s="4"/>
      <c r="D1093" s="4"/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4"/>
      <c r="AB1093" s="4"/>
      <c r="AC1093" s="4"/>
      <c r="AD1093" s="4"/>
      <c r="AE1093" s="4"/>
      <c r="AF1093" s="20"/>
    </row>
    <row r="1094" spans="1:32" hidden="1">
      <c r="A1094" s="4"/>
      <c r="B1094" s="4"/>
      <c r="C1094" s="4"/>
      <c r="D1094" s="4"/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4"/>
      <c r="AB1094" s="4"/>
      <c r="AC1094" s="4"/>
      <c r="AD1094" s="4"/>
      <c r="AE1094" s="4"/>
      <c r="AF1094" s="20"/>
    </row>
    <row r="1095" spans="1:32" hidden="1">
      <c r="A1095" s="4"/>
      <c r="B1095" s="4"/>
      <c r="C1095" s="4"/>
      <c r="D1095" s="4"/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4"/>
      <c r="AB1095" s="4"/>
      <c r="AC1095" s="4"/>
      <c r="AD1095" s="4"/>
      <c r="AE1095" s="4"/>
      <c r="AF1095" s="20"/>
    </row>
    <row r="1096" spans="1:32" hidden="1">
      <c r="A1096" s="4"/>
      <c r="B1096" s="4"/>
      <c r="C1096" s="4"/>
      <c r="D1096" s="4"/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4"/>
      <c r="AB1096" s="4"/>
      <c r="AC1096" s="4"/>
      <c r="AD1096" s="4"/>
      <c r="AE1096" s="4"/>
      <c r="AF1096" s="20"/>
    </row>
    <row r="1097" spans="1:32" hidden="1">
      <c r="A1097" s="4"/>
      <c r="B1097" s="4"/>
      <c r="C1097" s="4"/>
      <c r="D1097" s="4"/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4"/>
      <c r="AB1097" s="4"/>
      <c r="AC1097" s="4"/>
      <c r="AD1097" s="4"/>
      <c r="AE1097" s="4"/>
      <c r="AF1097" s="20"/>
    </row>
    <row r="1098" spans="1:32" hidden="1">
      <c r="A1098" s="4"/>
      <c r="B1098" s="4"/>
      <c r="C1098" s="4"/>
      <c r="D1098" s="4"/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4"/>
      <c r="AB1098" s="4"/>
      <c r="AC1098" s="4"/>
      <c r="AD1098" s="4"/>
      <c r="AE1098" s="4"/>
      <c r="AF1098" s="20"/>
    </row>
    <row r="1099" spans="1:32" hidden="1">
      <c r="A1099" s="4"/>
      <c r="B1099" s="4"/>
      <c r="C1099" s="4"/>
      <c r="D1099" s="4"/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20"/>
    </row>
    <row r="1100" spans="1:32" hidden="1">
      <c r="A1100" s="4"/>
      <c r="B1100" s="4"/>
      <c r="C1100" s="4"/>
      <c r="D1100" s="4"/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4"/>
      <c r="AB1100" s="4"/>
      <c r="AC1100" s="4"/>
      <c r="AD1100" s="4"/>
      <c r="AE1100" s="4"/>
      <c r="AF1100" s="20"/>
    </row>
    <row r="1101" spans="1:32" hidden="1">
      <c r="A1101" s="4"/>
      <c r="B1101" s="4"/>
      <c r="C1101" s="4"/>
      <c r="D1101" s="4"/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4"/>
      <c r="AB1101" s="4"/>
      <c r="AC1101" s="4"/>
      <c r="AD1101" s="4"/>
      <c r="AE1101" s="4"/>
      <c r="AF1101" s="20"/>
    </row>
    <row r="1102" spans="1:32" hidden="1">
      <c r="A1102" s="4"/>
      <c r="B1102" s="4"/>
      <c r="C1102" s="4"/>
      <c r="D1102" s="4"/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4"/>
      <c r="AB1102" s="4"/>
      <c r="AC1102" s="4"/>
      <c r="AD1102" s="4"/>
      <c r="AE1102" s="4"/>
      <c r="AF1102" s="20"/>
    </row>
    <row r="1103" spans="1:32" hidden="1">
      <c r="A1103" s="4"/>
      <c r="B1103" s="4"/>
      <c r="C1103" s="4"/>
      <c r="D1103" s="4"/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4"/>
      <c r="AB1103" s="4"/>
      <c r="AC1103" s="4"/>
      <c r="AD1103" s="4"/>
      <c r="AE1103" s="4"/>
      <c r="AF1103" s="20"/>
    </row>
    <row r="1104" spans="1:32" hidden="1">
      <c r="A1104" s="4"/>
      <c r="B1104" s="4"/>
      <c r="C1104" s="4"/>
      <c r="D1104" s="4"/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4"/>
      <c r="AB1104" s="4"/>
      <c r="AC1104" s="4"/>
      <c r="AD1104" s="4"/>
      <c r="AE1104" s="4"/>
      <c r="AF1104" s="20"/>
    </row>
    <row r="1105" spans="1:32" hidden="1">
      <c r="A1105" s="4"/>
      <c r="B1105" s="4"/>
      <c r="C1105" s="4"/>
      <c r="D1105" s="4"/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4"/>
      <c r="AB1105" s="4"/>
      <c r="AC1105" s="4"/>
      <c r="AD1105" s="4"/>
      <c r="AE1105" s="4"/>
      <c r="AF1105" s="20"/>
    </row>
    <row r="1106" spans="1:32" hidden="1">
      <c r="A1106" s="4"/>
      <c r="B1106" s="4"/>
      <c r="C1106" s="4"/>
      <c r="D1106" s="4"/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4"/>
      <c r="AB1106" s="4"/>
      <c r="AC1106" s="4"/>
      <c r="AD1106" s="4"/>
      <c r="AE1106" s="4"/>
      <c r="AF1106" s="20"/>
    </row>
    <row r="1107" spans="1:32" hidden="1">
      <c r="A1107" s="4"/>
      <c r="B1107" s="4"/>
      <c r="C1107" s="4"/>
      <c r="D1107" s="4"/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4"/>
      <c r="AB1107" s="4"/>
      <c r="AC1107" s="4"/>
      <c r="AD1107" s="4"/>
      <c r="AE1107" s="4"/>
      <c r="AF1107" s="20"/>
    </row>
    <row r="1108" spans="1:32" hidden="1">
      <c r="A1108" s="4"/>
      <c r="B1108" s="4"/>
      <c r="C1108" s="4"/>
      <c r="D1108" s="4"/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4"/>
      <c r="AB1108" s="4"/>
      <c r="AC1108" s="4"/>
      <c r="AD1108" s="4"/>
      <c r="AE1108" s="4"/>
      <c r="AF1108" s="20"/>
    </row>
    <row r="1109" spans="1:32" hidden="1">
      <c r="A1109" s="4"/>
      <c r="B1109" s="4"/>
      <c r="C1109" s="4"/>
      <c r="D1109" s="4"/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4"/>
      <c r="AB1109" s="4"/>
      <c r="AC1109" s="4"/>
      <c r="AD1109" s="4"/>
      <c r="AE1109" s="4"/>
      <c r="AF1109" s="20"/>
    </row>
    <row r="1110" spans="1:32" hidden="1">
      <c r="A1110" s="4"/>
      <c r="B1110" s="4"/>
      <c r="C1110" s="4"/>
      <c r="D1110" s="4"/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4"/>
      <c r="AB1110" s="4"/>
      <c r="AC1110" s="4"/>
      <c r="AD1110" s="4"/>
      <c r="AE1110" s="4"/>
      <c r="AF1110" s="20"/>
    </row>
    <row r="1111" spans="1:32" hidden="1">
      <c r="A1111" s="4"/>
      <c r="B1111" s="4"/>
      <c r="C1111" s="4"/>
      <c r="D1111" s="4"/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4"/>
      <c r="AB1111" s="4"/>
      <c r="AC1111" s="4"/>
      <c r="AD1111" s="4"/>
      <c r="AE1111" s="4"/>
      <c r="AF1111" s="20"/>
    </row>
    <row r="1112" spans="1:32" hidden="1">
      <c r="A1112" s="4"/>
      <c r="B1112" s="4"/>
      <c r="C1112" s="4"/>
      <c r="D1112" s="4"/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4"/>
      <c r="AB1112" s="4"/>
      <c r="AC1112" s="4"/>
      <c r="AD1112" s="4"/>
      <c r="AE1112" s="4"/>
      <c r="AF1112" s="20"/>
    </row>
    <row r="1113" spans="1:32" hidden="1">
      <c r="A1113" s="4"/>
      <c r="B1113" s="4"/>
      <c r="C1113" s="4"/>
      <c r="D1113" s="4"/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4"/>
      <c r="AB1113" s="4"/>
      <c r="AC1113" s="4"/>
      <c r="AD1113" s="4"/>
      <c r="AE1113" s="4"/>
      <c r="AF1113" s="20"/>
    </row>
    <row r="1114" spans="1:32" hidden="1">
      <c r="A1114" s="4"/>
      <c r="B1114" s="4"/>
      <c r="C1114" s="4"/>
      <c r="D1114" s="4"/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4"/>
      <c r="AB1114" s="4"/>
      <c r="AC1114" s="4"/>
      <c r="AD1114" s="4"/>
      <c r="AE1114" s="4"/>
      <c r="AF1114" s="20"/>
    </row>
    <row r="1115" spans="1:32" hidden="1">
      <c r="A1115" s="4"/>
      <c r="B1115" s="4"/>
      <c r="C1115" s="4"/>
      <c r="D1115" s="4"/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4"/>
      <c r="AB1115" s="4"/>
      <c r="AC1115" s="4"/>
      <c r="AD1115" s="4"/>
      <c r="AE1115" s="4"/>
      <c r="AF1115" s="20"/>
    </row>
    <row r="1116" spans="1:32" hidden="1">
      <c r="A1116" s="4"/>
      <c r="B1116" s="4"/>
      <c r="C1116" s="4"/>
      <c r="D1116" s="4"/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4"/>
      <c r="AB1116" s="4"/>
      <c r="AC1116" s="4"/>
      <c r="AD1116" s="4"/>
      <c r="AE1116" s="4"/>
      <c r="AF1116" s="20"/>
    </row>
    <row r="1117" spans="1:32" hidden="1">
      <c r="A1117" s="4"/>
      <c r="B1117" s="4"/>
      <c r="C1117" s="4"/>
      <c r="D1117" s="4"/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4"/>
      <c r="AB1117" s="4"/>
      <c r="AC1117" s="4"/>
      <c r="AD1117" s="4"/>
      <c r="AE1117" s="4"/>
      <c r="AF1117" s="20"/>
    </row>
    <row r="1118" spans="1:32" hidden="1">
      <c r="A1118" s="4"/>
      <c r="B1118" s="4"/>
      <c r="C1118" s="4"/>
      <c r="D1118" s="4"/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4"/>
      <c r="AB1118" s="4"/>
      <c r="AC1118" s="4"/>
      <c r="AD1118" s="4"/>
      <c r="AE1118" s="4"/>
      <c r="AF1118" s="20"/>
    </row>
    <row r="1119" spans="1:32" hidden="1">
      <c r="A1119" s="4"/>
      <c r="B1119" s="4"/>
      <c r="C1119" s="4"/>
      <c r="D1119" s="4"/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4"/>
      <c r="AB1119" s="4"/>
      <c r="AC1119" s="4"/>
      <c r="AD1119" s="4"/>
      <c r="AE1119" s="4"/>
      <c r="AF1119" s="20"/>
    </row>
    <row r="1120" spans="1:32" hidden="1">
      <c r="A1120" s="4"/>
      <c r="B1120" s="4"/>
      <c r="C1120" s="4"/>
      <c r="D1120" s="4"/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  <c r="AA1120" s="4"/>
      <c r="AB1120" s="4"/>
      <c r="AC1120" s="4"/>
      <c r="AD1120" s="4"/>
      <c r="AE1120" s="4"/>
      <c r="AF1120" s="20"/>
    </row>
    <row r="1121" spans="1:32" hidden="1">
      <c r="A1121" s="4"/>
      <c r="B1121" s="4"/>
      <c r="C1121" s="4"/>
      <c r="D1121" s="4"/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20"/>
    </row>
    <row r="1122" spans="1:32" hidden="1">
      <c r="A1122" s="4"/>
      <c r="B1122" s="4"/>
      <c r="C1122" s="4"/>
      <c r="D1122" s="4"/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4"/>
      <c r="AB1122" s="4"/>
      <c r="AC1122" s="4"/>
      <c r="AD1122" s="4"/>
      <c r="AE1122" s="4"/>
      <c r="AF1122" s="20"/>
    </row>
    <row r="1123" spans="1:32" hidden="1">
      <c r="A1123" s="4"/>
      <c r="B1123" s="4"/>
      <c r="C1123" s="4"/>
      <c r="D1123" s="4"/>
      <c r="E1123" s="4"/>
      <c r="F1123" s="4"/>
      <c r="G1123" s="4"/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4"/>
      <c r="AB1123" s="4"/>
      <c r="AC1123" s="4"/>
      <c r="AD1123" s="4"/>
      <c r="AE1123" s="4"/>
      <c r="AF1123" s="20"/>
    </row>
    <row r="1124" spans="1:32" hidden="1">
      <c r="A1124" s="4"/>
      <c r="B1124" s="4"/>
      <c r="C1124" s="4"/>
      <c r="D1124" s="4"/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4"/>
      <c r="AB1124" s="4"/>
      <c r="AC1124" s="4"/>
      <c r="AD1124" s="4"/>
      <c r="AE1124" s="4"/>
      <c r="AF1124" s="20"/>
    </row>
    <row r="1125" spans="1:32" hidden="1">
      <c r="A1125" s="4"/>
      <c r="B1125" s="4"/>
      <c r="C1125" s="4"/>
      <c r="D1125" s="4"/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4"/>
      <c r="AB1125" s="4"/>
      <c r="AC1125" s="4"/>
      <c r="AD1125" s="4"/>
      <c r="AE1125" s="4"/>
      <c r="AF1125" s="20"/>
    </row>
    <row r="1126" spans="1:32" hidden="1">
      <c r="A1126" s="4"/>
      <c r="B1126" s="4"/>
      <c r="C1126" s="4"/>
      <c r="D1126" s="4"/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4"/>
      <c r="AB1126" s="4"/>
      <c r="AC1126" s="4"/>
      <c r="AD1126" s="4"/>
      <c r="AE1126" s="4"/>
      <c r="AF1126" s="20"/>
    </row>
    <row r="1127" spans="1:32" hidden="1">
      <c r="A1127" s="4"/>
      <c r="B1127" s="4"/>
      <c r="C1127" s="4"/>
      <c r="D1127" s="4"/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4"/>
      <c r="AB1127" s="4"/>
      <c r="AC1127" s="4"/>
      <c r="AD1127" s="4"/>
      <c r="AE1127" s="4"/>
      <c r="AF1127" s="20"/>
    </row>
    <row r="1128" spans="1:32" hidden="1">
      <c r="A1128" s="4"/>
      <c r="B1128" s="4"/>
      <c r="C1128" s="4"/>
      <c r="D1128" s="4"/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4"/>
      <c r="AB1128" s="4"/>
      <c r="AC1128" s="4"/>
      <c r="AD1128" s="4"/>
      <c r="AE1128" s="4"/>
      <c r="AF1128" s="20"/>
    </row>
    <row r="1129" spans="1:32" hidden="1">
      <c r="A1129" s="4"/>
      <c r="B1129" s="4"/>
      <c r="C1129" s="4"/>
      <c r="D1129" s="4"/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4"/>
      <c r="AB1129" s="4"/>
      <c r="AC1129" s="4"/>
      <c r="AD1129" s="4"/>
      <c r="AE1129" s="4"/>
      <c r="AF1129" s="20"/>
    </row>
    <row r="1130" spans="1:32" hidden="1">
      <c r="A1130" s="4"/>
      <c r="B1130" s="4"/>
      <c r="C1130" s="4"/>
      <c r="D1130" s="4"/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4"/>
      <c r="AB1130" s="4"/>
      <c r="AC1130" s="4"/>
      <c r="AD1130" s="4"/>
      <c r="AE1130" s="4"/>
      <c r="AF1130" s="20"/>
    </row>
    <row r="1131" spans="1:32" hidden="1">
      <c r="A1131" s="4"/>
      <c r="B1131" s="4"/>
      <c r="C1131" s="4"/>
      <c r="D1131" s="4"/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4"/>
      <c r="AB1131" s="4"/>
      <c r="AC1131" s="4"/>
      <c r="AD1131" s="4"/>
      <c r="AE1131" s="4"/>
      <c r="AF1131" s="20"/>
    </row>
    <row r="1132" spans="1:32" hidden="1">
      <c r="A1132" s="4"/>
      <c r="B1132" s="4"/>
      <c r="C1132" s="4"/>
      <c r="D1132" s="4"/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4"/>
      <c r="AB1132" s="4"/>
      <c r="AC1132" s="4"/>
      <c r="AD1132" s="4"/>
      <c r="AE1132" s="4"/>
      <c r="AF1132" s="20"/>
    </row>
    <row r="1133" spans="1:32" hidden="1">
      <c r="A1133" s="4"/>
      <c r="B1133" s="4"/>
      <c r="C1133" s="4"/>
      <c r="D1133" s="4"/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4"/>
      <c r="AB1133" s="4"/>
      <c r="AC1133" s="4"/>
      <c r="AD1133" s="4"/>
      <c r="AE1133" s="4"/>
      <c r="AF1133" s="20"/>
    </row>
    <row r="1134" spans="1:32" hidden="1">
      <c r="A1134" s="4"/>
      <c r="B1134" s="4"/>
      <c r="C1134" s="4"/>
      <c r="D1134" s="4"/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4"/>
      <c r="AB1134" s="4"/>
      <c r="AC1134" s="4"/>
      <c r="AD1134" s="4"/>
      <c r="AE1134" s="4"/>
      <c r="AF1134" s="20"/>
    </row>
    <row r="1135" spans="1:32" hidden="1">
      <c r="A1135" s="4"/>
      <c r="B1135" s="4"/>
      <c r="C1135" s="4"/>
      <c r="D1135" s="4"/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4"/>
      <c r="AB1135" s="4"/>
      <c r="AC1135" s="4"/>
      <c r="AD1135" s="4"/>
      <c r="AE1135" s="4"/>
      <c r="AF1135" s="20"/>
    </row>
    <row r="1136" spans="1:32" hidden="1">
      <c r="A1136" s="4"/>
      <c r="B1136" s="4"/>
      <c r="C1136" s="4"/>
      <c r="D1136" s="4"/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4"/>
      <c r="AB1136" s="4"/>
      <c r="AC1136" s="4"/>
      <c r="AD1136" s="4"/>
      <c r="AE1136" s="4"/>
      <c r="AF1136" s="20"/>
    </row>
    <row r="1137" spans="1:32" hidden="1">
      <c r="A1137" s="4"/>
      <c r="B1137" s="4"/>
      <c r="C1137" s="4"/>
      <c r="D1137" s="4"/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4"/>
      <c r="AB1137" s="4"/>
      <c r="AC1137" s="4"/>
      <c r="AD1137" s="4"/>
      <c r="AE1137" s="4"/>
      <c r="AF1137" s="20"/>
    </row>
    <row r="1138" spans="1:32" hidden="1">
      <c r="A1138" s="4"/>
      <c r="B1138" s="4"/>
      <c r="C1138" s="4"/>
      <c r="D1138" s="4"/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4"/>
      <c r="AB1138" s="4"/>
      <c r="AC1138" s="4"/>
      <c r="AD1138" s="4"/>
      <c r="AE1138" s="4"/>
      <c r="AF1138" s="20"/>
    </row>
    <row r="1139" spans="1:32" hidden="1">
      <c r="A1139" s="4"/>
      <c r="B1139" s="4"/>
      <c r="C1139" s="4"/>
      <c r="D1139" s="4"/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4"/>
      <c r="AB1139" s="4"/>
      <c r="AC1139" s="4"/>
      <c r="AD1139" s="4"/>
      <c r="AE1139" s="4"/>
      <c r="AF1139" s="20"/>
    </row>
    <row r="1140" spans="1:32" hidden="1">
      <c r="A1140" s="4"/>
      <c r="B1140" s="4"/>
      <c r="C1140" s="4"/>
      <c r="D1140" s="4"/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4"/>
      <c r="AB1140" s="4"/>
      <c r="AC1140" s="4"/>
      <c r="AD1140" s="4"/>
      <c r="AE1140" s="4"/>
      <c r="AF1140" s="20"/>
    </row>
    <row r="1141" spans="1:32" hidden="1">
      <c r="A1141" s="4"/>
      <c r="B1141" s="4"/>
      <c r="C1141" s="4"/>
      <c r="D1141" s="4"/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4"/>
      <c r="AB1141" s="4"/>
      <c r="AC1141" s="4"/>
      <c r="AD1141" s="4"/>
      <c r="AE1141" s="4"/>
      <c r="AF1141" s="20"/>
    </row>
    <row r="1142" spans="1:32" hidden="1">
      <c r="A1142" s="4"/>
      <c r="B1142" s="4"/>
      <c r="C1142" s="4"/>
      <c r="D1142" s="4"/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4"/>
      <c r="AB1142" s="4"/>
      <c r="AC1142" s="4"/>
      <c r="AD1142" s="4"/>
      <c r="AE1142" s="4"/>
      <c r="AF1142" s="20"/>
    </row>
    <row r="1143" spans="1:32" hidden="1">
      <c r="A1143" s="4"/>
      <c r="B1143" s="4"/>
      <c r="C1143" s="4"/>
      <c r="D1143" s="4"/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4"/>
      <c r="AB1143" s="4"/>
      <c r="AC1143" s="4"/>
      <c r="AD1143" s="4"/>
      <c r="AE1143" s="4"/>
      <c r="AF1143" s="20"/>
    </row>
    <row r="1144" spans="1:32" hidden="1">
      <c r="A1144" s="4"/>
      <c r="B1144" s="4"/>
      <c r="C1144" s="4"/>
      <c r="D1144" s="4"/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4"/>
      <c r="AB1144" s="4"/>
      <c r="AC1144" s="4"/>
      <c r="AD1144" s="4"/>
      <c r="AE1144" s="4"/>
      <c r="AF1144" s="20"/>
    </row>
    <row r="1145" spans="1:32" hidden="1">
      <c r="A1145" s="4"/>
      <c r="B1145" s="4"/>
      <c r="C1145" s="4"/>
      <c r="D1145" s="4"/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4"/>
      <c r="AB1145" s="4"/>
      <c r="AC1145" s="4"/>
      <c r="AD1145" s="4"/>
      <c r="AE1145" s="4"/>
      <c r="AF1145" s="20"/>
    </row>
    <row r="1146" spans="1:32" hidden="1">
      <c r="A1146" s="4"/>
      <c r="B1146" s="4"/>
      <c r="C1146" s="4"/>
      <c r="D1146" s="4"/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4"/>
      <c r="AB1146" s="4"/>
      <c r="AC1146" s="4"/>
      <c r="AD1146" s="4"/>
      <c r="AE1146" s="4"/>
      <c r="AF1146" s="20"/>
    </row>
    <row r="1147" spans="1:32" hidden="1">
      <c r="A1147" s="4"/>
      <c r="B1147" s="4"/>
      <c r="C1147" s="4"/>
      <c r="D1147" s="4"/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4"/>
      <c r="AB1147" s="4"/>
      <c r="AC1147" s="4"/>
      <c r="AD1147" s="4"/>
      <c r="AE1147" s="4"/>
      <c r="AF1147" s="20"/>
    </row>
    <row r="1148" spans="1:32" hidden="1">
      <c r="A1148" s="4"/>
      <c r="B1148" s="4"/>
      <c r="C1148" s="4"/>
      <c r="D1148" s="4"/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4"/>
      <c r="AB1148" s="4"/>
      <c r="AC1148" s="4"/>
      <c r="AD1148" s="4"/>
      <c r="AE1148" s="4"/>
      <c r="AF1148" s="20"/>
    </row>
    <row r="1149" spans="1:32" hidden="1">
      <c r="A1149" s="4"/>
      <c r="B1149" s="4"/>
      <c r="C1149" s="4"/>
      <c r="D1149" s="4"/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4"/>
      <c r="AB1149" s="4"/>
      <c r="AC1149" s="4"/>
      <c r="AD1149" s="4"/>
      <c r="AE1149" s="4"/>
      <c r="AF1149" s="20"/>
    </row>
    <row r="1150" spans="1:32" hidden="1">
      <c r="A1150" s="4"/>
      <c r="B1150" s="4"/>
      <c r="C1150" s="4"/>
      <c r="D1150" s="4"/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20"/>
    </row>
    <row r="1151" spans="1:32" hidden="1">
      <c r="A1151" s="4"/>
      <c r="B1151" s="4"/>
      <c r="C1151" s="4"/>
      <c r="D1151" s="4"/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4"/>
      <c r="AB1151" s="4"/>
      <c r="AC1151" s="4"/>
      <c r="AD1151" s="4"/>
      <c r="AE1151" s="4"/>
      <c r="AF1151" s="20"/>
    </row>
    <row r="1152" spans="1:32" hidden="1">
      <c r="A1152" s="4"/>
      <c r="B1152" s="4"/>
      <c r="C1152" s="4"/>
      <c r="D1152" s="4"/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4"/>
      <c r="AB1152" s="4"/>
      <c r="AC1152" s="4"/>
      <c r="AD1152" s="4"/>
      <c r="AE1152" s="4"/>
      <c r="AF1152" s="20"/>
    </row>
    <row r="1153" spans="1:32" hidden="1">
      <c r="A1153" s="4"/>
      <c r="B1153" s="4"/>
      <c r="C1153" s="4"/>
      <c r="D1153" s="4"/>
      <c r="E1153" s="4"/>
      <c r="F1153" s="4"/>
      <c r="G1153" s="4"/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4"/>
      <c r="AB1153" s="4"/>
      <c r="AC1153" s="4"/>
      <c r="AD1153" s="4"/>
      <c r="AE1153" s="4"/>
      <c r="AF1153" s="20"/>
    </row>
    <row r="1154" spans="1:32" hidden="1">
      <c r="A1154" s="4"/>
      <c r="B1154" s="4"/>
      <c r="C1154" s="4"/>
      <c r="D1154" s="4"/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20"/>
    </row>
    <row r="1155" spans="1:32" hidden="1">
      <c r="A1155" s="4"/>
      <c r="B1155" s="4"/>
      <c r="C1155" s="4"/>
      <c r="D1155" s="4"/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4"/>
      <c r="AB1155" s="4"/>
      <c r="AC1155" s="4"/>
      <c r="AD1155" s="4"/>
      <c r="AE1155" s="4"/>
      <c r="AF1155" s="20"/>
    </row>
    <row r="1156" spans="1:32" hidden="1">
      <c r="A1156" s="4"/>
      <c r="B1156" s="4"/>
      <c r="C1156" s="4"/>
      <c r="D1156" s="4"/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4"/>
      <c r="AB1156" s="4"/>
      <c r="AC1156" s="4"/>
      <c r="AD1156" s="4"/>
      <c r="AE1156" s="4"/>
      <c r="AF1156" s="20"/>
    </row>
    <row r="1157" spans="1:32" hidden="1">
      <c r="A1157" s="4"/>
      <c r="B1157" s="4"/>
      <c r="C1157" s="4"/>
      <c r="D1157" s="4"/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4"/>
      <c r="AB1157" s="4"/>
      <c r="AC1157" s="4"/>
      <c r="AD1157" s="4"/>
      <c r="AE1157" s="4"/>
      <c r="AF1157" s="20"/>
    </row>
    <row r="1158" spans="1:32" hidden="1">
      <c r="A1158" s="4"/>
      <c r="B1158" s="4"/>
      <c r="C1158" s="4"/>
      <c r="D1158" s="4"/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4"/>
      <c r="AB1158" s="4"/>
      <c r="AC1158" s="4"/>
      <c r="AD1158" s="4"/>
      <c r="AE1158" s="4"/>
      <c r="AF1158" s="20"/>
    </row>
    <row r="1159" spans="1:32" hidden="1">
      <c r="A1159" s="4"/>
      <c r="B1159" s="4"/>
      <c r="C1159" s="4"/>
      <c r="D1159" s="4"/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4"/>
      <c r="AB1159" s="4"/>
      <c r="AC1159" s="4"/>
      <c r="AD1159" s="4"/>
      <c r="AE1159" s="4"/>
      <c r="AF1159" s="20"/>
    </row>
    <row r="1160" spans="1:32" hidden="1">
      <c r="A1160" s="4"/>
      <c r="B1160" s="4"/>
      <c r="C1160" s="4"/>
      <c r="D1160" s="4"/>
      <c r="E1160" s="4"/>
      <c r="F1160" s="4"/>
      <c r="G1160" s="4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4"/>
      <c r="AB1160" s="4"/>
      <c r="AC1160" s="4"/>
      <c r="AD1160" s="4"/>
      <c r="AE1160" s="4"/>
      <c r="AF1160" s="20"/>
    </row>
    <row r="1161" spans="1:32" hidden="1">
      <c r="A1161" s="4"/>
      <c r="B1161" s="4"/>
      <c r="C1161" s="4"/>
      <c r="D1161" s="4"/>
      <c r="E1161" s="4"/>
      <c r="F1161" s="4"/>
      <c r="G1161" s="4"/>
      <c r="H1161" s="4"/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4"/>
      <c r="AB1161" s="4"/>
      <c r="AC1161" s="4"/>
      <c r="AD1161" s="4"/>
      <c r="AE1161" s="4"/>
      <c r="AF1161" s="20"/>
    </row>
    <row r="1162" spans="1:32" hidden="1">
      <c r="A1162" s="4"/>
      <c r="B1162" s="4"/>
      <c r="C1162" s="4"/>
      <c r="D1162" s="4"/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4"/>
      <c r="AB1162" s="4"/>
      <c r="AC1162" s="4"/>
      <c r="AD1162" s="4"/>
      <c r="AE1162" s="4"/>
      <c r="AF1162" s="20"/>
    </row>
    <row r="1163" spans="1:32" hidden="1">
      <c r="A1163" s="4"/>
      <c r="B1163" s="4"/>
      <c r="C1163" s="4"/>
      <c r="D1163" s="4"/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4"/>
      <c r="AB1163" s="4"/>
      <c r="AC1163" s="4"/>
      <c r="AD1163" s="4"/>
      <c r="AE1163" s="4"/>
      <c r="AF1163" s="20"/>
    </row>
    <row r="1164" spans="1:32" hidden="1">
      <c r="A1164" s="4"/>
      <c r="B1164" s="4"/>
      <c r="C1164" s="4"/>
      <c r="D1164" s="4"/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4"/>
      <c r="AB1164" s="4"/>
      <c r="AC1164" s="4"/>
      <c r="AD1164" s="4"/>
      <c r="AE1164" s="4"/>
      <c r="AF1164" s="20"/>
    </row>
    <row r="1165" spans="1:32" hidden="1">
      <c r="A1165" s="4"/>
      <c r="B1165" s="4"/>
      <c r="C1165" s="4"/>
      <c r="D1165" s="4"/>
      <c r="E1165" s="4"/>
      <c r="F1165" s="4"/>
      <c r="G1165" s="4"/>
      <c r="H1165" s="4"/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4"/>
      <c r="AB1165" s="4"/>
      <c r="AC1165" s="4"/>
      <c r="AD1165" s="4"/>
      <c r="AE1165" s="4"/>
      <c r="AF1165" s="20"/>
    </row>
    <row r="1166" spans="1:32" hidden="1">
      <c r="A1166" s="4"/>
      <c r="B1166" s="4"/>
      <c r="C1166" s="4"/>
      <c r="D1166" s="4"/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4"/>
      <c r="AB1166" s="4"/>
      <c r="AC1166" s="4"/>
      <c r="AD1166" s="4"/>
      <c r="AE1166" s="4"/>
      <c r="AF1166" s="20"/>
    </row>
    <row r="1167" spans="1:32" hidden="1">
      <c r="A1167" s="4"/>
      <c r="B1167" s="4"/>
      <c r="C1167" s="4"/>
      <c r="D1167" s="4"/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4"/>
      <c r="AB1167" s="4"/>
      <c r="AC1167" s="4"/>
      <c r="AD1167" s="4"/>
      <c r="AE1167" s="4"/>
      <c r="AF1167" s="20"/>
    </row>
    <row r="1168" spans="1:32" hidden="1">
      <c r="A1168" s="4"/>
      <c r="B1168" s="4"/>
      <c r="C1168" s="4"/>
      <c r="D1168" s="4"/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4"/>
      <c r="AB1168" s="4"/>
      <c r="AC1168" s="4"/>
      <c r="AD1168" s="4"/>
      <c r="AE1168" s="4"/>
      <c r="AF1168" s="20"/>
    </row>
    <row r="1169" spans="1:32" hidden="1">
      <c r="A1169" s="4"/>
      <c r="B1169" s="4"/>
      <c r="C1169" s="4"/>
      <c r="D1169" s="4"/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  <c r="AE1169" s="4"/>
      <c r="AF1169" s="20"/>
    </row>
    <row r="1170" spans="1:32" hidden="1">
      <c r="A1170" s="4"/>
      <c r="B1170" s="4"/>
      <c r="C1170" s="4"/>
      <c r="D1170" s="4"/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4"/>
      <c r="AB1170" s="4"/>
      <c r="AC1170" s="4"/>
      <c r="AD1170" s="4"/>
      <c r="AE1170" s="4"/>
      <c r="AF1170" s="20"/>
    </row>
    <row r="1171" spans="1:32" hidden="1">
      <c r="A1171" s="4"/>
      <c r="B1171" s="4"/>
      <c r="C1171" s="4"/>
      <c r="D1171" s="4"/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4"/>
      <c r="AB1171" s="4"/>
      <c r="AC1171" s="4"/>
      <c r="AD1171" s="4"/>
      <c r="AE1171" s="4"/>
      <c r="AF1171" s="20"/>
    </row>
    <row r="1172" spans="1:32" hidden="1">
      <c r="A1172" s="4"/>
      <c r="B1172" s="4"/>
      <c r="C1172" s="4"/>
      <c r="D1172" s="4"/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4"/>
      <c r="AB1172" s="4"/>
      <c r="AC1172" s="4"/>
      <c r="AD1172" s="4"/>
      <c r="AE1172" s="4"/>
      <c r="AF1172" s="20"/>
    </row>
    <row r="1173" spans="1:32" hidden="1">
      <c r="A1173" s="4"/>
      <c r="B1173" s="4"/>
      <c r="C1173" s="4"/>
      <c r="D1173" s="4"/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4"/>
      <c r="AB1173" s="4"/>
      <c r="AC1173" s="4"/>
      <c r="AD1173" s="4"/>
      <c r="AE1173" s="4"/>
      <c r="AF1173" s="20"/>
    </row>
    <row r="1174" spans="1:32" hidden="1">
      <c r="A1174" s="4"/>
      <c r="B1174" s="4"/>
      <c r="C1174" s="4"/>
      <c r="D1174" s="4"/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4"/>
      <c r="AB1174" s="4"/>
      <c r="AC1174" s="4"/>
      <c r="AD1174" s="4"/>
      <c r="AE1174" s="4"/>
      <c r="AF1174" s="20"/>
    </row>
    <row r="1175" spans="1:32" hidden="1">
      <c r="A1175" s="4"/>
      <c r="B1175" s="4"/>
      <c r="C1175" s="4"/>
      <c r="D1175" s="4"/>
      <c r="E1175" s="4"/>
      <c r="F1175" s="4"/>
      <c r="G1175" s="4"/>
      <c r="H1175" s="4"/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4"/>
      <c r="AB1175" s="4"/>
      <c r="AC1175" s="4"/>
      <c r="AD1175" s="4"/>
      <c r="AE1175" s="4"/>
      <c r="AF1175" s="20"/>
    </row>
    <row r="1176" spans="1:32" hidden="1">
      <c r="A1176" s="4"/>
      <c r="B1176" s="4"/>
      <c r="C1176" s="4"/>
      <c r="D1176" s="4"/>
      <c r="E1176" s="4"/>
      <c r="F1176" s="4"/>
      <c r="G1176" s="4"/>
      <c r="H1176" s="4"/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4"/>
      <c r="AB1176" s="4"/>
      <c r="AC1176" s="4"/>
      <c r="AD1176" s="4"/>
      <c r="AE1176" s="4"/>
      <c r="AF1176" s="20"/>
    </row>
    <row r="1177" spans="1:32" hidden="1"/>
    <row r="1178" spans="1:32" hidden="1"/>
    <row r="1179" spans="1:32" hidden="1"/>
    <row r="1180" spans="1:32" hidden="1"/>
    <row r="1181" spans="1:32" hidden="1"/>
    <row r="1182" spans="1:32" hidden="1"/>
    <row r="1183" spans="1:32" hidden="1"/>
    <row r="1184" spans="1:32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</sheetData>
  <mergeCells count="351">
    <mergeCell ref="B218:E218"/>
    <mergeCell ref="F218:G218"/>
    <mergeCell ref="C219:E219"/>
    <mergeCell ref="F219:G219"/>
    <mergeCell ref="B221:G221"/>
    <mergeCell ref="C215:E215"/>
    <mergeCell ref="F215:G215"/>
    <mergeCell ref="C216:E216"/>
    <mergeCell ref="F216:G216"/>
    <mergeCell ref="B217:E217"/>
    <mergeCell ref="F217:G217"/>
    <mergeCell ref="C212:E212"/>
    <mergeCell ref="F212:G212"/>
    <mergeCell ref="B213:G213"/>
    <mergeCell ref="C214:E214"/>
    <mergeCell ref="F214:G214"/>
    <mergeCell ref="C209:E209"/>
    <mergeCell ref="F209:G209"/>
    <mergeCell ref="B210:G210"/>
    <mergeCell ref="C211:E211"/>
    <mergeCell ref="F211:G211"/>
    <mergeCell ref="C206:E206"/>
    <mergeCell ref="F206:G206"/>
    <mergeCell ref="B207:G207"/>
    <mergeCell ref="C208:E208"/>
    <mergeCell ref="F208:G208"/>
    <mergeCell ref="C203:E203"/>
    <mergeCell ref="F203:G203"/>
    <mergeCell ref="C204:E204"/>
    <mergeCell ref="F204:G204"/>
    <mergeCell ref="B205:G205"/>
    <mergeCell ref="C200:E200"/>
    <mergeCell ref="F200:G200"/>
    <mergeCell ref="B201:G201"/>
    <mergeCell ref="C202:E202"/>
    <mergeCell ref="F202:G202"/>
    <mergeCell ref="C197:E197"/>
    <mergeCell ref="F197:G197"/>
    <mergeCell ref="C198:E198"/>
    <mergeCell ref="F198:G198"/>
    <mergeCell ref="C199:E199"/>
    <mergeCell ref="F199:G199"/>
    <mergeCell ref="C194:E194"/>
    <mergeCell ref="F194:G194"/>
    <mergeCell ref="B195:G195"/>
    <mergeCell ref="B196:G196"/>
    <mergeCell ref="C191:E191"/>
    <mergeCell ref="F191:G191"/>
    <mergeCell ref="C192:E192"/>
    <mergeCell ref="F192:G192"/>
    <mergeCell ref="C193:E193"/>
    <mergeCell ref="F193:G193"/>
    <mergeCell ref="B187:G187"/>
    <mergeCell ref="B189:E189"/>
    <mergeCell ref="F189:G189"/>
    <mergeCell ref="B190:G190"/>
    <mergeCell ref="C183:E183"/>
    <mergeCell ref="F183:G183"/>
    <mergeCell ref="B184:G184"/>
    <mergeCell ref="C185:E185"/>
    <mergeCell ref="F185:G185"/>
    <mergeCell ref="C180:E180"/>
    <mergeCell ref="F180:G180"/>
    <mergeCell ref="C181:E181"/>
    <mergeCell ref="F181:G181"/>
    <mergeCell ref="C182:E182"/>
    <mergeCell ref="F182:G182"/>
    <mergeCell ref="B177:G177"/>
    <mergeCell ref="C178:E178"/>
    <mergeCell ref="F178:G178"/>
    <mergeCell ref="B179:G179"/>
    <mergeCell ref="B171:E171"/>
    <mergeCell ref="F171:G171"/>
    <mergeCell ref="B172:E172"/>
    <mergeCell ref="F172:G172"/>
    <mergeCell ref="B174:G174"/>
    <mergeCell ref="B176:G176"/>
    <mergeCell ref="C168:E168"/>
    <mergeCell ref="F168:G168"/>
    <mergeCell ref="C169:E169"/>
    <mergeCell ref="F169:G169"/>
    <mergeCell ref="B170:G170"/>
    <mergeCell ref="B165:G165"/>
    <mergeCell ref="C166:E166"/>
    <mergeCell ref="F166:G166"/>
    <mergeCell ref="C167:E167"/>
    <mergeCell ref="F167:G167"/>
    <mergeCell ref="C162:E162"/>
    <mergeCell ref="F162:G162"/>
    <mergeCell ref="C163:E163"/>
    <mergeCell ref="F163:G163"/>
    <mergeCell ref="C164:E164"/>
    <mergeCell ref="F164:G164"/>
    <mergeCell ref="C159:E159"/>
    <mergeCell ref="F159:G159"/>
    <mergeCell ref="B160:G160"/>
    <mergeCell ref="C161:E161"/>
    <mergeCell ref="F161:G161"/>
    <mergeCell ref="C156:E156"/>
    <mergeCell ref="F156:G156"/>
    <mergeCell ref="B157:E157"/>
    <mergeCell ref="F157:G157"/>
    <mergeCell ref="B158:G158"/>
    <mergeCell ref="B152:G152"/>
    <mergeCell ref="B154:G154"/>
    <mergeCell ref="B155:G155"/>
    <mergeCell ref="B148:E148"/>
    <mergeCell ref="F148:G148"/>
    <mergeCell ref="C149:E149"/>
    <mergeCell ref="F149:G149"/>
    <mergeCell ref="B150:E150"/>
    <mergeCell ref="F150:G150"/>
    <mergeCell ref="B145:E145"/>
    <mergeCell ref="F145:G145"/>
    <mergeCell ref="C146:E146"/>
    <mergeCell ref="F146:G146"/>
    <mergeCell ref="C147:E147"/>
    <mergeCell ref="F147:G147"/>
    <mergeCell ref="B142:G142"/>
    <mergeCell ref="B143:E143"/>
    <mergeCell ref="F143:G143"/>
    <mergeCell ref="C144:E144"/>
    <mergeCell ref="F144:G144"/>
    <mergeCell ref="C139:E139"/>
    <mergeCell ref="F139:G139"/>
    <mergeCell ref="B140:G140"/>
    <mergeCell ref="B141:E141"/>
    <mergeCell ref="F141:G141"/>
    <mergeCell ref="B136:E136"/>
    <mergeCell ref="F136:G136"/>
    <mergeCell ref="B137:G137"/>
    <mergeCell ref="C138:E138"/>
    <mergeCell ref="F138:G138"/>
    <mergeCell ref="C133:E133"/>
    <mergeCell ref="F133:G133"/>
    <mergeCell ref="C134:E134"/>
    <mergeCell ref="F134:G134"/>
    <mergeCell ref="C135:E135"/>
    <mergeCell ref="F135:G135"/>
    <mergeCell ref="B130:G130"/>
    <mergeCell ref="C131:E131"/>
    <mergeCell ref="F131:G131"/>
    <mergeCell ref="C132:E132"/>
    <mergeCell ref="F132:G132"/>
    <mergeCell ref="C127:E127"/>
    <mergeCell ref="F127:G127"/>
    <mergeCell ref="B128:G128"/>
    <mergeCell ref="C129:E129"/>
    <mergeCell ref="F129:G129"/>
    <mergeCell ref="C121:E121"/>
    <mergeCell ref="F121:G121"/>
    <mergeCell ref="C122:E122"/>
    <mergeCell ref="F122:G122"/>
    <mergeCell ref="B124:G124"/>
    <mergeCell ref="B126:G126"/>
    <mergeCell ref="C118:E118"/>
    <mergeCell ref="F118:G118"/>
    <mergeCell ref="C119:E119"/>
    <mergeCell ref="F119:G119"/>
    <mergeCell ref="B120:E120"/>
    <mergeCell ref="F120:G120"/>
    <mergeCell ref="C115:E115"/>
    <mergeCell ref="F115:G115"/>
    <mergeCell ref="C116:E116"/>
    <mergeCell ref="F116:G116"/>
    <mergeCell ref="B117:G117"/>
    <mergeCell ref="B112:G112"/>
    <mergeCell ref="B113:E113"/>
    <mergeCell ref="F113:G113"/>
    <mergeCell ref="B114:G114"/>
    <mergeCell ref="C109:E109"/>
    <mergeCell ref="F109:G109"/>
    <mergeCell ref="C110:E110"/>
    <mergeCell ref="F110:G110"/>
    <mergeCell ref="C111:E111"/>
    <mergeCell ref="F111:G111"/>
    <mergeCell ref="B107:G107"/>
    <mergeCell ref="B108:G108"/>
    <mergeCell ref="C104:E104"/>
    <mergeCell ref="F104:G104"/>
    <mergeCell ref="B105:G105"/>
    <mergeCell ref="C106:E106"/>
    <mergeCell ref="F106:G106"/>
    <mergeCell ref="C98:E98"/>
    <mergeCell ref="F98:G98"/>
    <mergeCell ref="B99:E99"/>
    <mergeCell ref="F99:G99"/>
    <mergeCell ref="B101:G101"/>
    <mergeCell ref="B103:G103"/>
    <mergeCell ref="C95:E95"/>
    <mergeCell ref="F95:G95"/>
    <mergeCell ref="C96:E96"/>
    <mergeCell ref="F96:G96"/>
    <mergeCell ref="B97:E97"/>
    <mergeCell ref="F97:G97"/>
    <mergeCell ref="C92:E92"/>
    <mergeCell ref="F92:G92"/>
    <mergeCell ref="C93:E93"/>
    <mergeCell ref="F93:G93"/>
    <mergeCell ref="B94:E94"/>
    <mergeCell ref="F94:G94"/>
    <mergeCell ref="C89:E89"/>
    <mergeCell ref="F89:G89"/>
    <mergeCell ref="C90:E90"/>
    <mergeCell ref="F90:G90"/>
    <mergeCell ref="B91:E91"/>
    <mergeCell ref="F91:G91"/>
    <mergeCell ref="B86:G86"/>
    <mergeCell ref="C87:E87"/>
    <mergeCell ref="F87:G87"/>
    <mergeCell ref="B88:G88"/>
    <mergeCell ref="C83:E83"/>
    <mergeCell ref="F83:G83"/>
    <mergeCell ref="C84:E84"/>
    <mergeCell ref="F84:G84"/>
    <mergeCell ref="B85:G85"/>
    <mergeCell ref="C80:E80"/>
    <mergeCell ref="F80:G80"/>
    <mergeCell ref="B81:G81"/>
    <mergeCell ref="C82:E82"/>
    <mergeCell ref="F82:G82"/>
    <mergeCell ref="C77:E77"/>
    <mergeCell ref="F77:G77"/>
    <mergeCell ref="C78:E78"/>
    <mergeCell ref="F78:G78"/>
    <mergeCell ref="C79:E79"/>
    <mergeCell ref="F79:G79"/>
    <mergeCell ref="B75:G75"/>
    <mergeCell ref="B76:G76"/>
    <mergeCell ref="C72:E72"/>
    <mergeCell ref="F72:G72"/>
    <mergeCell ref="B73:G73"/>
    <mergeCell ref="B74:E74"/>
    <mergeCell ref="F74:G74"/>
    <mergeCell ref="C69:E69"/>
    <mergeCell ref="F69:G69"/>
    <mergeCell ref="B70:G70"/>
    <mergeCell ref="C71:E71"/>
    <mergeCell ref="F71:G71"/>
    <mergeCell ref="B66:G66"/>
    <mergeCell ref="C67:E67"/>
    <mergeCell ref="F67:G67"/>
    <mergeCell ref="C68:E68"/>
    <mergeCell ref="F68:G68"/>
    <mergeCell ref="B63:E63"/>
    <mergeCell ref="F63:G63"/>
    <mergeCell ref="C64:E64"/>
    <mergeCell ref="F64:G64"/>
    <mergeCell ref="C65:E65"/>
    <mergeCell ref="F65:G65"/>
    <mergeCell ref="B61:G61"/>
    <mergeCell ref="B62:G62"/>
    <mergeCell ref="C58:E58"/>
    <mergeCell ref="F58:G58"/>
    <mergeCell ref="C59:E59"/>
    <mergeCell ref="F59:G59"/>
    <mergeCell ref="C60:E60"/>
    <mergeCell ref="F60:G60"/>
    <mergeCell ref="B52:E52"/>
    <mergeCell ref="F52:G52"/>
    <mergeCell ref="C53:E53"/>
    <mergeCell ref="F53:G53"/>
    <mergeCell ref="B55:G55"/>
    <mergeCell ref="B57:G57"/>
    <mergeCell ref="C49:E49"/>
    <mergeCell ref="F49:G49"/>
    <mergeCell ref="C50:E50"/>
    <mergeCell ref="F50:G50"/>
    <mergeCell ref="C51:E51"/>
    <mergeCell ref="F51:G51"/>
    <mergeCell ref="B46:G46"/>
    <mergeCell ref="C47:E47"/>
    <mergeCell ref="F47:G47"/>
    <mergeCell ref="C48:E48"/>
    <mergeCell ref="F48:G48"/>
    <mergeCell ref="B43:G43"/>
    <mergeCell ref="C44:E44"/>
    <mergeCell ref="F44:G44"/>
    <mergeCell ref="C45:E45"/>
    <mergeCell ref="F45:G45"/>
    <mergeCell ref="B40:G40"/>
    <mergeCell ref="C41:E41"/>
    <mergeCell ref="F41:G41"/>
    <mergeCell ref="C42:E42"/>
    <mergeCell ref="F42:G42"/>
    <mergeCell ref="C37:E37"/>
    <mergeCell ref="F37:G37"/>
    <mergeCell ref="C38:E38"/>
    <mergeCell ref="F38:G38"/>
    <mergeCell ref="C39:E39"/>
    <mergeCell ref="F39:G39"/>
    <mergeCell ref="C34:E34"/>
    <mergeCell ref="F34:G34"/>
    <mergeCell ref="C35:E35"/>
    <mergeCell ref="F35:G35"/>
    <mergeCell ref="B36:G36"/>
    <mergeCell ref="C28:E28"/>
    <mergeCell ref="F28:G28"/>
    <mergeCell ref="B29:E29"/>
    <mergeCell ref="F29:G29"/>
    <mergeCell ref="B31:G31"/>
    <mergeCell ref="B33:G33"/>
    <mergeCell ref="C25:E25"/>
    <mergeCell ref="F25:G25"/>
    <mergeCell ref="B26:G26"/>
    <mergeCell ref="B27:G27"/>
    <mergeCell ref="B22:G22"/>
    <mergeCell ref="C23:E23"/>
    <mergeCell ref="F23:G23"/>
    <mergeCell ref="B24:G24"/>
    <mergeCell ref="C19:E19"/>
    <mergeCell ref="F19:G19"/>
    <mergeCell ref="C20:E20"/>
    <mergeCell ref="F20:G20"/>
    <mergeCell ref="C21:E21"/>
    <mergeCell ref="F21:G21"/>
    <mergeCell ref="B15:G15"/>
    <mergeCell ref="B17:G17"/>
    <mergeCell ref="C18:E18"/>
    <mergeCell ref="F18:G18"/>
    <mergeCell ref="B13:C13"/>
    <mergeCell ref="D13:E13"/>
    <mergeCell ref="F13:G13"/>
    <mergeCell ref="B10:C10"/>
    <mergeCell ref="D10:E10"/>
    <mergeCell ref="F10:G10"/>
    <mergeCell ref="B11:C11"/>
    <mergeCell ref="D11:E11"/>
    <mergeCell ref="F11:G11"/>
    <mergeCell ref="B8:C8"/>
    <mergeCell ref="D8:E8"/>
    <mergeCell ref="F8:G8"/>
    <mergeCell ref="B9:C9"/>
    <mergeCell ref="D9:E9"/>
    <mergeCell ref="F9:G9"/>
    <mergeCell ref="V5:W5"/>
    <mergeCell ref="I5:K5"/>
    <mergeCell ref="L5:M5"/>
    <mergeCell ref="N5:O5"/>
    <mergeCell ref="Z5:AA5"/>
    <mergeCell ref="X5:Y5"/>
    <mergeCell ref="A1:Q1"/>
    <mergeCell ref="R1:AE1"/>
    <mergeCell ref="R2:AE2"/>
    <mergeCell ref="A2:Q2"/>
    <mergeCell ref="B5:G6"/>
    <mergeCell ref="AD5:AE5"/>
    <mergeCell ref="AB5:AC5"/>
    <mergeCell ref="P5:Q5"/>
    <mergeCell ref="R5:S5"/>
    <mergeCell ref="T5:U5"/>
  </mergeCells>
  <phoneticPr fontId="19"/>
  <printOptions horizontalCentered="1"/>
  <pageMargins left="0.62992125984251968" right="0.42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21-00-01</vt:lpstr>
      <vt:lpstr>'21-00-01'!Print_Area</vt:lpstr>
      <vt:lpstr>'21-00-01'!Print_Titles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2012-05-23T05:58:03Z</dcterms:created>
  <dcterms:modified xsi:type="dcterms:W3CDTF">2022-07-11T08:57:43Z</dcterms:modified>
  <cp:category/>
</cp:coreProperties>
</file>