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60" yWindow="585" windowWidth="20730" windowHeight="9570"/>
  </bookViews>
  <sheets>
    <sheet name="21-00-22" sheetId="25" r:id="rId1"/>
  </sheets>
  <definedNames>
    <definedName name="_xlnm._FilterDatabase" localSheetId="0" hidden="1">'21-00-22'!#REF!</definedName>
    <definedName name="b">#REF!</definedName>
    <definedName name="GOUKEI">#REF!</definedName>
    <definedName name="JK">#REF!</definedName>
    <definedName name="_xlnm.Print_Area" localSheetId="0">'21-00-22'!$A$1:$X$113</definedName>
    <definedName name="_xlnm.Print_Titles" localSheetId="0">'21-00-22'!$5:$6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4" i="25" l="1"/>
  <c r="A20" i="25"/>
  <c r="C20" i="25"/>
  <c r="A16" i="25"/>
  <c r="C16" i="25" s="1"/>
  <c r="B24" i="25"/>
  <c r="D24" i="25"/>
  <c r="D20" i="25" l="1"/>
  <c r="B20" i="25"/>
  <c r="A12" i="25"/>
  <c r="D16" i="25" l="1"/>
  <c r="A8" i="25"/>
  <c r="C12" i="25"/>
  <c r="B16" i="25"/>
  <c r="B8" i="25" l="1"/>
  <c r="D12" i="25"/>
  <c r="C8" i="25"/>
  <c r="B12" i="25"/>
</calcChain>
</file>

<file path=xl/sharedStrings.xml><?xml version="1.0" encoding="utf-8"?>
<sst xmlns="http://schemas.openxmlformats.org/spreadsheetml/2006/main" count="157" uniqueCount="73">
  <si>
    <t>男</t>
  </si>
  <si>
    <t>女</t>
  </si>
  <si>
    <t>（ 男</t>
  </si>
  <si>
    <t>罪名</t>
    <rPh sb="0" eb="1">
      <t>ツミ</t>
    </rPh>
    <rPh sb="1" eb="2">
      <t>メイ</t>
    </rPh>
    <phoneticPr fontId="37"/>
  </si>
  <si>
    <t>総数</t>
    <rPh sb="0" eb="2">
      <t>ソウスウ</t>
    </rPh>
    <phoneticPr fontId="37"/>
  </si>
  <si>
    <t>15歳以下</t>
    <rPh sb="2" eb="3">
      <t>サイ</t>
    </rPh>
    <rPh sb="3" eb="5">
      <t>イカ</t>
    </rPh>
    <phoneticPr fontId="37"/>
  </si>
  <si>
    <t>16・17歳</t>
    <rPh sb="5" eb="6">
      <t>サイ</t>
    </rPh>
    <phoneticPr fontId="37"/>
  </si>
  <si>
    <t>18・19歳</t>
    <rPh sb="5" eb="6">
      <t>サイ</t>
    </rPh>
    <phoneticPr fontId="37"/>
  </si>
  <si>
    <t>20～24歳</t>
    <rPh sb="5" eb="6">
      <t>サイ</t>
    </rPh>
    <phoneticPr fontId="37"/>
  </si>
  <si>
    <t>25～29歳</t>
    <rPh sb="5" eb="6">
      <t>サイ</t>
    </rPh>
    <phoneticPr fontId="37"/>
  </si>
  <si>
    <t>30～34歳</t>
    <rPh sb="5" eb="6">
      <t>サイ</t>
    </rPh>
    <phoneticPr fontId="37"/>
  </si>
  <si>
    <t>35～39歳</t>
    <rPh sb="5" eb="6">
      <t>サイ</t>
    </rPh>
    <phoneticPr fontId="37"/>
  </si>
  <si>
    <t>40～44歳</t>
    <rPh sb="5" eb="6">
      <t>サイ</t>
    </rPh>
    <phoneticPr fontId="37"/>
  </si>
  <si>
    <t>45～49歳</t>
    <rPh sb="5" eb="6">
      <t>サイ</t>
    </rPh>
    <phoneticPr fontId="37"/>
  </si>
  <si>
    <t>50～54歳</t>
    <rPh sb="5" eb="6">
      <t>サイ</t>
    </rPh>
    <phoneticPr fontId="37"/>
  </si>
  <si>
    <t>55～59歳</t>
    <rPh sb="5" eb="6">
      <t>サイ</t>
    </rPh>
    <phoneticPr fontId="37"/>
  </si>
  <si>
    <t>60～64歳</t>
    <rPh sb="5" eb="6">
      <t>サイ</t>
    </rPh>
    <phoneticPr fontId="37"/>
  </si>
  <si>
    <t>65～69歳</t>
    <rPh sb="5" eb="6">
      <t>サイ</t>
    </rPh>
    <phoneticPr fontId="37"/>
  </si>
  <si>
    <t>70歳以上</t>
    <rPh sb="2" eb="3">
      <t>サイ</t>
    </rPh>
    <rPh sb="3" eb="5">
      <t>イジョウ</t>
    </rPh>
    <phoneticPr fontId="37"/>
  </si>
  <si>
    <t>（ 女</t>
    <rPh sb="2" eb="3">
      <t>オンナ</t>
    </rPh>
    <phoneticPr fontId="37"/>
  </si>
  <si>
    <t>22　 新受刑者の罪名別　年齢</t>
    <rPh sb="4" eb="5">
      <t>シン</t>
    </rPh>
    <rPh sb="5" eb="6">
      <t>ウケ</t>
    </rPh>
    <rPh sb="6" eb="7">
      <t>ケイ</t>
    </rPh>
    <rPh sb="7" eb="8">
      <t>モノ</t>
    </rPh>
    <rPh sb="9" eb="10">
      <t>ツミ</t>
    </rPh>
    <rPh sb="10" eb="11">
      <t>メイ</t>
    </rPh>
    <rPh sb="11" eb="12">
      <t>ベツ</t>
    </rPh>
    <rPh sb="13" eb="15">
      <t>ネンレイ</t>
    </rPh>
    <phoneticPr fontId="37"/>
  </si>
  <si>
    <t>年</t>
    <rPh sb="0" eb="1">
      <t>ネン</t>
    </rPh>
    <phoneticPr fontId="37"/>
  </si>
  <si>
    <t>(うち、一部猶予受刑者)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</si>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</sst>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5" xfId="64" applyFont="1" applyBorder="1" applyAlignment="1">
      <alignment horizontal="right" vertical="center"/>
    </xf>
    <xf numFmtId="49" fontId="18" fillId="0" borderId="15" xfId="64" applyFont="1" applyBorder="1" applyAlignment="1">
      <alignment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18" fillId="0" borderId="0" xfId="64" applyFont="1" applyAlignment="1">
      <alignment horizontal="distributed" vertical="center"/>
    </xf>
    <xf numFmtId="177" fontId="18" fillId="0" borderId="18" xfId="64" applyNumberFormat="1" applyFont="1" applyBorder="1" applyAlignment="1">
      <alignment horizontal="right" vertical="center" justifyLastLine="1"/>
    </xf>
    <xf numFmtId="177" fontId="18" fillId="0" borderId="0" xfId="64" applyNumberFormat="1" applyFont="1" applyBorder="1" applyAlignment="1">
      <alignment horizontal="right" vertical="center" justifyLastLine="1"/>
    </xf>
    <xf numFmtId="49" fontId="18" fillId="0" borderId="0" xfId="64" applyFont="1" applyBorder="1" applyAlignment="1">
      <alignment vertical="center"/>
    </xf>
    <xf numFmtId="177" fontId="18" fillId="0" borderId="18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49" fontId="36" fillId="0" borderId="0" xfId="64" applyFont="1" applyAlignment="1">
      <alignment vertical="center"/>
    </xf>
    <xf numFmtId="49" fontId="36" fillId="0" borderId="0" xfId="64" applyFont="1" applyAlignment="1">
      <alignment horizontal="right" vertical="center"/>
    </xf>
    <xf numFmtId="49" fontId="36" fillId="0" borderId="0" xfId="64" applyFont="1" applyBorder="1" applyAlignment="1">
      <alignment vertical="center"/>
    </xf>
    <xf numFmtId="177" fontId="36" fillId="0" borderId="18" xfId="64" applyNumberFormat="1" applyFont="1" applyBorder="1" applyAlignment="1">
      <alignment horizontal="right" vertical="center"/>
    </xf>
    <xf numFmtId="177" fontId="36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right" vertical="center"/>
    </xf>
    <xf numFmtId="49" fontId="36" fillId="0" borderId="0" xfId="64" applyFont="1" applyBorder="1" applyAlignment="1">
      <alignment horizontal="right" vertical="center"/>
    </xf>
    <xf numFmtId="49" fontId="18" fillId="0" borderId="19" xfId="64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0" xfId="64" applyNumberFormat="1" applyFont="1" applyAlignment="1">
      <alignment horizontal="right" vertical="center"/>
    </xf>
    <xf numFmtId="0" fontId="36" fillId="0" borderId="0" xfId="64" applyNumberFormat="1" applyFont="1" applyAlignment="1">
      <alignment horizontal="right" vertical="center"/>
    </xf>
    <xf numFmtId="49" fontId="18" fillId="0" borderId="17" xfId="64" applyFont="1" applyBorder="1" applyAlignment="1">
      <alignment vertical="center"/>
    </xf>
    <xf numFmtId="49" fontId="18" fillId="0" borderId="14" xfId="64" applyFont="1" applyBorder="1" applyAlignment="1">
      <alignment vertical="center"/>
    </xf>
    <xf numFmtId="49" fontId="18" fillId="0" borderId="20" xfId="64" applyFont="1" applyBorder="1" applyAlignment="1">
      <alignment vertical="center"/>
    </xf>
    <xf numFmtId="49" fontId="18" fillId="0" borderId="19" xfId="64" applyFont="1" applyBorder="1" applyAlignment="1">
      <alignment horizontal="distributed" vertical="center" justifyLastLine="1"/>
    </xf>
    <xf numFmtId="49" fontId="36" fillId="0" borderId="19" xfId="64" applyFont="1" applyBorder="1" applyAlignment="1">
      <alignment vertical="center"/>
    </xf>
    <xf numFmtId="177" fontId="36" fillId="0" borderId="0" xfId="64" applyNumberFormat="1" applyFont="1" applyBorder="1" applyAlignment="1">
      <alignment horizontal="right" vertical="center"/>
    </xf>
    <xf numFmtId="0" fontId="38" fillId="0" borderId="0" xfId="64" applyNumberFormat="1" applyFont="1" applyAlignment="1">
      <alignment vertical="center"/>
    </xf>
    <xf numFmtId="14" fontId="38" fillId="0" borderId="0" xfId="64" applyNumberFormat="1" applyFont="1" applyBorder="1" applyAlignment="1">
      <alignment horizontal="center" vertical="center"/>
    </xf>
    <xf numFmtId="0" fontId="18" fillId="0" borderId="0" xfId="64" applyNumberFormat="1" applyFont="1" applyAlignment="1">
      <alignment horizontal="distributed" vertical="center"/>
    </xf>
    <xf numFmtId="0" fontId="36" fillId="0" borderId="0" xfId="64" applyNumberFormat="1" applyFont="1" applyAlignment="1">
      <alignment horizontal="distributed" vertical="center"/>
    </xf>
    <xf numFmtId="49" fontId="36" fillId="0" borderId="0" xfId="64" applyFont="1" applyBorder="1" applyAlignment="1">
      <alignment horizontal="distributed" vertical="center"/>
    </xf>
    <xf numFmtId="49" fontId="36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/>
    </xf>
    <xf numFmtId="14" fontId="38" fillId="0" borderId="0" xfId="64" applyNumberFormat="1" applyFont="1" applyAlignment="1">
      <alignment vertical="center"/>
    </xf>
    <xf numFmtId="49" fontId="32" fillId="0" borderId="0" xfId="64" applyFont="1" applyAlignment="1">
      <alignment horizontal="left" vertical="center"/>
    </xf>
    <xf numFmtId="0" fontId="18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31" fillId="0" borderId="0" xfId="64" applyFont="1" applyAlignment="1">
      <alignment horizontal="left"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horizontal="right" vertical="center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0" fontId="36" fillId="0" borderId="0" xfId="64" applyNumberFormat="1" applyFont="1" applyAlignment="1">
      <alignment horizontal="right" vertical="center"/>
    </xf>
    <xf numFmtId="49" fontId="36" fillId="0" borderId="0" xfId="64" applyFont="1" applyBorder="1" applyAlignment="1">
      <alignment horizontal="distributed" vertical="center"/>
    </xf>
    <xf numFmtId="49" fontId="36" fillId="0" borderId="0" xfId="64" applyFont="1" applyBorder="1" applyAlignment="1">
      <alignment horizontal="center" vertical="center"/>
    </xf>
    <xf numFmtId="49" fontId="18" fillId="0" borderId="16" xfId="64" applyFont="1" applyBorder="1" applyAlignment="1">
      <alignment horizontal="center" vertical="center" wrapText="1" justifyLastLine="1"/>
    </xf>
    <xf numFmtId="49" fontId="18" fillId="0" borderId="17" xfId="64" applyFont="1" applyBorder="1" applyAlignment="1">
      <alignment horizontal="center" vertical="center" wrapText="1" justifyLastLine="1"/>
    </xf>
    <xf numFmtId="0" fontId="0" fillId="0" borderId="0" xfId="64" applyNumberFormat="1" applyFont="1" applyAlignment="1">
      <alignment horizontal="right" vertical="center"/>
    </xf>
    <xf numFmtId="49" fontId="18" fillId="0" borderId="21" xfId="64" applyFont="1" applyBorder="1" applyAlignment="1">
      <alignment horizontal="center" vertical="center" wrapText="1" justifyLastLine="1"/>
    </xf>
    <xf numFmtId="49" fontId="18" fillId="0" borderId="20" xfId="64" applyFont="1" applyBorder="1" applyAlignment="1">
      <alignment horizontal="center" vertical="center" wrapText="1" justifyLastLine="1"/>
    </xf>
    <xf numFmtId="0" fontId="18" fillId="0" borderId="0" xfId="64" applyNumberFormat="1" applyFont="1" applyAlignment="1">
      <alignment horizontal="distributed" vertical="center"/>
    </xf>
    <xf numFmtId="0" fontId="36" fillId="0" borderId="0" xfId="64" applyNumberFormat="1" applyFont="1" applyAlignment="1">
      <alignment horizontal="distributed" vertical="center"/>
    </xf>
    <xf numFmtId="49" fontId="18" fillId="0" borderId="0" xfId="64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49" fontId="39" fillId="0" borderId="0" xfId="64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49" fontId="37" fillId="0" borderId="0" xfId="64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7</xdr:row>
      <xdr:rowOff>66675</xdr:rowOff>
    </xdr:from>
    <xdr:to>
      <xdr:col>4</xdr:col>
      <xdr:colOff>95250</xdr:colOff>
      <xdr:row>9</xdr:row>
      <xdr:rowOff>104775</xdr:rowOff>
    </xdr:to>
    <xdr:sp macro="" textlink="">
      <xdr:nvSpPr>
        <xdr:cNvPr id="14416" name="AutoShape 63"/>
        <xdr:cNvSpPr>
          <a:spLocks/>
        </xdr:cNvSpPr>
      </xdr:nvSpPr>
      <xdr:spPr bwMode="auto">
        <a:xfrm>
          <a:off x="1314450" y="16002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11</xdr:row>
      <xdr:rowOff>66675</xdr:rowOff>
    </xdr:from>
    <xdr:to>
      <xdr:col>4</xdr:col>
      <xdr:colOff>95250</xdr:colOff>
      <xdr:row>13</xdr:row>
      <xdr:rowOff>104775</xdr:rowOff>
    </xdr:to>
    <xdr:sp macro="" textlink="">
      <xdr:nvSpPr>
        <xdr:cNvPr id="14417" name="AutoShape 64"/>
        <xdr:cNvSpPr>
          <a:spLocks/>
        </xdr:cNvSpPr>
      </xdr:nvSpPr>
      <xdr:spPr bwMode="auto">
        <a:xfrm>
          <a:off x="1314450" y="21145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95250</xdr:colOff>
      <xdr:row>17</xdr:row>
      <xdr:rowOff>104775</xdr:rowOff>
    </xdr:to>
    <xdr:sp macro="" textlink="">
      <xdr:nvSpPr>
        <xdr:cNvPr id="14418" name="AutoShape 65"/>
        <xdr:cNvSpPr>
          <a:spLocks/>
        </xdr:cNvSpPr>
      </xdr:nvSpPr>
      <xdr:spPr bwMode="auto">
        <a:xfrm>
          <a:off x="1314450" y="26289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19</xdr:row>
      <xdr:rowOff>66675</xdr:rowOff>
    </xdr:from>
    <xdr:to>
      <xdr:col>4</xdr:col>
      <xdr:colOff>95250</xdr:colOff>
      <xdr:row>21</xdr:row>
      <xdr:rowOff>104775</xdr:rowOff>
    </xdr:to>
    <xdr:sp macro="" textlink="">
      <xdr:nvSpPr>
        <xdr:cNvPr id="14419" name="AutoShape 66"/>
        <xdr:cNvSpPr>
          <a:spLocks/>
        </xdr:cNvSpPr>
      </xdr:nvSpPr>
      <xdr:spPr bwMode="auto">
        <a:xfrm>
          <a:off x="1314450" y="31432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23</xdr:row>
      <xdr:rowOff>66675</xdr:rowOff>
    </xdr:from>
    <xdr:to>
      <xdr:col>4</xdr:col>
      <xdr:colOff>95250</xdr:colOff>
      <xdr:row>25</xdr:row>
      <xdr:rowOff>104775</xdr:rowOff>
    </xdr:to>
    <xdr:sp macro="" textlink="">
      <xdr:nvSpPr>
        <xdr:cNvPr id="14420" name="AutoShape 67"/>
        <xdr:cNvSpPr>
          <a:spLocks/>
        </xdr:cNvSpPr>
      </xdr:nvSpPr>
      <xdr:spPr bwMode="auto">
        <a:xfrm>
          <a:off x="1314450" y="36576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27</xdr:row>
      <xdr:rowOff>57150</xdr:rowOff>
    </xdr:from>
    <xdr:to>
      <xdr:col>7</xdr:col>
      <xdr:colOff>38100</xdr:colOff>
      <xdr:row>28</xdr:row>
      <xdr:rowOff>133350</xdr:rowOff>
    </xdr:to>
    <xdr:sp macro="" textlink="">
      <xdr:nvSpPr>
        <xdr:cNvPr id="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31</xdr:row>
      <xdr:rowOff>57150</xdr:rowOff>
    </xdr:from>
    <xdr:to>
      <xdr:col>7</xdr:col>
      <xdr:colOff>38100</xdr:colOff>
      <xdr:row>32</xdr:row>
      <xdr:rowOff>133350</xdr:rowOff>
    </xdr:to>
    <xdr:sp macro="" textlink="">
      <xdr:nvSpPr>
        <xdr:cNvPr id="8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34</xdr:row>
      <xdr:rowOff>57150</xdr:rowOff>
    </xdr:from>
    <xdr:to>
      <xdr:col>7</xdr:col>
      <xdr:colOff>38100</xdr:colOff>
      <xdr:row>35</xdr:row>
      <xdr:rowOff>133350</xdr:rowOff>
    </xdr:to>
    <xdr:sp macro="" textlink="">
      <xdr:nvSpPr>
        <xdr:cNvPr id="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37</xdr:row>
      <xdr:rowOff>57150</xdr:rowOff>
    </xdr:from>
    <xdr:to>
      <xdr:col>7</xdr:col>
      <xdr:colOff>38100</xdr:colOff>
      <xdr:row>38</xdr:row>
      <xdr:rowOff>133350</xdr:rowOff>
    </xdr:to>
    <xdr:sp macro="" textlink="">
      <xdr:nvSpPr>
        <xdr:cNvPr id="1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40</xdr:row>
      <xdr:rowOff>57150</xdr:rowOff>
    </xdr:from>
    <xdr:to>
      <xdr:col>7</xdr:col>
      <xdr:colOff>38100</xdr:colOff>
      <xdr:row>41</xdr:row>
      <xdr:rowOff>133350</xdr:rowOff>
    </xdr:to>
    <xdr:sp macro="" textlink="">
      <xdr:nvSpPr>
        <xdr:cNvPr id="1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42</xdr:row>
      <xdr:rowOff>57150</xdr:rowOff>
    </xdr:from>
    <xdr:to>
      <xdr:col>7</xdr:col>
      <xdr:colOff>38100</xdr:colOff>
      <xdr:row>43</xdr:row>
      <xdr:rowOff>133350</xdr:rowOff>
    </xdr:to>
    <xdr:sp macro="" textlink="">
      <xdr:nvSpPr>
        <xdr:cNvPr id="1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45</xdr:row>
      <xdr:rowOff>57150</xdr:rowOff>
    </xdr:from>
    <xdr:to>
      <xdr:col>7</xdr:col>
      <xdr:colOff>38100</xdr:colOff>
      <xdr:row>46</xdr:row>
      <xdr:rowOff>133350</xdr:rowOff>
    </xdr:to>
    <xdr:sp macro="" textlink="">
      <xdr:nvSpPr>
        <xdr:cNvPr id="1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53</xdr:row>
      <xdr:rowOff>57150</xdr:rowOff>
    </xdr:from>
    <xdr:to>
      <xdr:col>7</xdr:col>
      <xdr:colOff>38100</xdr:colOff>
      <xdr:row>54</xdr:row>
      <xdr:rowOff>133350</xdr:rowOff>
    </xdr:to>
    <xdr:sp macro="" textlink="">
      <xdr:nvSpPr>
        <xdr:cNvPr id="1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55</xdr:row>
      <xdr:rowOff>57150</xdr:rowOff>
    </xdr:from>
    <xdr:to>
      <xdr:col>7</xdr:col>
      <xdr:colOff>38100</xdr:colOff>
      <xdr:row>56</xdr:row>
      <xdr:rowOff>133350</xdr:rowOff>
    </xdr:to>
    <xdr:sp macro="" textlink="">
      <xdr:nvSpPr>
        <xdr:cNvPr id="1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57</xdr:row>
      <xdr:rowOff>57150</xdr:rowOff>
    </xdr:from>
    <xdr:to>
      <xdr:col>7</xdr:col>
      <xdr:colOff>38100</xdr:colOff>
      <xdr:row>58</xdr:row>
      <xdr:rowOff>133350</xdr:rowOff>
    </xdr:to>
    <xdr:sp macro="" textlink="">
      <xdr:nvSpPr>
        <xdr:cNvPr id="1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59</xdr:row>
      <xdr:rowOff>57150</xdr:rowOff>
    </xdr:from>
    <xdr:to>
      <xdr:col>7</xdr:col>
      <xdr:colOff>38100</xdr:colOff>
      <xdr:row>60</xdr:row>
      <xdr:rowOff>133350</xdr:rowOff>
    </xdr:to>
    <xdr:sp macro="" textlink="">
      <xdr:nvSpPr>
        <xdr:cNvPr id="1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61</xdr:row>
      <xdr:rowOff>57150</xdr:rowOff>
    </xdr:from>
    <xdr:to>
      <xdr:col>7</xdr:col>
      <xdr:colOff>38100</xdr:colOff>
      <xdr:row>62</xdr:row>
      <xdr:rowOff>133350</xdr:rowOff>
    </xdr:to>
    <xdr:sp macro="" textlink="">
      <xdr:nvSpPr>
        <xdr:cNvPr id="1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65</xdr:row>
      <xdr:rowOff>57150</xdr:rowOff>
    </xdr:from>
    <xdr:to>
      <xdr:col>7</xdr:col>
      <xdr:colOff>38100</xdr:colOff>
      <xdr:row>66</xdr:row>
      <xdr:rowOff>133350</xdr:rowOff>
    </xdr:to>
    <xdr:sp macro="" textlink="">
      <xdr:nvSpPr>
        <xdr:cNvPr id="1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67</xdr:row>
      <xdr:rowOff>57150</xdr:rowOff>
    </xdr:from>
    <xdr:to>
      <xdr:col>7</xdr:col>
      <xdr:colOff>38100</xdr:colOff>
      <xdr:row>68</xdr:row>
      <xdr:rowOff>133350</xdr:rowOff>
    </xdr:to>
    <xdr:sp macro="" textlink="">
      <xdr:nvSpPr>
        <xdr:cNvPr id="2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70</xdr:row>
      <xdr:rowOff>57150</xdr:rowOff>
    </xdr:from>
    <xdr:to>
      <xdr:col>7</xdr:col>
      <xdr:colOff>38100</xdr:colOff>
      <xdr:row>71</xdr:row>
      <xdr:rowOff>133350</xdr:rowOff>
    </xdr:to>
    <xdr:sp macro="" textlink="">
      <xdr:nvSpPr>
        <xdr:cNvPr id="2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72</xdr:row>
      <xdr:rowOff>57150</xdr:rowOff>
    </xdr:from>
    <xdr:to>
      <xdr:col>7</xdr:col>
      <xdr:colOff>38100</xdr:colOff>
      <xdr:row>73</xdr:row>
      <xdr:rowOff>133350</xdr:rowOff>
    </xdr:to>
    <xdr:sp macro="" textlink="">
      <xdr:nvSpPr>
        <xdr:cNvPr id="2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74</xdr:row>
      <xdr:rowOff>57150</xdr:rowOff>
    </xdr:from>
    <xdr:to>
      <xdr:col>7</xdr:col>
      <xdr:colOff>38100</xdr:colOff>
      <xdr:row>75</xdr:row>
      <xdr:rowOff>133350</xdr:rowOff>
    </xdr:to>
    <xdr:sp macro="" textlink="">
      <xdr:nvSpPr>
        <xdr:cNvPr id="2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77</xdr:row>
      <xdr:rowOff>57150</xdr:rowOff>
    </xdr:from>
    <xdr:to>
      <xdr:col>7</xdr:col>
      <xdr:colOff>38100</xdr:colOff>
      <xdr:row>78</xdr:row>
      <xdr:rowOff>133350</xdr:rowOff>
    </xdr:to>
    <xdr:sp macro="" textlink="">
      <xdr:nvSpPr>
        <xdr:cNvPr id="2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79</xdr:row>
      <xdr:rowOff>57150</xdr:rowOff>
    </xdr:from>
    <xdr:to>
      <xdr:col>7</xdr:col>
      <xdr:colOff>38100</xdr:colOff>
      <xdr:row>80</xdr:row>
      <xdr:rowOff>133350</xdr:rowOff>
    </xdr:to>
    <xdr:sp macro="" textlink="">
      <xdr:nvSpPr>
        <xdr:cNvPr id="2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81</xdr:row>
      <xdr:rowOff>57150</xdr:rowOff>
    </xdr:from>
    <xdr:to>
      <xdr:col>7</xdr:col>
      <xdr:colOff>38100</xdr:colOff>
      <xdr:row>82</xdr:row>
      <xdr:rowOff>133350</xdr:rowOff>
    </xdr:to>
    <xdr:sp macro="" textlink="">
      <xdr:nvSpPr>
        <xdr:cNvPr id="2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86</xdr:row>
      <xdr:rowOff>57150</xdr:rowOff>
    </xdr:from>
    <xdr:to>
      <xdr:col>7</xdr:col>
      <xdr:colOff>38100</xdr:colOff>
      <xdr:row>87</xdr:row>
      <xdr:rowOff>133350</xdr:rowOff>
    </xdr:to>
    <xdr:sp macro="" textlink="">
      <xdr:nvSpPr>
        <xdr:cNvPr id="2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88</xdr:row>
      <xdr:rowOff>57150</xdr:rowOff>
    </xdr:from>
    <xdr:to>
      <xdr:col>7</xdr:col>
      <xdr:colOff>38100</xdr:colOff>
      <xdr:row>89</xdr:row>
      <xdr:rowOff>133350</xdr:rowOff>
    </xdr:to>
    <xdr:sp macro="" textlink="">
      <xdr:nvSpPr>
        <xdr:cNvPr id="2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91</xdr:row>
      <xdr:rowOff>57150</xdr:rowOff>
    </xdr:from>
    <xdr:to>
      <xdr:col>7</xdr:col>
      <xdr:colOff>38100</xdr:colOff>
      <xdr:row>92</xdr:row>
      <xdr:rowOff>133350</xdr:rowOff>
    </xdr:to>
    <xdr:sp macro="" textlink="">
      <xdr:nvSpPr>
        <xdr:cNvPr id="29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96</xdr:row>
      <xdr:rowOff>57150</xdr:rowOff>
    </xdr:from>
    <xdr:to>
      <xdr:col>7</xdr:col>
      <xdr:colOff>38100</xdr:colOff>
      <xdr:row>97</xdr:row>
      <xdr:rowOff>133350</xdr:rowOff>
    </xdr:to>
    <xdr:sp macro="" textlink="">
      <xdr:nvSpPr>
        <xdr:cNvPr id="3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99</xdr:row>
      <xdr:rowOff>57150</xdr:rowOff>
    </xdr:from>
    <xdr:to>
      <xdr:col>7</xdr:col>
      <xdr:colOff>38100</xdr:colOff>
      <xdr:row>100</xdr:row>
      <xdr:rowOff>133350</xdr:rowOff>
    </xdr:to>
    <xdr:sp macro="" textlink="">
      <xdr:nvSpPr>
        <xdr:cNvPr id="3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101</xdr:row>
      <xdr:rowOff>57150</xdr:rowOff>
    </xdr:from>
    <xdr:to>
      <xdr:col>7</xdr:col>
      <xdr:colOff>38100</xdr:colOff>
      <xdr:row>102</xdr:row>
      <xdr:rowOff>133350</xdr:rowOff>
    </xdr:to>
    <xdr:sp macro="" textlink="">
      <xdr:nvSpPr>
        <xdr:cNvPr id="3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103</xdr:row>
      <xdr:rowOff>57150</xdr:rowOff>
    </xdr:from>
    <xdr:to>
      <xdr:col>7</xdr:col>
      <xdr:colOff>38100</xdr:colOff>
      <xdr:row>104</xdr:row>
      <xdr:rowOff>133350</xdr:rowOff>
    </xdr:to>
    <xdr:sp macro="" textlink="">
      <xdr:nvSpPr>
        <xdr:cNvPr id="3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106</xdr:row>
      <xdr:rowOff>57150</xdr:rowOff>
    </xdr:from>
    <xdr:to>
      <xdr:col>7</xdr:col>
      <xdr:colOff>38100</xdr:colOff>
      <xdr:row>107</xdr:row>
      <xdr:rowOff>133350</xdr:rowOff>
    </xdr:to>
    <xdr:sp macro="" textlink="">
      <xdr:nvSpPr>
        <xdr:cNvPr id="3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109</xdr:row>
      <xdr:rowOff>57150</xdr:rowOff>
    </xdr:from>
    <xdr:to>
      <xdr:col>7</xdr:col>
      <xdr:colOff>38100</xdr:colOff>
      <xdr:row>110</xdr:row>
      <xdr:rowOff>133350</xdr:rowOff>
    </xdr:to>
    <xdr:sp macro="" textlink="">
      <xdr:nvSpPr>
        <xdr:cNvPr id="3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235"/>
  <sheetViews>
    <sheetView showGridLines="0" tabSelected="1" view="pageBreakPreview" zoomScaleNormal="110" zoomScaleSheetLayoutView="100" workbookViewId="0">
      <selection sqref="A1:P1"/>
    </sheetView>
  </sheetViews>
  <sheetFormatPr defaultColWidth="0" defaultRowHeight="12.6" customHeight="1" zeroHeight="1"/>
  <cols>
    <col min="1" max="1" width="4" style="21" customWidth="1"/>
    <col min="2" max="2" width="9.6640625" style="21" customWidth="1"/>
    <col min="3" max="3" width="4" style="21" customWidth="1"/>
    <col min="4" max="4" width="4.83203125" style="21" customWidth="1"/>
    <col min="5" max="7" width="4" style="21" bestFit="1" customWidth="1"/>
    <col min="8" max="8" width="3.33203125" style="14" customWidth="1"/>
    <col min="9" max="9" width="4" style="21" bestFit="1" customWidth="1"/>
    <col min="10" max="10" width="11.6640625" style="21" customWidth="1"/>
    <col min="11" max="24" width="11.5" style="21" customWidth="1"/>
    <col min="25" max="26" width="10.83203125" style="21" customWidth="1"/>
    <col min="27" max="16384" width="10.83203125" style="21" hidden="1"/>
  </cols>
  <sheetData>
    <row r="1" spans="1:24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7"/>
      <c r="R1" s="57"/>
      <c r="S1" s="57"/>
      <c r="T1" s="57"/>
      <c r="U1" s="57"/>
      <c r="V1" s="57"/>
      <c r="W1" s="57"/>
      <c r="X1" s="57"/>
    </row>
    <row r="2" spans="1:24" s="2" customFormat="1" ht="27" customHeight="1">
      <c r="A2" s="59" t="s">
        <v>20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49"/>
      <c r="R2" s="49"/>
      <c r="S2" s="49"/>
      <c r="T2" s="49"/>
      <c r="U2" s="49"/>
      <c r="V2" s="49"/>
      <c r="W2" s="49"/>
      <c r="X2" s="49"/>
    </row>
    <row r="3" spans="1:24" s="6" customFormat="1" ht="10.5" customHeight="1">
      <c r="A3" s="3"/>
      <c r="B3" s="4"/>
      <c r="C3" s="4"/>
      <c r="D3" s="4"/>
      <c r="E3" s="4"/>
      <c r="F3" s="4"/>
      <c r="G3" s="4"/>
      <c r="H3" s="5"/>
      <c r="I3" s="4"/>
    </row>
    <row r="4" spans="1:24" s="6" customFormat="1" ht="2.1" customHeight="1">
      <c r="B4" s="7"/>
      <c r="C4" s="7"/>
      <c r="D4" s="7"/>
      <c r="E4" s="7"/>
      <c r="F4" s="7"/>
      <c r="G4" s="7"/>
      <c r="H4" s="8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s="5" customFormat="1" ht="30" customHeight="1">
      <c r="A5" s="8"/>
      <c r="B5" s="60" t="s">
        <v>3</v>
      </c>
      <c r="C5" s="60"/>
      <c r="D5" s="60"/>
      <c r="E5" s="60"/>
      <c r="F5" s="60"/>
      <c r="G5" s="60"/>
      <c r="H5" s="60"/>
      <c r="I5" s="11"/>
      <c r="J5" s="53" t="s">
        <v>4</v>
      </c>
      <c r="K5" s="55" t="s">
        <v>5</v>
      </c>
      <c r="L5" s="55" t="s">
        <v>6</v>
      </c>
      <c r="M5" s="55" t="s">
        <v>7</v>
      </c>
      <c r="N5" s="55" t="s">
        <v>8</v>
      </c>
      <c r="O5" s="55" t="s">
        <v>9</v>
      </c>
      <c r="P5" s="55" t="s">
        <v>10</v>
      </c>
      <c r="Q5" s="65" t="s">
        <v>11</v>
      </c>
      <c r="R5" s="55" t="s">
        <v>12</v>
      </c>
      <c r="S5" s="55" t="s">
        <v>13</v>
      </c>
      <c r="T5" s="55" t="s">
        <v>14</v>
      </c>
      <c r="U5" s="55" t="s">
        <v>15</v>
      </c>
      <c r="V5" s="55" t="s">
        <v>16</v>
      </c>
      <c r="W5" s="55" t="s">
        <v>17</v>
      </c>
      <c r="X5" s="68" t="s">
        <v>18</v>
      </c>
    </row>
    <row r="6" spans="1:24" s="5" customFormat="1" ht="30" customHeight="1">
      <c r="A6" s="12"/>
      <c r="B6" s="61"/>
      <c r="C6" s="61"/>
      <c r="D6" s="61"/>
      <c r="E6" s="61"/>
      <c r="F6" s="61"/>
      <c r="G6" s="61"/>
      <c r="H6" s="61"/>
      <c r="I6" s="13"/>
      <c r="J6" s="54"/>
      <c r="K6" s="56"/>
      <c r="L6" s="56"/>
      <c r="M6" s="56"/>
      <c r="N6" s="56"/>
      <c r="O6" s="56"/>
      <c r="P6" s="56"/>
      <c r="Q6" s="66"/>
      <c r="R6" s="56"/>
      <c r="S6" s="56"/>
      <c r="T6" s="56"/>
      <c r="U6" s="56"/>
      <c r="V6" s="56"/>
      <c r="W6" s="56"/>
      <c r="X6" s="69"/>
    </row>
    <row r="7" spans="1:24" s="5" customFormat="1" ht="5.0999999999999996" customHeight="1">
      <c r="A7" s="14"/>
      <c r="B7" s="15"/>
      <c r="C7" s="15"/>
      <c r="D7" s="15"/>
      <c r="E7" s="15"/>
      <c r="F7" s="15"/>
      <c r="G7" s="15"/>
      <c r="H7" s="16"/>
      <c r="I7" s="11"/>
      <c r="J7" s="15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 s="4" customFormat="1" ht="13.5" customHeight="1">
      <c r="A8" s="42">
        <f>DATE(YEAR(A12)-1,5,1)</f>
        <v>42856</v>
      </c>
      <c r="B8" s="70" t="str">
        <f>TEXT(A8,"ggg")</f>
        <v>平成</v>
      </c>
      <c r="C8" s="50" t="str">
        <f>IF(TEXT(A8,"e")="1","元",TEXT(A8,"e"))</f>
        <v>29</v>
      </c>
      <c r="D8" s="67" t="s">
        <v>21</v>
      </c>
      <c r="E8" s="15"/>
      <c r="F8" s="51" t="s">
        <v>4</v>
      </c>
      <c r="G8" s="51"/>
      <c r="H8" s="51"/>
      <c r="I8" s="38"/>
      <c r="J8" s="19">
        <v>19336</v>
      </c>
      <c r="K8" s="20">
        <v>0</v>
      </c>
      <c r="L8" s="20">
        <v>2</v>
      </c>
      <c r="M8" s="20">
        <v>17</v>
      </c>
      <c r="N8" s="20">
        <v>1059</v>
      </c>
      <c r="O8" s="20">
        <v>1630</v>
      </c>
      <c r="P8" s="20">
        <v>2042</v>
      </c>
      <c r="Q8" s="20">
        <v>2294</v>
      </c>
      <c r="R8" s="20">
        <v>2679</v>
      </c>
      <c r="S8" s="20">
        <v>2641</v>
      </c>
      <c r="T8" s="20">
        <v>1996</v>
      </c>
      <c r="U8" s="20">
        <v>1487</v>
      </c>
      <c r="V8" s="20">
        <v>1211</v>
      </c>
      <c r="W8" s="20">
        <v>1136</v>
      </c>
      <c r="X8" s="20">
        <v>1142</v>
      </c>
    </row>
    <row r="9" spans="1:24" s="4" customFormat="1" ht="13.5" customHeight="1">
      <c r="A9" s="41"/>
      <c r="B9" s="70"/>
      <c r="C9" s="50"/>
      <c r="D9" s="50"/>
      <c r="E9" s="6"/>
      <c r="F9" s="52" t="s">
        <v>0</v>
      </c>
      <c r="G9" s="52"/>
      <c r="H9" s="52"/>
      <c r="I9" s="31"/>
      <c r="J9" s="22">
        <v>17444</v>
      </c>
      <c r="K9" s="23">
        <v>0</v>
      </c>
      <c r="L9" s="23">
        <v>2</v>
      </c>
      <c r="M9" s="23">
        <v>17</v>
      </c>
      <c r="N9" s="23">
        <v>1019</v>
      </c>
      <c r="O9" s="23">
        <v>1515</v>
      </c>
      <c r="P9" s="23">
        <v>1844</v>
      </c>
      <c r="Q9" s="23">
        <v>2067</v>
      </c>
      <c r="R9" s="23">
        <v>2392</v>
      </c>
      <c r="S9" s="23">
        <v>2389</v>
      </c>
      <c r="T9" s="23">
        <v>1812</v>
      </c>
      <c r="U9" s="23">
        <v>1388</v>
      </c>
      <c r="V9" s="23">
        <v>1094</v>
      </c>
      <c r="W9" s="23">
        <v>997</v>
      </c>
      <c r="X9" s="23">
        <v>908</v>
      </c>
    </row>
    <row r="10" spans="1:24" s="4" customFormat="1" ht="13.5" customHeight="1">
      <c r="A10" s="41"/>
      <c r="B10" s="70"/>
      <c r="C10" s="50"/>
      <c r="D10" s="50"/>
      <c r="E10" s="6"/>
      <c r="F10" s="52" t="s">
        <v>1</v>
      </c>
      <c r="G10" s="52"/>
      <c r="H10" s="52"/>
      <c r="I10" s="31"/>
      <c r="J10" s="22">
        <v>1892</v>
      </c>
      <c r="K10" s="23">
        <v>0</v>
      </c>
      <c r="L10" s="23">
        <v>0</v>
      </c>
      <c r="M10" s="23">
        <v>0</v>
      </c>
      <c r="N10" s="23">
        <v>40</v>
      </c>
      <c r="O10" s="23">
        <v>115</v>
      </c>
      <c r="P10" s="23">
        <v>198</v>
      </c>
      <c r="Q10" s="23">
        <v>227</v>
      </c>
      <c r="R10" s="23">
        <v>287</v>
      </c>
      <c r="S10" s="23">
        <v>252</v>
      </c>
      <c r="T10" s="23">
        <v>184</v>
      </c>
      <c r="U10" s="23">
        <v>99</v>
      </c>
      <c r="V10" s="23">
        <v>117</v>
      </c>
      <c r="W10" s="23">
        <v>139</v>
      </c>
      <c r="X10" s="23">
        <v>234</v>
      </c>
    </row>
    <row r="11" spans="1:24" s="4" customFormat="1" ht="14.1" customHeight="1">
      <c r="A11" s="41"/>
      <c r="B11" s="43"/>
      <c r="C11" s="33"/>
      <c r="D11" s="33"/>
      <c r="E11" s="6"/>
      <c r="F11" s="14"/>
      <c r="G11" s="14"/>
      <c r="H11" s="14"/>
      <c r="I11" s="31"/>
      <c r="J11" s="22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s="4" customFormat="1" ht="13.5" customHeight="1">
      <c r="A12" s="41">
        <f>DATE(YEAR(A16)-1,5,1)</f>
        <v>43221</v>
      </c>
      <c r="B12" s="70" t="str">
        <f>IF(TEXT(A8,"ggg")=TEXT(A12,"ggg"),"",TEXT(A12,"ggg"))</f>
        <v/>
      </c>
      <c r="C12" s="50" t="str">
        <f>IF(TEXT(A12,"e")="1","元",TEXT(A12,"e"))</f>
        <v>30</v>
      </c>
      <c r="D12" s="67" t="str">
        <f>IF(TEXT(A8,"ggg")=TEXT(A12,"ggg"),"","年")</f>
        <v/>
      </c>
      <c r="E12" s="6"/>
      <c r="F12" s="51" t="s">
        <v>4</v>
      </c>
      <c r="G12" s="51"/>
      <c r="H12" s="51"/>
      <c r="I12" s="31"/>
      <c r="J12" s="22">
        <v>18272</v>
      </c>
      <c r="K12" s="23">
        <v>0</v>
      </c>
      <c r="L12" s="23">
        <v>0</v>
      </c>
      <c r="M12" s="23">
        <v>15</v>
      </c>
      <c r="N12" s="23">
        <v>1100</v>
      </c>
      <c r="O12" s="23">
        <v>1562</v>
      </c>
      <c r="P12" s="23">
        <v>1871</v>
      </c>
      <c r="Q12" s="23">
        <v>2116</v>
      </c>
      <c r="R12" s="23">
        <v>2322</v>
      </c>
      <c r="S12" s="23">
        <v>2423</v>
      </c>
      <c r="T12" s="23">
        <v>2040</v>
      </c>
      <c r="U12" s="23">
        <v>1529</v>
      </c>
      <c r="V12" s="23">
        <v>1072</v>
      </c>
      <c r="W12" s="23">
        <v>1026</v>
      </c>
      <c r="X12" s="23">
        <v>1196</v>
      </c>
    </row>
    <row r="13" spans="1:24" s="4" customFormat="1" ht="13.5" customHeight="1">
      <c r="A13" s="41"/>
      <c r="B13" s="70"/>
      <c r="C13" s="50"/>
      <c r="D13" s="50"/>
      <c r="E13" s="6"/>
      <c r="F13" s="52" t="s">
        <v>0</v>
      </c>
      <c r="G13" s="52"/>
      <c r="H13" s="52"/>
      <c r="I13" s="31"/>
      <c r="J13" s="22">
        <v>16503</v>
      </c>
      <c r="K13" s="23">
        <v>0</v>
      </c>
      <c r="L13" s="23">
        <v>0</v>
      </c>
      <c r="M13" s="23">
        <v>12</v>
      </c>
      <c r="N13" s="23">
        <v>1045</v>
      </c>
      <c r="O13" s="23">
        <v>1450</v>
      </c>
      <c r="P13" s="23">
        <v>1702</v>
      </c>
      <c r="Q13" s="23">
        <v>1921</v>
      </c>
      <c r="R13" s="23">
        <v>2062</v>
      </c>
      <c r="S13" s="23">
        <v>2172</v>
      </c>
      <c r="T13" s="23">
        <v>1843</v>
      </c>
      <c r="U13" s="23">
        <v>1399</v>
      </c>
      <c r="V13" s="23">
        <v>972</v>
      </c>
      <c r="W13" s="23">
        <v>924</v>
      </c>
      <c r="X13" s="23">
        <v>1001</v>
      </c>
    </row>
    <row r="14" spans="1:24" s="4" customFormat="1" ht="13.5" customHeight="1">
      <c r="A14" s="41"/>
      <c r="B14" s="70"/>
      <c r="C14" s="50"/>
      <c r="D14" s="50"/>
      <c r="E14" s="6"/>
      <c r="F14" s="52" t="s">
        <v>1</v>
      </c>
      <c r="G14" s="52"/>
      <c r="H14" s="52"/>
      <c r="I14" s="31"/>
      <c r="J14" s="22">
        <v>1769</v>
      </c>
      <c r="K14" s="23">
        <v>0</v>
      </c>
      <c r="L14" s="23">
        <v>0</v>
      </c>
      <c r="M14" s="23">
        <v>3</v>
      </c>
      <c r="N14" s="23">
        <v>55</v>
      </c>
      <c r="O14" s="23">
        <v>112</v>
      </c>
      <c r="P14" s="23">
        <v>169</v>
      </c>
      <c r="Q14" s="23">
        <v>195</v>
      </c>
      <c r="R14" s="23">
        <v>260</v>
      </c>
      <c r="S14" s="23">
        <v>251</v>
      </c>
      <c r="T14" s="23">
        <v>197</v>
      </c>
      <c r="U14" s="23">
        <v>130</v>
      </c>
      <c r="V14" s="23">
        <v>100</v>
      </c>
      <c r="W14" s="23">
        <v>102</v>
      </c>
      <c r="X14" s="23">
        <v>195</v>
      </c>
    </row>
    <row r="15" spans="1:24" s="4" customFormat="1" ht="14.1" customHeight="1">
      <c r="A15" s="41"/>
      <c r="B15" s="43"/>
      <c r="C15" s="33"/>
      <c r="D15" s="33"/>
      <c r="E15" s="6"/>
      <c r="F15" s="14"/>
      <c r="G15" s="14"/>
      <c r="H15" s="14"/>
      <c r="I15" s="31"/>
      <c r="J15" s="22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4" customFormat="1" ht="13.5" customHeight="1">
      <c r="A16" s="41">
        <f>DATE(YEAR(A20)-1,5,1)</f>
        <v>43586</v>
      </c>
      <c r="B16" s="70" t="str">
        <f>IF(TEXT(A12,"ggg")=TEXT(A16,"ggg"),"",TEXT(A16,"ggg"))</f>
        <v>令和</v>
      </c>
      <c r="C16" s="50" t="str">
        <f>IF(TEXT(A16,"e")="1","元",TEXT(A16,"e"))</f>
        <v>元</v>
      </c>
      <c r="D16" s="67" t="str">
        <f>IF(TEXT(A12,"ggg")=TEXT(A16,"ggg"),"","年")</f>
        <v>年</v>
      </c>
      <c r="E16" s="6"/>
      <c r="F16" s="51" t="s">
        <v>4</v>
      </c>
      <c r="G16" s="51"/>
      <c r="H16" s="51"/>
      <c r="I16" s="31"/>
      <c r="J16" s="22">
        <v>17464</v>
      </c>
      <c r="K16" s="23">
        <v>0</v>
      </c>
      <c r="L16" s="23">
        <v>1</v>
      </c>
      <c r="M16" s="23">
        <v>15</v>
      </c>
      <c r="N16" s="23">
        <v>1091</v>
      </c>
      <c r="O16" s="23">
        <v>1416</v>
      </c>
      <c r="P16" s="23">
        <v>1664</v>
      </c>
      <c r="Q16" s="23">
        <v>1989</v>
      </c>
      <c r="R16" s="23">
        <v>2122</v>
      </c>
      <c r="S16" s="23">
        <v>2514</v>
      </c>
      <c r="T16" s="23">
        <v>1944</v>
      </c>
      <c r="U16" s="23">
        <v>1412</v>
      </c>
      <c r="V16" s="23">
        <v>1044</v>
      </c>
      <c r="W16" s="23">
        <v>957</v>
      </c>
      <c r="X16" s="23">
        <v>1295</v>
      </c>
    </row>
    <row r="17" spans="1:255" s="4" customFormat="1" ht="13.5" customHeight="1">
      <c r="A17" s="41"/>
      <c r="B17" s="70"/>
      <c r="C17" s="50"/>
      <c r="D17" s="50"/>
      <c r="E17" s="6"/>
      <c r="F17" s="52" t="s">
        <v>0</v>
      </c>
      <c r="G17" s="52"/>
      <c r="H17" s="52"/>
      <c r="I17" s="31"/>
      <c r="J17" s="22">
        <v>15746</v>
      </c>
      <c r="K17" s="23">
        <v>0</v>
      </c>
      <c r="L17" s="23">
        <v>1</v>
      </c>
      <c r="M17" s="23">
        <v>15</v>
      </c>
      <c r="N17" s="23">
        <v>1020</v>
      </c>
      <c r="O17" s="23">
        <v>1310</v>
      </c>
      <c r="P17" s="23">
        <v>1513</v>
      </c>
      <c r="Q17" s="23">
        <v>1800</v>
      </c>
      <c r="R17" s="23">
        <v>1916</v>
      </c>
      <c r="S17" s="23">
        <v>2244</v>
      </c>
      <c r="T17" s="23">
        <v>1763</v>
      </c>
      <c r="U17" s="23">
        <v>1295</v>
      </c>
      <c r="V17" s="23">
        <v>947</v>
      </c>
      <c r="W17" s="23">
        <v>866</v>
      </c>
      <c r="X17" s="23">
        <v>1056</v>
      </c>
    </row>
    <row r="18" spans="1:255" s="4" customFormat="1" ht="13.5" customHeight="1">
      <c r="A18" s="41"/>
      <c r="B18" s="70"/>
      <c r="C18" s="50"/>
      <c r="D18" s="50"/>
      <c r="E18" s="6"/>
      <c r="F18" s="52" t="s">
        <v>1</v>
      </c>
      <c r="G18" s="52"/>
      <c r="H18" s="52"/>
      <c r="I18" s="31"/>
      <c r="J18" s="22">
        <v>1718</v>
      </c>
      <c r="K18" s="23">
        <v>0</v>
      </c>
      <c r="L18" s="23">
        <v>0</v>
      </c>
      <c r="M18" s="23">
        <v>0</v>
      </c>
      <c r="N18" s="23">
        <v>71</v>
      </c>
      <c r="O18" s="23">
        <v>106</v>
      </c>
      <c r="P18" s="23">
        <v>151</v>
      </c>
      <c r="Q18" s="23">
        <v>189</v>
      </c>
      <c r="R18" s="23">
        <v>206</v>
      </c>
      <c r="S18" s="23">
        <v>270</v>
      </c>
      <c r="T18" s="23">
        <v>181</v>
      </c>
      <c r="U18" s="23">
        <v>117</v>
      </c>
      <c r="V18" s="23">
        <v>97</v>
      </c>
      <c r="W18" s="23">
        <v>91</v>
      </c>
      <c r="X18" s="23">
        <v>239</v>
      </c>
    </row>
    <row r="19" spans="1:255" s="4" customFormat="1" ht="14.1" customHeight="1">
      <c r="A19" s="41"/>
      <c r="B19" s="43"/>
      <c r="C19" s="33"/>
      <c r="D19" s="33"/>
      <c r="E19" s="6"/>
      <c r="F19" s="14"/>
      <c r="G19" s="14"/>
      <c r="H19" s="14"/>
      <c r="I19" s="31"/>
      <c r="J19" s="22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55" s="4" customFormat="1" ht="13.5" customHeight="1">
      <c r="A20" s="41">
        <f>DATE(YEAR(A24)-1,5,1)</f>
        <v>43952</v>
      </c>
      <c r="B20" s="70" t="str">
        <f>IF(TEXT(A16,"ggg")=TEXT(A20,"ggg"),"",TEXT(A20,"ggg"))</f>
        <v/>
      </c>
      <c r="C20" s="50" t="str">
        <f>IF(TEXT(A20,"e")="1","元",TEXT(A20,"e"))</f>
        <v>2</v>
      </c>
      <c r="D20" s="67" t="str">
        <f>IF(TEXT(A16,"ggg")=TEXT(A20,"ggg"),"","年")</f>
        <v/>
      </c>
      <c r="E20" s="6"/>
      <c r="F20" s="51" t="s">
        <v>4</v>
      </c>
      <c r="G20" s="51"/>
      <c r="H20" s="51"/>
      <c r="I20" s="31"/>
      <c r="J20" s="22">
        <v>16620</v>
      </c>
      <c r="K20" s="23">
        <v>0</v>
      </c>
      <c r="L20" s="23">
        <v>0</v>
      </c>
      <c r="M20" s="23">
        <v>19</v>
      </c>
      <c r="N20" s="23">
        <v>1093</v>
      </c>
      <c r="O20" s="23">
        <v>1416</v>
      </c>
      <c r="P20" s="23">
        <v>1547</v>
      </c>
      <c r="Q20" s="23">
        <v>1861</v>
      </c>
      <c r="R20" s="23">
        <v>1969</v>
      </c>
      <c r="S20" s="23">
        <v>2173</v>
      </c>
      <c r="T20" s="23">
        <v>1919</v>
      </c>
      <c r="U20" s="23">
        <v>1463</v>
      </c>
      <c r="V20" s="23">
        <v>1017</v>
      </c>
      <c r="W20" s="23">
        <v>849</v>
      </c>
      <c r="X20" s="23">
        <v>1294</v>
      </c>
    </row>
    <row r="21" spans="1:255" s="4" customFormat="1" ht="13.5" customHeight="1">
      <c r="A21" s="41"/>
      <c r="B21" s="70"/>
      <c r="C21" s="50"/>
      <c r="D21" s="50"/>
      <c r="E21" s="6"/>
      <c r="F21" s="52" t="s">
        <v>0</v>
      </c>
      <c r="G21" s="52"/>
      <c r="H21" s="52"/>
      <c r="I21" s="31"/>
      <c r="J21" s="22">
        <v>14850</v>
      </c>
      <c r="K21" s="23">
        <v>0</v>
      </c>
      <c r="L21" s="23">
        <v>0</v>
      </c>
      <c r="M21" s="23">
        <v>18</v>
      </c>
      <c r="N21" s="23">
        <v>1016</v>
      </c>
      <c r="O21" s="23">
        <v>1292</v>
      </c>
      <c r="P21" s="23">
        <v>1382</v>
      </c>
      <c r="Q21" s="23">
        <v>1681</v>
      </c>
      <c r="R21" s="23">
        <v>1754</v>
      </c>
      <c r="S21" s="23">
        <v>1926</v>
      </c>
      <c r="T21" s="23">
        <v>1726</v>
      </c>
      <c r="U21" s="23">
        <v>1329</v>
      </c>
      <c r="V21" s="23">
        <v>919</v>
      </c>
      <c r="W21" s="23">
        <v>758</v>
      </c>
      <c r="X21" s="23">
        <v>1049</v>
      </c>
    </row>
    <row r="22" spans="1:255" s="4" customFormat="1" ht="13.5" customHeight="1">
      <c r="A22" s="41"/>
      <c r="B22" s="70"/>
      <c r="C22" s="50"/>
      <c r="D22" s="50"/>
      <c r="E22" s="6"/>
      <c r="F22" s="52" t="s">
        <v>1</v>
      </c>
      <c r="G22" s="52"/>
      <c r="H22" s="52"/>
      <c r="I22" s="31"/>
      <c r="J22" s="22">
        <v>1770</v>
      </c>
      <c r="K22" s="23">
        <v>0</v>
      </c>
      <c r="L22" s="23">
        <v>0</v>
      </c>
      <c r="M22" s="23">
        <v>1</v>
      </c>
      <c r="N22" s="23">
        <v>77</v>
      </c>
      <c r="O22" s="23">
        <v>124</v>
      </c>
      <c r="P22" s="23">
        <v>165</v>
      </c>
      <c r="Q22" s="23">
        <v>180</v>
      </c>
      <c r="R22" s="23">
        <v>215</v>
      </c>
      <c r="S22" s="23">
        <v>247</v>
      </c>
      <c r="T22" s="23">
        <v>193</v>
      </c>
      <c r="U22" s="23">
        <v>134</v>
      </c>
      <c r="V22" s="23">
        <v>98</v>
      </c>
      <c r="W22" s="23">
        <v>91</v>
      </c>
      <c r="X22" s="23">
        <v>245</v>
      </c>
    </row>
    <row r="23" spans="1:255" s="4" customFormat="1" ht="14.1" customHeight="1">
      <c r="A23" s="41"/>
      <c r="B23" s="43"/>
      <c r="C23" s="33"/>
      <c r="D23" s="33"/>
      <c r="E23" s="6"/>
      <c r="F23" s="14"/>
      <c r="G23" s="14"/>
      <c r="H23" s="14"/>
      <c r="I23" s="31"/>
      <c r="J23" s="22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55" s="25" customFormat="1" ht="13.5" customHeight="1">
      <c r="A24" s="48">
        <v>44317</v>
      </c>
      <c r="B24" s="71" t="str">
        <f>IF(TEXT(A20,"ggg")=TEXT(A24,"ggg"),"",TEXT(A24,"ggg"))</f>
        <v/>
      </c>
      <c r="C24" s="62" t="str">
        <f>IF(TEXT(A24,"e")="1","元",TEXT(A24,"e"))</f>
        <v>3</v>
      </c>
      <c r="D24" s="62" t="str">
        <f>IF(TEXT(A20,"ggg")=TEXT(A24,"ggg"),"","年")</f>
        <v/>
      </c>
      <c r="E24" s="24"/>
      <c r="F24" s="63" t="s">
        <v>4</v>
      </c>
      <c r="G24" s="63"/>
      <c r="H24" s="63"/>
      <c r="I24" s="39"/>
      <c r="J24" s="27">
        <v>16152</v>
      </c>
      <c r="K24" s="28">
        <v>0</v>
      </c>
      <c r="L24" s="28">
        <v>1</v>
      </c>
      <c r="M24" s="28">
        <v>15</v>
      </c>
      <c r="N24" s="28">
        <v>1073</v>
      </c>
      <c r="O24" s="28">
        <v>1417</v>
      </c>
      <c r="P24" s="28">
        <v>1466</v>
      </c>
      <c r="Q24" s="28">
        <v>1665</v>
      </c>
      <c r="R24" s="28">
        <v>1936</v>
      </c>
      <c r="S24" s="28">
        <v>1991</v>
      </c>
      <c r="T24" s="28">
        <v>1867</v>
      </c>
      <c r="U24" s="28">
        <v>1437</v>
      </c>
      <c r="V24" s="28">
        <v>1051</v>
      </c>
      <c r="W24" s="28">
        <v>858</v>
      </c>
      <c r="X24" s="28">
        <v>1375</v>
      </c>
    </row>
    <row r="25" spans="1:255" s="25" customFormat="1" ht="13.5" customHeight="1">
      <c r="A25" s="41"/>
      <c r="B25" s="71"/>
      <c r="C25" s="62"/>
      <c r="D25" s="62"/>
      <c r="E25" s="24"/>
      <c r="F25" s="64" t="s">
        <v>0</v>
      </c>
      <c r="G25" s="64"/>
      <c r="H25" s="64"/>
      <c r="I25" s="39"/>
      <c r="J25" s="27">
        <v>14486</v>
      </c>
      <c r="K25" s="28">
        <v>0</v>
      </c>
      <c r="L25" s="28">
        <v>1</v>
      </c>
      <c r="M25" s="28">
        <v>15</v>
      </c>
      <c r="N25" s="28">
        <v>988</v>
      </c>
      <c r="O25" s="28">
        <v>1309</v>
      </c>
      <c r="P25" s="28">
        <v>1324</v>
      </c>
      <c r="Q25" s="28">
        <v>1504</v>
      </c>
      <c r="R25" s="28">
        <v>1734</v>
      </c>
      <c r="S25" s="28">
        <v>1786</v>
      </c>
      <c r="T25" s="28">
        <v>1677</v>
      </c>
      <c r="U25" s="28">
        <v>1300</v>
      </c>
      <c r="V25" s="28">
        <v>943</v>
      </c>
      <c r="W25" s="28">
        <v>766</v>
      </c>
      <c r="X25" s="28">
        <v>1139</v>
      </c>
    </row>
    <row r="26" spans="1:255" s="25" customFormat="1" ht="13.5" customHeight="1">
      <c r="A26" s="41"/>
      <c r="B26" s="71"/>
      <c r="C26" s="62"/>
      <c r="D26" s="62"/>
      <c r="E26" s="24"/>
      <c r="F26" s="64" t="s">
        <v>1</v>
      </c>
      <c r="G26" s="64"/>
      <c r="H26" s="64"/>
      <c r="I26" s="39"/>
      <c r="J26" s="27">
        <v>1666</v>
      </c>
      <c r="K26" s="28">
        <v>0</v>
      </c>
      <c r="L26" s="28">
        <v>0</v>
      </c>
      <c r="M26" s="28">
        <v>0</v>
      </c>
      <c r="N26" s="28">
        <v>85</v>
      </c>
      <c r="O26" s="28">
        <v>108</v>
      </c>
      <c r="P26" s="28">
        <v>142</v>
      </c>
      <c r="Q26" s="28">
        <v>161</v>
      </c>
      <c r="R26" s="28">
        <v>202</v>
      </c>
      <c r="S26" s="28">
        <v>205</v>
      </c>
      <c r="T26" s="28">
        <v>190</v>
      </c>
      <c r="U26" s="28">
        <v>137</v>
      </c>
      <c r="V26" s="28">
        <v>108</v>
      </c>
      <c r="W26" s="28">
        <v>92</v>
      </c>
      <c r="X26" s="28">
        <v>236</v>
      </c>
    </row>
    <row r="27" spans="1:255" s="25" customFormat="1" ht="14.1" customHeight="1">
      <c r="A27" s="41"/>
      <c r="B27" s="44"/>
      <c r="C27" s="34"/>
      <c r="D27" s="34"/>
      <c r="E27" s="24"/>
      <c r="F27" s="46"/>
      <c r="G27" s="46"/>
      <c r="H27" s="46"/>
      <c r="I27" s="39"/>
      <c r="J27" s="27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</row>
    <row r="28" spans="1:255" s="6" customFormat="1" ht="13.7" customHeight="1">
      <c r="A28" s="21"/>
      <c r="B28" s="74" t="s">
        <v>22</v>
      </c>
      <c r="C28" s="72"/>
      <c r="D28" s="72"/>
      <c r="E28" s="72"/>
      <c r="F28" s="72"/>
      <c r="G28" s="21"/>
      <c r="H28" s="29" t="s">
        <v>0</v>
      </c>
      <c r="I28" s="31"/>
      <c r="J28" s="22">
        <v>874</v>
      </c>
      <c r="K28" s="23">
        <v>0</v>
      </c>
      <c r="L28" s="23">
        <v>0</v>
      </c>
      <c r="M28" s="23">
        <v>0</v>
      </c>
      <c r="N28" s="23">
        <v>23</v>
      </c>
      <c r="O28" s="23">
        <v>48</v>
      </c>
      <c r="P28" s="23">
        <v>77</v>
      </c>
      <c r="Q28" s="23">
        <v>130</v>
      </c>
      <c r="R28" s="23">
        <v>182</v>
      </c>
      <c r="S28" s="23">
        <v>169</v>
      </c>
      <c r="T28" s="23">
        <v>127</v>
      </c>
      <c r="U28" s="23">
        <v>66</v>
      </c>
      <c r="V28" s="23">
        <v>24</v>
      </c>
      <c r="W28" s="23">
        <v>20</v>
      </c>
      <c r="X28" s="23">
        <v>8</v>
      </c>
    </row>
    <row r="29" spans="1:255" ht="13.7" customHeight="1">
      <c r="B29" s="72"/>
      <c r="C29" s="72"/>
      <c r="D29" s="72"/>
      <c r="E29" s="72"/>
      <c r="F29" s="72"/>
      <c r="H29" s="29" t="s">
        <v>1</v>
      </c>
      <c r="I29" s="31"/>
      <c r="J29" s="22">
        <v>131</v>
      </c>
      <c r="K29" s="32">
        <v>0</v>
      </c>
      <c r="L29" s="32">
        <v>0</v>
      </c>
      <c r="M29" s="32">
        <v>0</v>
      </c>
      <c r="N29" s="32">
        <v>8</v>
      </c>
      <c r="O29" s="32">
        <v>12</v>
      </c>
      <c r="P29" s="32">
        <v>17</v>
      </c>
      <c r="Q29" s="32">
        <v>30</v>
      </c>
      <c r="R29" s="32">
        <v>22</v>
      </c>
      <c r="S29" s="32">
        <v>18</v>
      </c>
      <c r="T29" s="32">
        <v>15</v>
      </c>
      <c r="U29" s="32">
        <v>5</v>
      </c>
      <c r="V29" s="32">
        <v>2</v>
      </c>
      <c r="W29" s="32">
        <v>2</v>
      </c>
      <c r="X29" s="32">
        <v>0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</row>
    <row r="30" spans="1:255" s="4" customFormat="1" ht="13.7" customHeight="1">
      <c r="A30" s="21"/>
      <c r="B30" s="73" t="s">
        <v>23</v>
      </c>
      <c r="C30" s="72"/>
      <c r="D30" s="72"/>
      <c r="E30" s="72"/>
      <c r="F30" s="72"/>
      <c r="G30" s="21"/>
      <c r="H30" s="29" t="s">
        <v>2</v>
      </c>
      <c r="I30" s="31"/>
      <c r="J30" s="22">
        <v>16</v>
      </c>
      <c r="K30" s="23">
        <v>0</v>
      </c>
      <c r="L30" s="23">
        <v>1</v>
      </c>
      <c r="M30" s="23">
        <v>15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</row>
    <row r="31" spans="1:255" s="4" customFormat="1" ht="14.1" customHeight="1">
      <c r="A31" s="21"/>
      <c r="B31" s="75"/>
      <c r="C31" s="47"/>
      <c r="D31" s="47"/>
      <c r="E31" s="47"/>
      <c r="F31" s="47"/>
      <c r="G31" s="21"/>
      <c r="H31" s="29"/>
      <c r="I31" s="31"/>
      <c r="J31" s="22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spans="1:255" s="6" customFormat="1" ht="13.7" customHeight="1">
      <c r="A32" s="21"/>
      <c r="B32" s="63" t="s">
        <v>24</v>
      </c>
      <c r="C32" s="63"/>
      <c r="D32" s="63"/>
      <c r="E32" s="63"/>
      <c r="F32" s="63"/>
      <c r="G32" s="26"/>
      <c r="H32" s="30" t="s">
        <v>0</v>
      </c>
      <c r="I32" s="31"/>
      <c r="J32" s="27">
        <v>9202</v>
      </c>
      <c r="K32" s="28">
        <v>0</v>
      </c>
      <c r="L32" s="28">
        <v>1</v>
      </c>
      <c r="M32" s="28">
        <v>14</v>
      </c>
      <c r="N32" s="28">
        <v>775</v>
      </c>
      <c r="O32" s="28">
        <v>972</v>
      </c>
      <c r="P32" s="28">
        <v>899</v>
      </c>
      <c r="Q32" s="28">
        <v>885</v>
      </c>
      <c r="R32" s="28">
        <v>921</v>
      </c>
      <c r="S32" s="28">
        <v>979</v>
      </c>
      <c r="T32" s="28">
        <v>898</v>
      </c>
      <c r="U32" s="28">
        <v>769</v>
      </c>
      <c r="V32" s="28">
        <v>627</v>
      </c>
      <c r="W32" s="28">
        <v>562</v>
      </c>
      <c r="X32" s="28">
        <v>900</v>
      </c>
    </row>
    <row r="33" spans="1:255" ht="13.7" customHeight="1">
      <c r="B33" s="63"/>
      <c r="C33" s="63"/>
      <c r="D33" s="63"/>
      <c r="E33" s="63"/>
      <c r="F33" s="63"/>
      <c r="G33" s="26"/>
      <c r="H33" s="30" t="s">
        <v>1</v>
      </c>
      <c r="I33" s="31"/>
      <c r="J33" s="27">
        <v>1063</v>
      </c>
      <c r="K33" s="40">
        <v>0</v>
      </c>
      <c r="L33" s="40">
        <v>0</v>
      </c>
      <c r="M33" s="40">
        <v>0</v>
      </c>
      <c r="N33" s="40">
        <v>56</v>
      </c>
      <c r="O33" s="40">
        <v>57</v>
      </c>
      <c r="P33" s="40">
        <v>57</v>
      </c>
      <c r="Q33" s="40">
        <v>61</v>
      </c>
      <c r="R33" s="40">
        <v>105</v>
      </c>
      <c r="S33" s="40">
        <v>110</v>
      </c>
      <c r="T33" s="40">
        <v>107</v>
      </c>
      <c r="U33" s="40">
        <v>102</v>
      </c>
      <c r="V33" s="40">
        <v>92</v>
      </c>
      <c r="W33" s="40">
        <v>87</v>
      </c>
      <c r="X33" s="40">
        <v>229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</row>
    <row r="34" spans="1:255" ht="14.1" customHeight="1">
      <c r="B34" s="45"/>
      <c r="C34" s="45"/>
      <c r="D34" s="45"/>
      <c r="E34" s="45"/>
      <c r="F34" s="45"/>
      <c r="G34" s="26"/>
      <c r="H34" s="30"/>
      <c r="I34" s="31"/>
      <c r="J34" s="27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</row>
    <row r="35" spans="1:255" s="6" customFormat="1" ht="13.7" customHeight="1">
      <c r="A35" s="21"/>
      <c r="B35" s="72" t="s">
        <v>25</v>
      </c>
      <c r="C35" s="72"/>
      <c r="D35" s="72"/>
      <c r="E35" s="72"/>
      <c r="F35" s="72"/>
      <c r="G35" s="21"/>
      <c r="H35" s="29" t="s">
        <v>0</v>
      </c>
      <c r="I35" s="31"/>
      <c r="J35" s="22">
        <v>70</v>
      </c>
      <c r="K35" s="23">
        <v>0</v>
      </c>
      <c r="L35" s="23">
        <v>0</v>
      </c>
      <c r="M35" s="23">
        <v>0</v>
      </c>
      <c r="N35" s="23">
        <v>2</v>
      </c>
      <c r="O35" s="23">
        <v>2</v>
      </c>
      <c r="P35" s="23">
        <v>8</v>
      </c>
      <c r="Q35" s="23">
        <v>7</v>
      </c>
      <c r="R35" s="23">
        <v>9</v>
      </c>
      <c r="S35" s="23">
        <v>7</v>
      </c>
      <c r="T35" s="23">
        <v>11</v>
      </c>
      <c r="U35" s="23">
        <v>8</v>
      </c>
      <c r="V35" s="23">
        <v>5</v>
      </c>
      <c r="W35" s="23">
        <v>6</v>
      </c>
      <c r="X35" s="23">
        <v>5</v>
      </c>
    </row>
    <row r="36" spans="1:255" ht="13.7" customHeight="1">
      <c r="B36" s="72"/>
      <c r="C36" s="72"/>
      <c r="D36" s="72"/>
      <c r="E36" s="72"/>
      <c r="F36" s="72"/>
      <c r="H36" s="29" t="s">
        <v>1</v>
      </c>
      <c r="I36" s="31"/>
      <c r="J36" s="22">
        <v>2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1</v>
      </c>
      <c r="T36" s="32">
        <v>0</v>
      </c>
      <c r="U36" s="32">
        <v>1</v>
      </c>
      <c r="V36" s="32">
        <v>0</v>
      </c>
      <c r="W36" s="32">
        <v>0</v>
      </c>
      <c r="X36" s="32">
        <v>0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</row>
    <row r="37" spans="1:255" s="4" customFormat="1" ht="13.5" customHeight="1">
      <c r="A37" s="6"/>
      <c r="B37" s="72" t="s">
        <v>26</v>
      </c>
      <c r="C37" s="72"/>
      <c r="D37" s="72"/>
      <c r="E37" s="72"/>
      <c r="F37" s="72"/>
      <c r="G37" s="18"/>
      <c r="H37" s="29"/>
      <c r="I37" s="31"/>
      <c r="J37" s="22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</row>
    <row r="38" spans="1:255" s="6" customFormat="1" ht="13.7" customHeight="1">
      <c r="A38" s="21"/>
      <c r="B38" s="72" t="s">
        <v>27</v>
      </c>
      <c r="C38" s="72"/>
      <c r="D38" s="72"/>
      <c r="E38" s="72"/>
      <c r="F38" s="72"/>
      <c r="G38" s="21"/>
      <c r="H38" s="29" t="s">
        <v>0</v>
      </c>
      <c r="I38" s="31"/>
      <c r="J38" s="22">
        <v>8</v>
      </c>
      <c r="K38" s="23">
        <v>0</v>
      </c>
      <c r="L38" s="23">
        <v>0</v>
      </c>
      <c r="M38" s="23">
        <v>0</v>
      </c>
      <c r="N38" s="23">
        <v>1</v>
      </c>
      <c r="O38" s="23">
        <v>1</v>
      </c>
      <c r="P38" s="23">
        <v>0</v>
      </c>
      <c r="Q38" s="23">
        <v>0</v>
      </c>
      <c r="R38" s="23">
        <v>2</v>
      </c>
      <c r="S38" s="23">
        <v>0</v>
      </c>
      <c r="T38" s="23">
        <v>0</v>
      </c>
      <c r="U38" s="23">
        <v>2</v>
      </c>
      <c r="V38" s="23">
        <v>1</v>
      </c>
      <c r="W38" s="23">
        <v>0</v>
      </c>
      <c r="X38" s="23">
        <v>1</v>
      </c>
    </row>
    <row r="39" spans="1:255" ht="13.7" customHeight="1">
      <c r="B39" s="72"/>
      <c r="C39" s="72"/>
      <c r="D39" s="72"/>
      <c r="E39" s="72"/>
      <c r="F39" s="72"/>
      <c r="H39" s="29" t="s">
        <v>1</v>
      </c>
      <c r="I39" s="31"/>
      <c r="J39" s="22">
        <v>1</v>
      </c>
      <c r="K39" s="32">
        <v>0</v>
      </c>
      <c r="L39" s="32">
        <v>0</v>
      </c>
      <c r="M39" s="32">
        <v>0</v>
      </c>
      <c r="N39" s="32">
        <v>0</v>
      </c>
      <c r="O39" s="32">
        <v>1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</row>
    <row r="40" spans="1:255" s="4" customFormat="1" ht="13.5" customHeight="1">
      <c r="A40" s="6"/>
      <c r="B40" s="72" t="s">
        <v>28</v>
      </c>
      <c r="C40" s="72"/>
      <c r="D40" s="72"/>
      <c r="E40" s="72"/>
      <c r="F40" s="72"/>
      <c r="G40" s="18"/>
      <c r="H40" s="29"/>
      <c r="I40" s="31"/>
      <c r="J40" s="22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</row>
    <row r="41" spans="1:255" s="6" customFormat="1" ht="13.7" customHeight="1">
      <c r="A41" s="21"/>
      <c r="B41" s="72" t="s">
        <v>29</v>
      </c>
      <c r="C41" s="72"/>
      <c r="D41" s="72"/>
      <c r="E41" s="72"/>
      <c r="F41" s="72"/>
      <c r="G41" s="21"/>
      <c r="H41" s="29" t="s">
        <v>0</v>
      </c>
      <c r="I41" s="31"/>
      <c r="J41" s="22">
        <v>62</v>
      </c>
      <c r="K41" s="23">
        <v>0</v>
      </c>
      <c r="L41" s="23">
        <v>0</v>
      </c>
      <c r="M41" s="23">
        <v>0</v>
      </c>
      <c r="N41" s="23">
        <v>3</v>
      </c>
      <c r="O41" s="23">
        <v>8</v>
      </c>
      <c r="P41" s="23">
        <v>5</v>
      </c>
      <c r="Q41" s="23">
        <v>6</v>
      </c>
      <c r="R41" s="23">
        <v>3</v>
      </c>
      <c r="S41" s="23">
        <v>2</v>
      </c>
      <c r="T41" s="23">
        <v>6</v>
      </c>
      <c r="U41" s="23">
        <v>6</v>
      </c>
      <c r="V41" s="23">
        <v>7</v>
      </c>
      <c r="W41" s="23">
        <v>5</v>
      </c>
      <c r="X41" s="23">
        <v>11</v>
      </c>
    </row>
    <row r="42" spans="1:255" ht="13.7" customHeight="1">
      <c r="B42" s="72"/>
      <c r="C42" s="72"/>
      <c r="D42" s="72"/>
      <c r="E42" s="72"/>
      <c r="F42" s="72"/>
      <c r="H42" s="29" t="s">
        <v>1</v>
      </c>
      <c r="I42" s="31"/>
      <c r="J42" s="22">
        <v>8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32">
        <v>1</v>
      </c>
      <c r="R42" s="32">
        <v>1</v>
      </c>
      <c r="S42" s="32">
        <v>0</v>
      </c>
      <c r="T42" s="32">
        <v>2</v>
      </c>
      <c r="U42" s="32">
        <v>1</v>
      </c>
      <c r="V42" s="32">
        <v>1</v>
      </c>
      <c r="W42" s="32">
        <v>1</v>
      </c>
      <c r="X42" s="32">
        <v>0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</row>
    <row r="43" spans="1:255" s="6" customFormat="1" ht="13.7" customHeight="1">
      <c r="A43" s="21"/>
      <c r="B43" s="72" t="s">
        <v>30</v>
      </c>
      <c r="C43" s="72"/>
      <c r="D43" s="72"/>
      <c r="E43" s="72"/>
      <c r="F43" s="72"/>
      <c r="G43" s="21"/>
      <c r="H43" s="29" t="s">
        <v>0</v>
      </c>
      <c r="I43" s="31"/>
      <c r="J43" s="22">
        <v>200</v>
      </c>
      <c r="K43" s="23">
        <v>0</v>
      </c>
      <c r="L43" s="23">
        <v>0</v>
      </c>
      <c r="M43" s="23">
        <v>0</v>
      </c>
      <c r="N43" s="23">
        <v>5</v>
      </c>
      <c r="O43" s="23">
        <v>15</v>
      </c>
      <c r="P43" s="23">
        <v>26</v>
      </c>
      <c r="Q43" s="23">
        <v>26</v>
      </c>
      <c r="R43" s="23">
        <v>20</v>
      </c>
      <c r="S43" s="23">
        <v>30</v>
      </c>
      <c r="T43" s="23">
        <v>15</v>
      </c>
      <c r="U43" s="23">
        <v>11</v>
      </c>
      <c r="V43" s="23">
        <v>17</v>
      </c>
      <c r="W43" s="23">
        <v>14</v>
      </c>
      <c r="X43" s="23">
        <v>21</v>
      </c>
    </row>
    <row r="44" spans="1:255" ht="13.7" customHeight="1">
      <c r="B44" s="72"/>
      <c r="C44" s="72"/>
      <c r="D44" s="72"/>
      <c r="E44" s="72"/>
      <c r="F44" s="72"/>
      <c r="H44" s="29" t="s">
        <v>1</v>
      </c>
      <c r="I44" s="31"/>
      <c r="J44" s="22">
        <v>7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1</v>
      </c>
      <c r="Q44" s="32">
        <v>0</v>
      </c>
      <c r="R44" s="32">
        <v>0</v>
      </c>
      <c r="S44" s="32">
        <v>1</v>
      </c>
      <c r="T44" s="32">
        <v>0</v>
      </c>
      <c r="U44" s="32">
        <v>3</v>
      </c>
      <c r="V44" s="32">
        <v>0</v>
      </c>
      <c r="W44" s="32">
        <v>0</v>
      </c>
      <c r="X44" s="32">
        <v>2</v>
      </c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</row>
    <row r="45" spans="1:255" s="4" customFormat="1" ht="13.5" customHeight="1">
      <c r="A45" s="6"/>
      <c r="B45" s="72" t="s">
        <v>31</v>
      </c>
      <c r="C45" s="72"/>
      <c r="D45" s="72"/>
      <c r="E45" s="72"/>
      <c r="F45" s="72"/>
      <c r="G45" s="18"/>
      <c r="H45" s="29"/>
      <c r="I45" s="31"/>
      <c r="J45" s="22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</row>
    <row r="46" spans="1:255" s="6" customFormat="1" ht="13.7" customHeight="1">
      <c r="A46" s="21"/>
      <c r="B46" s="72" t="s">
        <v>32</v>
      </c>
      <c r="C46" s="72"/>
      <c r="D46" s="72"/>
      <c r="E46" s="72"/>
      <c r="F46" s="72"/>
      <c r="G46" s="21"/>
      <c r="H46" s="29" t="s">
        <v>0</v>
      </c>
      <c r="I46" s="31"/>
      <c r="J46" s="22">
        <v>46</v>
      </c>
      <c r="K46" s="23">
        <v>0</v>
      </c>
      <c r="L46" s="23">
        <v>0</v>
      </c>
      <c r="M46" s="23">
        <v>0</v>
      </c>
      <c r="N46" s="23">
        <v>2</v>
      </c>
      <c r="O46" s="23">
        <v>2</v>
      </c>
      <c r="P46" s="23">
        <v>8</v>
      </c>
      <c r="Q46" s="23">
        <v>4</v>
      </c>
      <c r="R46" s="23">
        <v>6</v>
      </c>
      <c r="S46" s="23">
        <v>6</v>
      </c>
      <c r="T46" s="23">
        <v>3</v>
      </c>
      <c r="U46" s="23">
        <v>7</v>
      </c>
      <c r="V46" s="23">
        <v>5</v>
      </c>
      <c r="W46" s="23">
        <v>3</v>
      </c>
      <c r="X46" s="23">
        <v>0</v>
      </c>
    </row>
    <row r="47" spans="1:255" ht="13.7" customHeight="1">
      <c r="B47" s="72"/>
      <c r="C47" s="72"/>
      <c r="D47" s="72"/>
      <c r="E47" s="72"/>
      <c r="F47" s="72"/>
      <c r="H47" s="29" t="s">
        <v>1</v>
      </c>
      <c r="I47" s="31"/>
      <c r="J47" s="22">
        <v>3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1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1</v>
      </c>
      <c r="X47" s="32">
        <v>0</v>
      </c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</row>
    <row r="48" spans="1:255" s="4" customFormat="1" ht="13.7" customHeight="1">
      <c r="A48" s="21"/>
      <c r="B48" s="72" t="s">
        <v>33</v>
      </c>
      <c r="C48" s="72"/>
      <c r="D48" s="72"/>
      <c r="E48" s="72"/>
      <c r="F48" s="72"/>
      <c r="G48" s="21"/>
      <c r="H48" s="29" t="s">
        <v>19</v>
      </c>
      <c r="I48" s="31"/>
      <c r="J48" s="22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1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</row>
    <row r="49" spans="1:255" s="4" customFormat="1" ht="13.7" customHeight="1">
      <c r="A49" s="21"/>
      <c r="B49" s="76" t="s">
        <v>34</v>
      </c>
      <c r="C49" s="72"/>
      <c r="D49" s="72"/>
      <c r="E49" s="72"/>
      <c r="F49" s="72"/>
      <c r="G49" s="21"/>
      <c r="H49" s="29" t="s">
        <v>2</v>
      </c>
      <c r="I49" s="31"/>
      <c r="J49" s="22">
        <v>45</v>
      </c>
      <c r="K49" s="23">
        <v>0</v>
      </c>
      <c r="L49" s="23">
        <v>0</v>
      </c>
      <c r="M49" s="23">
        <v>0</v>
      </c>
      <c r="N49" s="23">
        <v>0</v>
      </c>
      <c r="O49" s="23">
        <v>3</v>
      </c>
      <c r="P49" s="23">
        <v>5</v>
      </c>
      <c r="Q49" s="23">
        <v>5</v>
      </c>
      <c r="R49" s="23">
        <v>3</v>
      </c>
      <c r="S49" s="23">
        <v>2</v>
      </c>
      <c r="T49" s="23">
        <v>6</v>
      </c>
      <c r="U49" s="23">
        <v>9</v>
      </c>
      <c r="V49" s="23">
        <v>2</v>
      </c>
      <c r="W49" s="23">
        <v>7</v>
      </c>
      <c r="X49" s="23">
        <v>3</v>
      </c>
    </row>
    <row r="50" spans="1:255" s="4" customFormat="1" ht="13.7" customHeight="1">
      <c r="A50" s="21"/>
      <c r="B50" s="74" t="s">
        <v>35</v>
      </c>
      <c r="C50" s="72"/>
      <c r="D50" s="72"/>
      <c r="E50" s="72"/>
      <c r="F50" s="72"/>
      <c r="G50" s="21"/>
      <c r="H50" s="29" t="s">
        <v>2</v>
      </c>
      <c r="I50" s="31"/>
      <c r="J50" s="22">
        <v>244</v>
      </c>
      <c r="K50" s="23">
        <v>0</v>
      </c>
      <c r="L50" s="23">
        <v>0</v>
      </c>
      <c r="M50" s="23">
        <v>0</v>
      </c>
      <c r="N50" s="23">
        <v>12</v>
      </c>
      <c r="O50" s="23">
        <v>33</v>
      </c>
      <c r="P50" s="23">
        <v>37</v>
      </c>
      <c r="Q50" s="23">
        <v>30</v>
      </c>
      <c r="R50" s="23">
        <v>27</v>
      </c>
      <c r="S50" s="23">
        <v>34</v>
      </c>
      <c r="T50" s="23">
        <v>25</v>
      </c>
      <c r="U50" s="23">
        <v>15</v>
      </c>
      <c r="V50" s="23">
        <v>7</v>
      </c>
      <c r="W50" s="23">
        <v>11</v>
      </c>
      <c r="X50" s="23">
        <v>13</v>
      </c>
    </row>
    <row r="51" spans="1:255" s="4" customFormat="1" ht="13.7" customHeight="1">
      <c r="A51" s="21"/>
      <c r="B51" s="73" t="s">
        <v>36</v>
      </c>
      <c r="C51" s="72"/>
      <c r="D51" s="72"/>
      <c r="E51" s="72"/>
      <c r="F51" s="72"/>
      <c r="G51" s="21"/>
      <c r="H51" s="29" t="s">
        <v>2</v>
      </c>
      <c r="I51" s="31"/>
      <c r="J51" s="22">
        <v>247</v>
      </c>
      <c r="K51" s="23">
        <v>0</v>
      </c>
      <c r="L51" s="23">
        <v>0</v>
      </c>
      <c r="M51" s="23">
        <v>0</v>
      </c>
      <c r="N51" s="23">
        <v>27</v>
      </c>
      <c r="O51" s="23">
        <v>29</v>
      </c>
      <c r="P51" s="23">
        <v>35</v>
      </c>
      <c r="Q51" s="23">
        <v>42</v>
      </c>
      <c r="R51" s="23">
        <v>37</v>
      </c>
      <c r="S51" s="23">
        <v>41</v>
      </c>
      <c r="T51" s="23">
        <v>13</v>
      </c>
      <c r="U51" s="23">
        <v>9</v>
      </c>
      <c r="V51" s="23">
        <v>6</v>
      </c>
      <c r="W51" s="23">
        <v>2</v>
      </c>
      <c r="X51" s="23">
        <v>6</v>
      </c>
    </row>
    <row r="52" spans="1:255" s="4" customFormat="1" ht="13.7" customHeight="1">
      <c r="A52" s="21"/>
      <c r="B52" s="72" t="s">
        <v>37</v>
      </c>
      <c r="C52" s="72"/>
      <c r="D52" s="72"/>
      <c r="E52" s="72"/>
      <c r="F52" s="72"/>
      <c r="G52" s="21"/>
      <c r="H52" s="29" t="s">
        <v>2</v>
      </c>
      <c r="I52" s="31"/>
      <c r="J52" s="22">
        <v>7</v>
      </c>
      <c r="K52" s="23">
        <v>0</v>
      </c>
      <c r="L52" s="23">
        <v>0</v>
      </c>
      <c r="M52" s="23">
        <v>0</v>
      </c>
      <c r="N52" s="23">
        <v>0</v>
      </c>
      <c r="O52" s="23">
        <v>1</v>
      </c>
      <c r="P52" s="23">
        <v>2</v>
      </c>
      <c r="Q52" s="23">
        <v>0</v>
      </c>
      <c r="R52" s="23">
        <v>2</v>
      </c>
      <c r="S52" s="23">
        <v>2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</row>
    <row r="53" spans="1:255" s="4" customFormat="1" ht="13.5" customHeight="1">
      <c r="A53" s="6"/>
      <c r="B53" s="72" t="s">
        <v>38</v>
      </c>
      <c r="C53" s="72"/>
      <c r="D53" s="72"/>
      <c r="E53" s="72"/>
      <c r="F53" s="72"/>
      <c r="G53" s="18"/>
      <c r="H53" s="29"/>
      <c r="I53" s="31"/>
      <c r="J53" s="22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</row>
    <row r="54" spans="1:255" s="6" customFormat="1" ht="13.7" customHeight="1">
      <c r="A54" s="21"/>
      <c r="B54" s="72" t="s">
        <v>39</v>
      </c>
      <c r="C54" s="72"/>
      <c r="D54" s="72"/>
      <c r="E54" s="72"/>
      <c r="F54" s="72"/>
      <c r="G54" s="21"/>
      <c r="H54" s="29" t="s">
        <v>0</v>
      </c>
      <c r="I54" s="31"/>
      <c r="J54" s="22">
        <v>164</v>
      </c>
      <c r="K54" s="23">
        <v>0</v>
      </c>
      <c r="L54" s="23">
        <v>0</v>
      </c>
      <c r="M54" s="23">
        <v>3</v>
      </c>
      <c r="N54" s="23">
        <v>10</v>
      </c>
      <c r="O54" s="23">
        <v>15</v>
      </c>
      <c r="P54" s="23">
        <v>15</v>
      </c>
      <c r="Q54" s="23">
        <v>12</v>
      </c>
      <c r="R54" s="23">
        <v>10</v>
      </c>
      <c r="S54" s="23">
        <v>23</v>
      </c>
      <c r="T54" s="23">
        <v>24</v>
      </c>
      <c r="U54" s="23">
        <v>13</v>
      </c>
      <c r="V54" s="23">
        <v>10</v>
      </c>
      <c r="W54" s="23">
        <v>8</v>
      </c>
      <c r="X54" s="23">
        <v>21</v>
      </c>
    </row>
    <row r="55" spans="1:255" ht="13.7" customHeight="1">
      <c r="B55" s="72"/>
      <c r="C55" s="72"/>
      <c r="D55" s="72"/>
      <c r="E55" s="72"/>
      <c r="F55" s="72"/>
      <c r="H55" s="29" t="s">
        <v>1</v>
      </c>
      <c r="I55" s="31"/>
      <c r="J55" s="22">
        <v>24</v>
      </c>
      <c r="K55" s="32">
        <v>0</v>
      </c>
      <c r="L55" s="32">
        <v>0</v>
      </c>
      <c r="M55" s="32">
        <v>0</v>
      </c>
      <c r="N55" s="32">
        <v>2</v>
      </c>
      <c r="O55" s="32">
        <v>1</v>
      </c>
      <c r="P55" s="32">
        <v>3</v>
      </c>
      <c r="Q55" s="32">
        <v>2</v>
      </c>
      <c r="R55" s="32">
        <v>6</v>
      </c>
      <c r="S55" s="32">
        <v>1</v>
      </c>
      <c r="T55" s="32">
        <v>1</v>
      </c>
      <c r="U55" s="32">
        <v>1</v>
      </c>
      <c r="V55" s="32">
        <v>2</v>
      </c>
      <c r="W55" s="32">
        <v>1</v>
      </c>
      <c r="X55" s="32">
        <v>4</v>
      </c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</row>
    <row r="56" spans="1:255" s="6" customFormat="1" ht="13.7" customHeight="1">
      <c r="A56" s="21"/>
      <c r="B56" s="72" t="s">
        <v>40</v>
      </c>
      <c r="C56" s="72"/>
      <c r="D56" s="72"/>
      <c r="E56" s="72"/>
      <c r="F56" s="72"/>
      <c r="G56" s="21"/>
      <c r="H56" s="29" t="s">
        <v>0</v>
      </c>
      <c r="I56" s="31"/>
      <c r="J56" s="22">
        <v>481</v>
      </c>
      <c r="K56" s="23">
        <v>0</v>
      </c>
      <c r="L56" s="23">
        <v>0</v>
      </c>
      <c r="M56" s="23">
        <v>0</v>
      </c>
      <c r="N56" s="23">
        <v>36</v>
      </c>
      <c r="O56" s="23">
        <v>57</v>
      </c>
      <c r="P56" s="23">
        <v>63</v>
      </c>
      <c r="Q56" s="23">
        <v>66</v>
      </c>
      <c r="R56" s="23">
        <v>68</v>
      </c>
      <c r="S56" s="23">
        <v>66</v>
      </c>
      <c r="T56" s="23">
        <v>38</v>
      </c>
      <c r="U56" s="23">
        <v>40</v>
      </c>
      <c r="V56" s="23">
        <v>18</v>
      </c>
      <c r="W56" s="23">
        <v>7</v>
      </c>
      <c r="X56" s="23">
        <v>22</v>
      </c>
    </row>
    <row r="57" spans="1:255" ht="13.7" customHeight="1">
      <c r="B57" s="72"/>
      <c r="C57" s="72"/>
      <c r="D57" s="72"/>
      <c r="E57" s="72"/>
      <c r="F57" s="72"/>
      <c r="H57" s="29" t="s">
        <v>1</v>
      </c>
      <c r="I57" s="31"/>
      <c r="J57" s="22">
        <v>13</v>
      </c>
      <c r="K57" s="32">
        <v>0</v>
      </c>
      <c r="L57" s="32">
        <v>0</v>
      </c>
      <c r="M57" s="32">
        <v>0</v>
      </c>
      <c r="N57" s="32">
        <v>1</v>
      </c>
      <c r="O57" s="32">
        <v>1</v>
      </c>
      <c r="P57" s="32">
        <v>2</v>
      </c>
      <c r="Q57" s="32">
        <v>3</v>
      </c>
      <c r="R57" s="32">
        <v>1</v>
      </c>
      <c r="S57" s="32">
        <v>3</v>
      </c>
      <c r="T57" s="32">
        <v>2</v>
      </c>
      <c r="U57" s="32">
        <v>0</v>
      </c>
      <c r="V57" s="32">
        <v>0</v>
      </c>
      <c r="W57" s="32">
        <v>0</v>
      </c>
      <c r="X57" s="32">
        <v>0</v>
      </c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</row>
    <row r="58" spans="1:255" s="6" customFormat="1" ht="13.7" customHeight="1">
      <c r="A58" s="21"/>
      <c r="B58" s="72" t="s">
        <v>41</v>
      </c>
      <c r="C58" s="72"/>
      <c r="D58" s="72"/>
      <c r="E58" s="72"/>
      <c r="F58" s="72"/>
      <c r="G58" s="21"/>
      <c r="H58" s="29" t="s">
        <v>0</v>
      </c>
      <c r="I58" s="31"/>
      <c r="J58" s="22">
        <v>49</v>
      </c>
      <c r="K58" s="23">
        <v>0</v>
      </c>
      <c r="L58" s="23">
        <v>0</v>
      </c>
      <c r="M58" s="23">
        <v>0</v>
      </c>
      <c r="N58" s="23">
        <v>10</v>
      </c>
      <c r="O58" s="23">
        <v>5</v>
      </c>
      <c r="P58" s="23">
        <v>4</v>
      </c>
      <c r="Q58" s="23">
        <v>3</v>
      </c>
      <c r="R58" s="23">
        <v>6</v>
      </c>
      <c r="S58" s="23">
        <v>4</v>
      </c>
      <c r="T58" s="23">
        <v>4</v>
      </c>
      <c r="U58" s="23">
        <v>5</v>
      </c>
      <c r="V58" s="23">
        <v>4</v>
      </c>
      <c r="W58" s="23">
        <v>1</v>
      </c>
      <c r="X58" s="23">
        <v>3</v>
      </c>
    </row>
    <row r="59" spans="1:255" ht="13.7" customHeight="1">
      <c r="B59" s="72"/>
      <c r="C59" s="72"/>
      <c r="D59" s="72"/>
      <c r="E59" s="72"/>
      <c r="F59" s="72"/>
      <c r="H59" s="29" t="s">
        <v>1</v>
      </c>
      <c r="I59" s="31"/>
      <c r="J59" s="22">
        <v>3</v>
      </c>
      <c r="K59" s="32">
        <v>0</v>
      </c>
      <c r="L59" s="32">
        <v>0</v>
      </c>
      <c r="M59" s="32">
        <v>0</v>
      </c>
      <c r="N59" s="32">
        <v>0</v>
      </c>
      <c r="O59" s="32">
        <v>1</v>
      </c>
      <c r="P59" s="32">
        <v>0</v>
      </c>
      <c r="Q59" s="32">
        <v>0</v>
      </c>
      <c r="R59" s="32">
        <v>1</v>
      </c>
      <c r="S59" s="32">
        <v>1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</row>
    <row r="60" spans="1:255" s="6" customFormat="1" ht="13.7" customHeight="1">
      <c r="A60" s="21"/>
      <c r="B60" s="72" t="s">
        <v>42</v>
      </c>
      <c r="C60" s="72"/>
      <c r="D60" s="72"/>
      <c r="E60" s="72"/>
      <c r="F60" s="72"/>
      <c r="G60" s="21"/>
      <c r="H60" s="29" t="s">
        <v>0</v>
      </c>
      <c r="I60" s="31"/>
      <c r="J60" s="22">
        <v>109</v>
      </c>
      <c r="K60" s="23">
        <v>0</v>
      </c>
      <c r="L60" s="23">
        <v>0</v>
      </c>
      <c r="M60" s="23">
        <v>0</v>
      </c>
      <c r="N60" s="23">
        <v>2</v>
      </c>
      <c r="O60" s="23">
        <v>7</v>
      </c>
      <c r="P60" s="23">
        <v>14</v>
      </c>
      <c r="Q60" s="23">
        <v>6</v>
      </c>
      <c r="R60" s="23">
        <v>16</v>
      </c>
      <c r="S60" s="23">
        <v>9</v>
      </c>
      <c r="T60" s="23">
        <v>17</v>
      </c>
      <c r="U60" s="23">
        <v>7</v>
      </c>
      <c r="V60" s="23">
        <v>5</v>
      </c>
      <c r="W60" s="23">
        <v>12</v>
      </c>
      <c r="X60" s="23">
        <v>14</v>
      </c>
    </row>
    <row r="61" spans="1:255" ht="13.7" customHeight="1">
      <c r="B61" s="72"/>
      <c r="C61" s="72"/>
      <c r="D61" s="72"/>
      <c r="E61" s="72"/>
      <c r="F61" s="72"/>
      <c r="H61" s="29" t="s">
        <v>1</v>
      </c>
      <c r="I61" s="31"/>
      <c r="J61" s="22">
        <v>2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1</v>
      </c>
      <c r="S61" s="32">
        <v>0</v>
      </c>
      <c r="T61" s="32">
        <v>0</v>
      </c>
      <c r="U61" s="32">
        <v>0</v>
      </c>
      <c r="V61" s="32">
        <v>1</v>
      </c>
      <c r="W61" s="32">
        <v>0</v>
      </c>
      <c r="X61" s="32">
        <v>0</v>
      </c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</row>
    <row r="62" spans="1:255" s="6" customFormat="1" ht="13.7" customHeight="1">
      <c r="A62" s="21"/>
      <c r="B62" s="72" t="s">
        <v>43</v>
      </c>
      <c r="C62" s="72"/>
      <c r="D62" s="72"/>
      <c r="E62" s="72"/>
      <c r="F62" s="72"/>
      <c r="G62" s="21"/>
      <c r="H62" s="29" t="s">
        <v>0</v>
      </c>
      <c r="I62" s="31"/>
      <c r="J62" s="22">
        <v>40</v>
      </c>
      <c r="K62" s="23">
        <v>0</v>
      </c>
      <c r="L62" s="23">
        <v>1</v>
      </c>
      <c r="M62" s="23">
        <v>3</v>
      </c>
      <c r="N62" s="23">
        <v>9</v>
      </c>
      <c r="O62" s="23">
        <v>8</v>
      </c>
      <c r="P62" s="23">
        <v>3</v>
      </c>
      <c r="Q62" s="23">
        <v>2</v>
      </c>
      <c r="R62" s="23">
        <v>5</v>
      </c>
      <c r="S62" s="23">
        <v>3</v>
      </c>
      <c r="T62" s="23">
        <v>2</v>
      </c>
      <c r="U62" s="23">
        <v>2</v>
      </c>
      <c r="V62" s="23">
        <v>1</v>
      </c>
      <c r="W62" s="23">
        <v>1</v>
      </c>
      <c r="X62" s="23">
        <v>0</v>
      </c>
    </row>
    <row r="63" spans="1:255" ht="13.7" customHeight="1">
      <c r="B63" s="72"/>
      <c r="C63" s="72"/>
      <c r="D63" s="72"/>
      <c r="E63" s="72"/>
      <c r="F63" s="72"/>
      <c r="H63" s="29" t="s">
        <v>1</v>
      </c>
      <c r="I63" s="31"/>
      <c r="J63" s="22">
        <v>4</v>
      </c>
      <c r="K63" s="32">
        <v>0</v>
      </c>
      <c r="L63" s="32">
        <v>0</v>
      </c>
      <c r="M63" s="32">
        <v>0</v>
      </c>
      <c r="N63" s="32">
        <v>1</v>
      </c>
      <c r="O63" s="32">
        <v>0</v>
      </c>
      <c r="P63" s="32">
        <v>2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1</v>
      </c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</row>
    <row r="64" spans="1:255" s="4" customFormat="1" ht="13.5" customHeight="1">
      <c r="A64" s="6"/>
      <c r="B64" s="72" t="s">
        <v>44</v>
      </c>
      <c r="C64" s="72"/>
      <c r="D64" s="72"/>
      <c r="E64" s="72"/>
      <c r="F64" s="72"/>
      <c r="G64" s="18"/>
      <c r="H64" s="29"/>
      <c r="I64" s="31"/>
      <c r="J64" s="22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</row>
    <row r="65" spans="1:255" s="4" customFormat="1" ht="13.7" customHeight="1">
      <c r="A65" s="21"/>
      <c r="B65" s="72" t="s">
        <v>45</v>
      </c>
      <c r="C65" s="72"/>
      <c r="D65" s="72"/>
      <c r="E65" s="72"/>
      <c r="F65" s="72"/>
      <c r="G65" s="21"/>
      <c r="H65" s="29" t="s">
        <v>2</v>
      </c>
      <c r="I65" s="31"/>
      <c r="J65" s="22">
        <v>2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1</v>
      </c>
      <c r="S65" s="23">
        <v>0</v>
      </c>
      <c r="T65" s="23">
        <v>0</v>
      </c>
      <c r="U65" s="23">
        <v>0</v>
      </c>
      <c r="V65" s="23">
        <v>1</v>
      </c>
      <c r="W65" s="23">
        <v>0</v>
      </c>
      <c r="X65" s="23">
        <v>0</v>
      </c>
    </row>
    <row r="66" spans="1:255" s="6" customFormat="1" ht="13.7" customHeight="1">
      <c r="A66" s="21"/>
      <c r="B66" s="72" t="s">
        <v>46</v>
      </c>
      <c r="C66" s="72"/>
      <c r="D66" s="72"/>
      <c r="E66" s="72"/>
      <c r="F66" s="72"/>
      <c r="G66" s="21"/>
      <c r="H66" s="29" t="s">
        <v>0</v>
      </c>
      <c r="I66" s="31"/>
      <c r="J66" s="22">
        <v>171</v>
      </c>
      <c r="K66" s="23">
        <v>0</v>
      </c>
      <c r="L66" s="23">
        <v>0</v>
      </c>
      <c r="M66" s="23">
        <v>4</v>
      </c>
      <c r="N66" s="23">
        <v>23</v>
      </c>
      <c r="O66" s="23">
        <v>24</v>
      </c>
      <c r="P66" s="23">
        <v>11</v>
      </c>
      <c r="Q66" s="23">
        <v>14</v>
      </c>
      <c r="R66" s="23">
        <v>16</v>
      </c>
      <c r="S66" s="23">
        <v>16</v>
      </c>
      <c r="T66" s="23">
        <v>22</v>
      </c>
      <c r="U66" s="23">
        <v>12</v>
      </c>
      <c r="V66" s="23">
        <v>8</v>
      </c>
      <c r="W66" s="23">
        <v>11</v>
      </c>
      <c r="X66" s="23">
        <v>10</v>
      </c>
    </row>
    <row r="67" spans="1:255" ht="13.7" customHeight="1">
      <c r="B67" s="72"/>
      <c r="C67" s="72"/>
      <c r="D67" s="72"/>
      <c r="E67" s="72"/>
      <c r="F67" s="72"/>
      <c r="H67" s="29" t="s">
        <v>1</v>
      </c>
      <c r="I67" s="31"/>
      <c r="J67" s="22">
        <v>16</v>
      </c>
      <c r="K67" s="32">
        <v>0</v>
      </c>
      <c r="L67" s="32">
        <v>0</v>
      </c>
      <c r="M67" s="32">
        <v>0</v>
      </c>
      <c r="N67" s="32">
        <v>4</v>
      </c>
      <c r="O67" s="32">
        <v>2</v>
      </c>
      <c r="P67" s="32">
        <v>5</v>
      </c>
      <c r="Q67" s="32">
        <v>1</v>
      </c>
      <c r="R67" s="32">
        <v>1</v>
      </c>
      <c r="S67" s="32">
        <v>1</v>
      </c>
      <c r="T67" s="32">
        <v>2</v>
      </c>
      <c r="U67" s="32">
        <v>0</v>
      </c>
      <c r="V67" s="32">
        <v>0</v>
      </c>
      <c r="W67" s="32">
        <v>0</v>
      </c>
      <c r="X67" s="32">
        <v>0</v>
      </c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  <c r="IC67" s="6"/>
      <c r="ID67" s="6"/>
      <c r="IE67" s="6"/>
      <c r="IF67" s="6"/>
      <c r="IG67" s="6"/>
      <c r="IH67" s="6"/>
      <c r="II67" s="6"/>
      <c r="IJ67" s="6"/>
      <c r="IK67" s="6"/>
      <c r="IL67" s="6"/>
      <c r="IM67" s="6"/>
      <c r="IN67" s="6"/>
      <c r="IO67" s="6"/>
      <c r="IP67" s="6"/>
      <c r="IQ67" s="6"/>
      <c r="IR67" s="6"/>
      <c r="IS67" s="6"/>
      <c r="IT67" s="6"/>
      <c r="IU67" s="6"/>
    </row>
    <row r="68" spans="1:255" s="6" customFormat="1" ht="13.7" customHeight="1">
      <c r="A68" s="21"/>
      <c r="B68" s="72" t="s">
        <v>47</v>
      </c>
      <c r="C68" s="72"/>
      <c r="D68" s="72"/>
      <c r="E68" s="72"/>
      <c r="F68" s="72"/>
      <c r="G68" s="21"/>
      <c r="H68" s="29" t="s">
        <v>0</v>
      </c>
      <c r="I68" s="31"/>
      <c r="J68" s="22">
        <v>49</v>
      </c>
      <c r="K68" s="23">
        <v>0</v>
      </c>
      <c r="L68" s="23">
        <v>0</v>
      </c>
      <c r="M68" s="23">
        <v>0</v>
      </c>
      <c r="N68" s="23">
        <v>3</v>
      </c>
      <c r="O68" s="23">
        <v>3</v>
      </c>
      <c r="P68" s="23">
        <v>7</v>
      </c>
      <c r="Q68" s="23">
        <v>10</v>
      </c>
      <c r="R68" s="23">
        <v>8</v>
      </c>
      <c r="S68" s="23">
        <v>4</v>
      </c>
      <c r="T68" s="23">
        <v>6</v>
      </c>
      <c r="U68" s="23">
        <v>1</v>
      </c>
      <c r="V68" s="23">
        <v>3</v>
      </c>
      <c r="W68" s="23">
        <v>2</v>
      </c>
      <c r="X68" s="23">
        <v>2</v>
      </c>
    </row>
    <row r="69" spans="1:255" ht="13.7" customHeight="1">
      <c r="B69" s="72"/>
      <c r="C69" s="72"/>
      <c r="D69" s="72"/>
      <c r="E69" s="72"/>
      <c r="F69" s="72"/>
      <c r="H69" s="29" t="s">
        <v>1</v>
      </c>
      <c r="I69" s="31"/>
      <c r="J69" s="22">
        <v>2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1</v>
      </c>
      <c r="S69" s="32">
        <v>1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  <c r="IC69" s="6"/>
      <c r="ID69" s="6"/>
      <c r="IE69" s="6"/>
      <c r="IF69" s="6"/>
      <c r="IG69" s="6"/>
      <c r="IH69" s="6"/>
      <c r="II69" s="6"/>
      <c r="IJ69" s="6"/>
      <c r="IK69" s="6"/>
      <c r="IL69" s="6"/>
      <c r="IM69" s="6"/>
      <c r="IN69" s="6"/>
      <c r="IO69" s="6"/>
      <c r="IP69" s="6"/>
      <c r="IQ69" s="6"/>
      <c r="IR69" s="6"/>
      <c r="IS69" s="6"/>
      <c r="IT69" s="6"/>
      <c r="IU69" s="6"/>
    </row>
    <row r="70" spans="1:255" s="4" customFormat="1" ht="13.7" customHeight="1">
      <c r="A70" s="21"/>
      <c r="B70" s="74" t="s">
        <v>48</v>
      </c>
      <c r="C70" s="72"/>
      <c r="D70" s="72"/>
      <c r="E70" s="72"/>
      <c r="F70" s="72"/>
      <c r="G70" s="21"/>
      <c r="H70" s="29" t="s">
        <v>2</v>
      </c>
      <c r="I70" s="31"/>
      <c r="J70" s="22">
        <v>19</v>
      </c>
      <c r="K70" s="23">
        <v>0</v>
      </c>
      <c r="L70" s="23">
        <v>0</v>
      </c>
      <c r="M70" s="23">
        <v>0</v>
      </c>
      <c r="N70" s="23">
        <v>1</v>
      </c>
      <c r="O70" s="23">
        <v>8</v>
      </c>
      <c r="P70" s="23">
        <v>3</v>
      </c>
      <c r="Q70" s="23">
        <v>3</v>
      </c>
      <c r="R70" s="23">
        <v>0</v>
      </c>
      <c r="S70" s="23">
        <v>2</v>
      </c>
      <c r="T70" s="23">
        <v>1</v>
      </c>
      <c r="U70" s="23">
        <v>0</v>
      </c>
      <c r="V70" s="23">
        <v>0</v>
      </c>
      <c r="W70" s="23">
        <v>1</v>
      </c>
      <c r="X70" s="23">
        <v>0</v>
      </c>
    </row>
    <row r="71" spans="1:255" s="6" customFormat="1" ht="13.7" customHeight="1">
      <c r="A71" s="21"/>
      <c r="B71" s="72" t="s">
        <v>49</v>
      </c>
      <c r="C71" s="72"/>
      <c r="D71" s="72"/>
      <c r="E71" s="72"/>
      <c r="F71" s="72"/>
      <c r="G71" s="21"/>
      <c r="H71" s="29" t="s">
        <v>0</v>
      </c>
      <c r="I71" s="31"/>
      <c r="J71" s="22">
        <v>4940</v>
      </c>
      <c r="K71" s="23">
        <v>0</v>
      </c>
      <c r="L71" s="23">
        <v>0</v>
      </c>
      <c r="M71" s="23">
        <v>0</v>
      </c>
      <c r="N71" s="23">
        <v>308</v>
      </c>
      <c r="O71" s="23">
        <v>449</v>
      </c>
      <c r="P71" s="23">
        <v>411</v>
      </c>
      <c r="Q71" s="23">
        <v>433</v>
      </c>
      <c r="R71" s="23">
        <v>453</v>
      </c>
      <c r="S71" s="23">
        <v>503</v>
      </c>
      <c r="T71" s="23">
        <v>518</v>
      </c>
      <c r="U71" s="23">
        <v>440</v>
      </c>
      <c r="V71" s="23">
        <v>401</v>
      </c>
      <c r="W71" s="23">
        <v>385</v>
      </c>
      <c r="X71" s="23">
        <v>639</v>
      </c>
    </row>
    <row r="72" spans="1:255" ht="13.7" customHeight="1">
      <c r="B72" s="72"/>
      <c r="C72" s="72"/>
      <c r="D72" s="72"/>
      <c r="E72" s="72"/>
      <c r="F72" s="72"/>
      <c r="H72" s="29" t="s">
        <v>1</v>
      </c>
      <c r="I72" s="31"/>
      <c r="J72" s="22">
        <v>792</v>
      </c>
      <c r="K72" s="32">
        <v>0</v>
      </c>
      <c r="L72" s="32">
        <v>0</v>
      </c>
      <c r="M72" s="32">
        <v>0</v>
      </c>
      <c r="N72" s="32">
        <v>22</v>
      </c>
      <c r="O72" s="32">
        <v>26</v>
      </c>
      <c r="P72" s="32">
        <v>31</v>
      </c>
      <c r="Q72" s="32">
        <v>39</v>
      </c>
      <c r="R72" s="32">
        <v>72</v>
      </c>
      <c r="S72" s="32">
        <v>79</v>
      </c>
      <c r="T72" s="32">
        <v>81</v>
      </c>
      <c r="U72" s="32">
        <v>81</v>
      </c>
      <c r="V72" s="32">
        <v>74</v>
      </c>
      <c r="W72" s="32">
        <v>74</v>
      </c>
      <c r="X72" s="32">
        <v>213</v>
      </c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  <c r="IC72" s="6"/>
      <c r="ID72" s="6"/>
      <c r="IE72" s="6"/>
      <c r="IF72" s="6"/>
      <c r="IG72" s="6"/>
      <c r="IH72" s="6"/>
      <c r="II72" s="6"/>
      <c r="IJ72" s="6"/>
      <c r="IK72" s="6"/>
      <c r="IL72" s="6"/>
      <c r="IM72" s="6"/>
      <c r="IN72" s="6"/>
      <c r="IO72" s="6"/>
      <c r="IP72" s="6"/>
      <c r="IQ72" s="6"/>
      <c r="IR72" s="6"/>
      <c r="IS72" s="6"/>
      <c r="IT72" s="6"/>
      <c r="IU72" s="6"/>
    </row>
    <row r="73" spans="1:255" s="6" customFormat="1" ht="13.7" customHeight="1">
      <c r="A73" s="21"/>
      <c r="B73" s="72" t="s">
        <v>50</v>
      </c>
      <c r="C73" s="72"/>
      <c r="D73" s="72"/>
      <c r="E73" s="72"/>
      <c r="F73" s="72"/>
      <c r="G73" s="21"/>
      <c r="H73" s="29" t="s">
        <v>0</v>
      </c>
      <c r="I73" s="31"/>
      <c r="J73" s="22">
        <v>146</v>
      </c>
      <c r="K73" s="23">
        <v>0</v>
      </c>
      <c r="L73" s="23">
        <v>0</v>
      </c>
      <c r="M73" s="23">
        <v>0</v>
      </c>
      <c r="N73" s="23">
        <v>37</v>
      </c>
      <c r="O73" s="23">
        <v>18</v>
      </c>
      <c r="P73" s="23">
        <v>21</v>
      </c>
      <c r="Q73" s="23">
        <v>12</v>
      </c>
      <c r="R73" s="23">
        <v>13</v>
      </c>
      <c r="S73" s="23">
        <v>9</v>
      </c>
      <c r="T73" s="23">
        <v>6</v>
      </c>
      <c r="U73" s="23">
        <v>12</v>
      </c>
      <c r="V73" s="23">
        <v>10</v>
      </c>
      <c r="W73" s="23">
        <v>4</v>
      </c>
      <c r="X73" s="23">
        <v>4</v>
      </c>
    </row>
    <row r="74" spans="1:255" ht="13.7" customHeight="1">
      <c r="B74" s="72"/>
      <c r="C74" s="72"/>
      <c r="D74" s="72"/>
      <c r="E74" s="72"/>
      <c r="F74" s="72"/>
      <c r="H74" s="29" t="s">
        <v>1</v>
      </c>
      <c r="I74" s="31"/>
      <c r="J74" s="22">
        <v>6</v>
      </c>
      <c r="K74" s="32">
        <v>0</v>
      </c>
      <c r="L74" s="32">
        <v>0</v>
      </c>
      <c r="M74" s="32">
        <v>0</v>
      </c>
      <c r="N74" s="32">
        <v>0</v>
      </c>
      <c r="O74" s="32">
        <v>1</v>
      </c>
      <c r="P74" s="32">
        <v>1</v>
      </c>
      <c r="Q74" s="32">
        <v>1</v>
      </c>
      <c r="R74" s="32">
        <v>0</v>
      </c>
      <c r="S74" s="32">
        <v>0</v>
      </c>
      <c r="T74" s="32">
        <v>2</v>
      </c>
      <c r="U74" s="32">
        <v>0</v>
      </c>
      <c r="V74" s="32">
        <v>1</v>
      </c>
      <c r="W74" s="32">
        <v>0</v>
      </c>
      <c r="X74" s="32">
        <v>0</v>
      </c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  <c r="HW74" s="6"/>
      <c r="HX74" s="6"/>
      <c r="HY74" s="6"/>
      <c r="HZ74" s="6"/>
      <c r="IA74" s="6"/>
      <c r="IB74" s="6"/>
      <c r="IC74" s="6"/>
      <c r="ID74" s="6"/>
      <c r="IE74" s="6"/>
      <c r="IF74" s="6"/>
      <c r="IG74" s="6"/>
      <c r="IH74" s="6"/>
      <c r="II74" s="6"/>
      <c r="IJ74" s="6"/>
      <c r="IK74" s="6"/>
      <c r="IL74" s="6"/>
      <c r="IM74" s="6"/>
      <c r="IN74" s="6"/>
      <c r="IO74" s="6"/>
      <c r="IP74" s="6"/>
      <c r="IQ74" s="6"/>
      <c r="IR74" s="6"/>
      <c r="IS74" s="6"/>
      <c r="IT74" s="6"/>
      <c r="IU74" s="6"/>
    </row>
    <row r="75" spans="1:255" s="6" customFormat="1" ht="13.7" customHeight="1">
      <c r="A75" s="21"/>
      <c r="B75" s="72" t="s">
        <v>51</v>
      </c>
      <c r="C75" s="72"/>
      <c r="D75" s="72"/>
      <c r="E75" s="72"/>
      <c r="F75" s="72"/>
      <c r="G75" s="21"/>
      <c r="H75" s="29" t="s">
        <v>0</v>
      </c>
      <c r="I75" s="31"/>
      <c r="J75" s="22">
        <v>201</v>
      </c>
      <c r="K75" s="23">
        <v>0</v>
      </c>
      <c r="L75" s="23">
        <v>0</v>
      </c>
      <c r="M75" s="23">
        <v>3</v>
      </c>
      <c r="N75" s="23">
        <v>65</v>
      </c>
      <c r="O75" s="23">
        <v>37</v>
      </c>
      <c r="P75" s="23">
        <v>22</v>
      </c>
      <c r="Q75" s="23">
        <v>20</v>
      </c>
      <c r="R75" s="23">
        <v>11</v>
      </c>
      <c r="S75" s="23">
        <v>17</v>
      </c>
      <c r="T75" s="23">
        <v>7</v>
      </c>
      <c r="U75" s="23">
        <v>7</v>
      </c>
      <c r="V75" s="23">
        <v>7</v>
      </c>
      <c r="W75" s="23">
        <v>2</v>
      </c>
      <c r="X75" s="23">
        <v>3</v>
      </c>
    </row>
    <row r="76" spans="1:255" ht="13.7" customHeight="1">
      <c r="B76" s="72"/>
      <c r="C76" s="72"/>
      <c r="D76" s="72"/>
      <c r="E76" s="72"/>
      <c r="F76" s="72"/>
      <c r="H76" s="29" t="s">
        <v>1</v>
      </c>
      <c r="I76" s="31"/>
      <c r="J76" s="22">
        <v>2</v>
      </c>
      <c r="K76" s="32">
        <v>0</v>
      </c>
      <c r="L76" s="32">
        <v>0</v>
      </c>
      <c r="M76" s="32">
        <v>0</v>
      </c>
      <c r="N76" s="32">
        <v>0</v>
      </c>
      <c r="O76" s="32">
        <v>1</v>
      </c>
      <c r="P76" s="32">
        <v>0</v>
      </c>
      <c r="Q76" s="32">
        <v>0</v>
      </c>
      <c r="R76" s="32">
        <v>1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J76" s="6"/>
      <c r="IK76" s="6"/>
      <c r="IL76" s="6"/>
      <c r="IM76" s="6"/>
      <c r="IN76" s="6"/>
      <c r="IO76" s="6"/>
      <c r="IP76" s="6"/>
      <c r="IQ76" s="6"/>
      <c r="IR76" s="6"/>
      <c r="IS76" s="6"/>
      <c r="IT76" s="6"/>
      <c r="IU76" s="6"/>
    </row>
    <row r="77" spans="1:255" s="4" customFormat="1" ht="13.7" customHeight="1">
      <c r="A77" s="21"/>
      <c r="B77" s="76" t="s">
        <v>52</v>
      </c>
      <c r="C77" s="72"/>
      <c r="D77" s="72"/>
      <c r="E77" s="72"/>
      <c r="F77" s="72"/>
      <c r="G77" s="21"/>
      <c r="H77" s="29" t="s">
        <v>2</v>
      </c>
      <c r="I77" s="31"/>
      <c r="J77" s="22">
        <v>9</v>
      </c>
      <c r="K77" s="23">
        <v>0</v>
      </c>
      <c r="L77" s="23">
        <v>0</v>
      </c>
      <c r="M77" s="23">
        <v>0</v>
      </c>
      <c r="N77" s="23">
        <v>0</v>
      </c>
      <c r="O77" s="23">
        <v>1</v>
      </c>
      <c r="P77" s="23">
        <v>2</v>
      </c>
      <c r="Q77" s="23">
        <v>3</v>
      </c>
      <c r="R77" s="23">
        <v>0</v>
      </c>
      <c r="S77" s="23">
        <v>0</v>
      </c>
      <c r="T77" s="23">
        <v>1</v>
      </c>
      <c r="U77" s="23">
        <v>2</v>
      </c>
      <c r="V77" s="23">
        <v>0</v>
      </c>
      <c r="W77" s="23">
        <v>0</v>
      </c>
      <c r="X77" s="23">
        <v>0</v>
      </c>
    </row>
    <row r="78" spans="1:255" s="6" customFormat="1" ht="13.7" customHeight="1">
      <c r="A78" s="21"/>
      <c r="B78" s="72" t="s">
        <v>53</v>
      </c>
      <c r="C78" s="72"/>
      <c r="D78" s="72"/>
      <c r="E78" s="72"/>
      <c r="F78" s="72"/>
      <c r="G78" s="21"/>
      <c r="H78" s="29" t="s">
        <v>0</v>
      </c>
      <c r="I78" s="31"/>
      <c r="J78" s="22">
        <v>1294</v>
      </c>
      <c r="K78" s="23">
        <v>0</v>
      </c>
      <c r="L78" s="23">
        <v>0</v>
      </c>
      <c r="M78" s="23">
        <v>1</v>
      </c>
      <c r="N78" s="23">
        <v>193</v>
      </c>
      <c r="O78" s="23">
        <v>198</v>
      </c>
      <c r="P78" s="23">
        <v>160</v>
      </c>
      <c r="Q78" s="23">
        <v>121</v>
      </c>
      <c r="R78" s="23">
        <v>144</v>
      </c>
      <c r="S78" s="23">
        <v>124</v>
      </c>
      <c r="T78" s="23">
        <v>101</v>
      </c>
      <c r="U78" s="23">
        <v>85</v>
      </c>
      <c r="V78" s="23">
        <v>61</v>
      </c>
      <c r="W78" s="23">
        <v>43</v>
      </c>
      <c r="X78" s="23">
        <v>63</v>
      </c>
    </row>
    <row r="79" spans="1:255" ht="13.7" customHeight="1">
      <c r="B79" s="72"/>
      <c r="C79" s="72"/>
      <c r="D79" s="72"/>
      <c r="E79" s="72"/>
      <c r="F79" s="72"/>
      <c r="H79" s="29" t="s">
        <v>1</v>
      </c>
      <c r="I79" s="31"/>
      <c r="J79" s="22">
        <v>130</v>
      </c>
      <c r="K79" s="32">
        <v>0</v>
      </c>
      <c r="L79" s="32">
        <v>0</v>
      </c>
      <c r="M79" s="32">
        <v>0</v>
      </c>
      <c r="N79" s="32">
        <v>24</v>
      </c>
      <c r="O79" s="32">
        <v>20</v>
      </c>
      <c r="P79" s="32">
        <v>9</v>
      </c>
      <c r="Q79" s="32">
        <v>11</v>
      </c>
      <c r="R79" s="32">
        <v>15</v>
      </c>
      <c r="S79" s="32">
        <v>13</v>
      </c>
      <c r="T79" s="32">
        <v>13</v>
      </c>
      <c r="U79" s="32">
        <v>8</v>
      </c>
      <c r="V79" s="32">
        <v>6</v>
      </c>
      <c r="W79" s="32">
        <v>4</v>
      </c>
      <c r="X79" s="32">
        <v>7</v>
      </c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  <c r="HW79" s="6"/>
      <c r="HX79" s="6"/>
      <c r="HY79" s="6"/>
      <c r="HZ79" s="6"/>
      <c r="IA79" s="6"/>
      <c r="IB79" s="6"/>
      <c r="IC79" s="6"/>
      <c r="ID79" s="6"/>
      <c r="IE79" s="6"/>
      <c r="IF79" s="6"/>
      <c r="IG79" s="6"/>
      <c r="IH79" s="6"/>
      <c r="II79" s="6"/>
      <c r="IJ79" s="6"/>
      <c r="IK79" s="6"/>
      <c r="IL79" s="6"/>
      <c r="IM79" s="6"/>
      <c r="IN79" s="6"/>
      <c r="IO79" s="6"/>
      <c r="IP79" s="6"/>
      <c r="IQ79" s="6"/>
      <c r="IR79" s="6"/>
      <c r="IS79" s="6"/>
      <c r="IT79" s="6"/>
      <c r="IU79" s="6"/>
    </row>
    <row r="80" spans="1:255" s="6" customFormat="1" ht="13.7" customHeight="1">
      <c r="A80" s="21"/>
      <c r="B80" s="72" t="s">
        <v>54</v>
      </c>
      <c r="C80" s="72"/>
      <c r="D80" s="72"/>
      <c r="E80" s="72"/>
      <c r="F80" s="72"/>
      <c r="G80" s="21"/>
      <c r="H80" s="29" t="s">
        <v>0</v>
      </c>
      <c r="I80" s="31"/>
      <c r="J80" s="22">
        <v>94</v>
      </c>
      <c r="K80" s="23">
        <v>0</v>
      </c>
      <c r="L80" s="23">
        <v>0</v>
      </c>
      <c r="M80" s="23">
        <v>0</v>
      </c>
      <c r="N80" s="23">
        <v>12</v>
      </c>
      <c r="O80" s="23">
        <v>16</v>
      </c>
      <c r="P80" s="23">
        <v>6</v>
      </c>
      <c r="Q80" s="23">
        <v>8</v>
      </c>
      <c r="R80" s="23">
        <v>10</v>
      </c>
      <c r="S80" s="23">
        <v>15</v>
      </c>
      <c r="T80" s="23">
        <v>7</v>
      </c>
      <c r="U80" s="23">
        <v>6</v>
      </c>
      <c r="V80" s="23">
        <v>3</v>
      </c>
      <c r="W80" s="23">
        <v>4</v>
      </c>
      <c r="X80" s="23">
        <v>7</v>
      </c>
    </row>
    <row r="81" spans="1:255" ht="13.7" customHeight="1">
      <c r="B81" s="72"/>
      <c r="C81" s="72"/>
      <c r="D81" s="72"/>
      <c r="E81" s="72"/>
      <c r="F81" s="72"/>
      <c r="H81" s="29" t="s">
        <v>1</v>
      </c>
      <c r="I81" s="31"/>
      <c r="J81" s="22">
        <v>3</v>
      </c>
      <c r="K81" s="32">
        <v>0</v>
      </c>
      <c r="L81" s="32">
        <v>0</v>
      </c>
      <c r="M81" s="32">
        <v>0</v>
      </c>
      <c r="N81" s="32">
        <v>1</v>
      </c>
      <c r="O81" s="32">
        <v>0</v>
      </c>
      <c r="P81" s="32">
        <v>1</v>
      </c>
      <c r="Q81" s="32">
        <v>1</v>
      </c>
      <c r="R81" s="32">
        <v>0</v>
      </c>
      <c r="S81" s="32">
        <v>0</v>
      </c>
      <c r="T81" s="32">
        <v>0</v>
      </c>
      <c r="U81" s="32">
        <v>0</v>
      </c>
      <c r="V81" s="32">
        <v>0</v>
      </c>
      <c r="W81" s="32">
        <v>0</v>
      </c>
      <c r="X81" s="32">
        <v>0</v>
      </c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  <c r="IG81" s="6"/>
      <c r="IH81" s="6"/>
      <c r="II81" s="6"/>
      <c r="IJ81" s="6"/>
      <c r="IK81" s="6"/>
      <c r="IL81" s="6"/>
      <c r="IM81" s="6"/>
      <c r="IN81" s="6"/>
      <c r="IO81" s="6"/>
      <c r="IP81" s="6"/>
      <c r="IQ81" s="6"/>
      <c r="IR81" s="6"/>
      <c r="IS81" s="6"/>
      <c r="IT81" s="6"/>
      <c r="IU81" s="6"/>
    </row>
    <row r="82" spans="1:255" s="6" customFormat="1" ht="13.7" customHeight="1">
      <c r="A82" s="21"/>
      <c r="B82" s="72" t="s">
        <v>55</v>
      </c>
      <c r="C82" s="72"/>
      <c r="D82" s="72"/>
      <c r="E82" s="72"/>
      <c r="F82" s="72"/>
      <c r="G82" s="21"/>
      <c r="H82" s="29" t="s">
        <v>0</v>
      </c>
      <c r="I82" s="31"/>
      <c r="J82" s="22">
        <v>193</v>
      </c>
      <c r="K82" s="23">
        <v>0</v>
      </c>
      <c r="L82" s="23">
        <v>0</v>
      </c>
      <c r="M82" s="23">
        <v>0</v>
      </c>
      <c r="N82" s="23">
        <v>3</v>
      </c>
      <c r="O82" s="23">
        <v>14</v>
      </c>
      <c r="P82" s="23">
        <v>11</v>
      </c>
      <c r="Q82" s="23">
        <v>15</v>
      </c>
      <c r="R82" s="23">
        <v>24</v>
      </c>
      <c r="S82" s="23">
        <v>23</v>
      </c>
      <c r="T82" s="23">
        <v>20</v>
      </c>
      <c r="U82" s="23">
        <v>29</v>
      </c>
      <c r="V82" s="23">
        <v>16</v>
      </c>
      <c r="W82" s="23">
        <v>17</v>
      </c>
      <c r="X82" s="23">
        <v>21</v>
      </c>
    </row>
    <row r="83" spans="1:255" ht="13.7" customHeight="1">
      <c r="B83" s="72"/>
      <c r="C83" s="72"/>
      <c r="D83" s="72"/>
      <c r="E83" s="72"/>
      <c r="F83" s="72"/>
      <c r="H83" s="29" t="s">
        <v>1</v>
      </c>
      <c r="I83" s="31"/>
      <c r="J83" s="22">
        <v>32</v>
      </c>
      <c r="K83" s="32">
        <v>0</v>
      </c>
      <c r="L83" s="32">
        <v>0</v>
      </c>
      <c r="M83" s="32">
        <v>0</v>
      </c>
      <c r="N83" s="32">
        <v>0</v>
      </c>
      <c r="O83" s="32">
        <v>0</v>
      </c>
      <c r="P83" s="32">
        <v>1</v>
      </c>
      <c r="Q83" s="32">
        <v>1</v>
      </c>
      <c r="R83" s="32">
        <v>4</v>
      </c>
      <c r="S83" s="32">
        <v>4</v>
      </c>
      <c r="T83" s="32">
        <v>3</v>
      </c>
      <c r="U83" s="32">
        <v>6</v>
      </c>
      <c r="V83" s="32">
        <v>6</v>
      </c>
      <c r="W83" s="32">
        <v>5</v>
      </c>
      <c r="X83" s="32">
        <v>2</v>
      </c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  <c r="HW83" s="6"/>
      <c r="HX83" s="6"/>
      <c r="HY83" s="6"/>
      <c r="HZ83" s="6"/>
      <c r="IA83" s="6"/>
      <c r="IB83" s="6"/>
      <c r="IC83" s="6"/>
      <c r="ID83" s="6"/>
      <c r="IE83" s="6"/>
      <c r="IF83" s="6"/>
      <c r="IG83" s="6"/>
      <c r="IH83" s="6"/>
      <c r="II83" s="6"/>
      <c r="IJ83" s="6"/>
      <c r="IK83" s="6"/>
      <c r="IL83" s="6"/>
      <c r="IM83" s="6"/>
      <c r="IN83" s="6"/>
      <c r="IO83" s="6"/>
      <c r="IP83" s="6"/>
      <c r="IQ83" s="6"/>
      <c r="IR83" s="6"/>
      <c r="IS83" s="6"/>
      <c r="IT83" s="6"/>
      <c r="IU83" s="6"/>
    </row>
    <row r="84" spans="1:255" s="4" customFormat="1" ht="13.7" customHeight="1">
      <c r="A84" s="21"/>
      <c r="B84" s="72" t="s">
        <v>56</v>
      </c>
      <c r="C84" s="72"/>
      <c r="D84" s="72"/>
      <c r="E84" s="72"/>
      <c r="F84" s="72"/>
      <c r="G84" s="21"/>
      <c r="H84" s="29" t="s">
        <v>2</v>
      </c>
      <c r="I84" s="31"/>
      <c r="J84" s="22">
        <v>16</v>
      </c>
      <c r="K84" s="23">
        <v>0</v>
      </c>
      <c r="L84" s="23">
        <v>0</v>
      </c>
      <c r="M84" s="23">
        <v>0</v>
      </c>
      <c r="N84" s="23">
        <v>0</v>
      </c>
      <c r="O84" s="23">
        <v>3</v>
      </c>
      <c r="P84" s="23">
        <v>0</v>
      </c>
      <c r="Q84" s="23">
        <v>3</v>
      </c>
      <c r="R84" s="23">
        <v>1</v>
      </c>
      <c r="S84" s="23">
        <v>1</v>
      </c>
      <c r="T84" s="23">
        <v>5</v>
      </c>
      <c r="U84" s="23">
        <v>1</v>
      </c>
      <c r="V84" s="23">
        <v>1</v>
      </c>
      <c r="W84" s="23">
        <v>0</v>
      </c>
      <c r="X84" s="23">
        <v>1</v>
      </c>
    </row>
    <row r="85" spans="1:255" s="4" customFormat="1" ht="13.5" customHeight="1">
      <c r="A85" s="6"/>
      <c r="B85" s="72" t="s">
        <v>57</v>
      </c>
      <c r="C85" s="72"/>
      <c r="D85" s="72"/>
      <c r="E85" s="72"/>
      <c r="F85" s="72"/>
      <c r="G85" s="18"/>
      <c r="H85" s="29"/>
      <c r="I85" s="31"/>
      <c r="J85" s="22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</row>
    <row r="86" spans="1:255" s="4" customFormat="1" ht="13.5" customHeight="1">
      <c r="A86" s="6"/>
      <c r="B86" s="72" t="s">
        <v>58</v>
      </c>
      <c r="C86" s="72"/>
      <c r="D86" s="72"/>
      <c r="E86" s="72"/>
      <c r="F86" s="72"/>
      <c r="G86" s="18"/>
      <c r="H86" s="29"/>
      <c r="I86" s="31"/>
      <c r="J86" s="22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</row>
    <row r="87" spans="1:255" s="6" customFormat="1" ht="13.7" customHeight="1">
      <c r="A87" s="21"/>
      <c r="B87" s="76" t="s">
        <v>59</v>
      </c>
      <c r="C87" s="72"/>
      <c r="D87" s="72"/>
      <c r="E87" s="72"/>
      <c r="F87" s="72"/>
      <c r="G87" s="21"/>
      <c r="H87" s="29" t="s">
        <v>0</v>
      </c>
      <c r="I87" s="31"/>
      <c r="J87" s="22">
        <v>111</v>
      </c>
      <c r="K87" s="23">
        <v>0</v>
      </c>
      <c r="L87" s="23">
        <v>0</v>
      </c>
      <c r="M87" s="23">
        <v>0</v>
      </c>
      <c r="N87" s="23">
        <v>1</v>
      </c>
      <c r="O87" s="23">
        <v>3</v>
      </c>
      <c r="P87" s="23">
        <v>10</v>
      </c>
      <c r="Q87" s="23">
        <v>11</v>
      </c>
      <c r="R87" s="23">
        <v>4</v>
      </c>
      <c r="S87" s="23">
        <v>11</v>
      </c>
      <c r="T87" s="23">
        <v>13</v>
      </c>
      <c r="U87" s="23">
        <v>12</v>
      </c>
      <c r="V87" s="23">
        <v>17</v>
      </c>
      <c r="W87" s="23">
        <v>10</v>
      </c>
      <c r="X87" s="23">
        <v>19</v>
      </c>
    </row>
    <row r="88" spans="1:255" ht="13.7" customHeight="1">
      <c r="B88" s="72"/>
      <c r="C88" s="72"/>
      <c r="D88" s="72"/>
      <c r="E88" s="72"/>
      <c r="F88" s="72"/>
      <c r="H88" s="29" t="s">
        <v>1</v>
      </c>
      <c r="I88" s="31"/>
      <c r="J88" s="22">
        <v>2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1</v>
      </c>
      <c r="T88" s="32">
        <v>1</v>
      </c>
      <c r="U88" s="32">
        <v>0</v>
      </c>
      <c r="V88" s="32">
        <v>0</v>
      </c>
      <c r="W88" s="32">
        <v>0</v>
      </c>
      <c r="X88" s="32">
        <v>0</v>
      </c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</row>
    <row r="89" spans="1:255" s="6" customFormat="1" ht="13.7" customHeight="1">
      <c r="A89" s="21"/>
      <c r="B89" s="72" t="s">
        <v>60</v>
      </c>
      <c r="C89" s="72"/>
      <c r="D89" s="72"/>
      <c r="E89" s="72"/>
      <c r="F89" s="72"/>
      <c r="G89" s="21"/>
      <c r="H89" s="29" t="s">
        <v>0</v>
      </c>
      <c r="I89" s="31"/>
      <c r="J89" s="22">
        <v>185</v>
      </c>
      <c r="K89" s="23">
        <v>0</v>
      </c>
      <c r="L89" s="23">
        <v>0</v>
      </c>
      <c r="M89" s="23">
        <v>0</v>
      </c>
      <c r="N89" s="23">
        <v>10</v>
      </c>
      <c r="O89" s="23">
        <v>12</v>
      </c>
      <c r="P89" s="23">
        <v>10</v>
      </c>
      <c r="Q89" s="23">
        <v>23</v>
      </c>
      <c r="R89" s="23">
        <v>22</v>
      </c>
      <c r="S89" s="23">
        <v>25</v>
      </c>
      <c r="T89" s="23">
        <v>27</v>
      </c>
      <c r="U89" s="23">
        <v>28</v>
      </c>
      <c r="V89" s="23">
        <v>11</v>
      </c>
      <c r="W89" s="23">
        <v>6</v>
      </c>
      <c r="X89" s="23">
        <v>11</v>
      </c>
    </row>
    <row r="90" spans="1:255" ht="13.7" customHeight="1">
      <c r="B90" s="72"/>
      <c r="C90" s="72"/>
      <c r="D90" s="72"/>
      <c r="E90" s="72"/>
      <c r="F90" s="72"/>
      <c r="H90" s="29" t="s">
        <v>1</v>
      </c>
      <c r="I90" s="31"/>
      <c r="J90" s="22">
        <v>10</v>
      </c>
      <c r="K90" s="32">
        <v>0</v>
      </c>
      <c r="L90" s="32">
        <v>0</v>
      </c>
      <c r="M90" s="32">
        <v>0</v>
      </c>
      <c r="N90" s="32">
        <v>1</v>
      </c>
      <c r="O90" s="32">
        <v>3</v>
      </c>
      <c r="P90" s="32">
        <v>0</v>
      </c>
      <c r="Q90" s="32">
        <v>0</v>
      </c>
      <c r="R90" s="32">
        <v>1</v>
      </c>
      <c r="S90" s="32">
        <v>3</v>
      </c>
      <c r="T90" s="32">
        <v>0</v>
      </c>
      <c r="U90" s="32">
        <v>1</v>
      </c>
      <c r="V90" s="32">
        <v>0</v>
      </c>
      <c r="W90" s="32">
        <v>1</v>
      </c>
      <c r="X90" s="32">
        <v>0</v>
      </c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</row>
    <row r="91" spans="1:255" ht="14.1" customHeight="1">
      <c r="B91" s="47"/>
      <c r="C91" s="47"/>
      <c r="D91" s="47"/>
      <c r="E91" s="47"/>
      <c r="F91" s="47"/>
      <c r="H91" s="29"/>
      <c r="I91" s="31"/>
      <c r="J91" s="2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</row>
    <row r="92" spans="1:255" s="6" customFormat="1" ht="13.7" customHeight="1">
      <c r="A92" s="21"/>
      <c r="B92" s="63" t="s">
        <v>61</v>
      </c>
      <c r="C92" s="63"/>
      <c r="D92" s="63"/>
      <c r="E92" s="63"/>
      <c r="F92" s="63"/>
      <c r="G92" s="26"/>
      <c r="H92" s="30" t="s">
        <v>0</v>
      </c>
      <c r="I92" s="31"/>
      <c r="J92" s="27">
        <v>5284</v>
      </c>
      <c r="K92" s="28">
        <v>0</v>
      </c>
      <c r="L92" s="28">
        <v>0</v>
      </c>
      <c r="M92" s="28">
        <v>1</v>
      </c>
      <c r="N92" s="28">
        <v>213</v>
      </c>
      <c r="O92" s="28">
        <v>337</v>
      </c>
      <c r="P92" s="28">
        <v>425</v>
      </c>
      <c r="Q92" s="28">
        <v>619</v>
      </c>
      <c r="R92" s="28">
        <v>813</v>
      </c>
      <c r="S92" s="28">
        <v>807</v>
      </c>
      <c r="T92" s="28">
        <v>779</v>
      </c>
      <c r="U92" s="28">
        <v>531</v>
      </c>
      <c r="V92" s="28">
        <v>316</v>
      </c>
      <c r="W92" s="28">
        <v>204</v>
      </c>
      <c r="X92" s="28">
        <v>239</v>
      </c>
    </row>
    <row r="93" spans="1:255" ht="13.7" customHeight="1">
      <c r="B93" s="63"/>
      <c r="C93" s="63"/>
      <c r="D93" s="63"/>
      <c r="E93" s="63"/>
      <c r="F93" s="63"/>
      <c r="G93" s="26"/>
      <c r="H93" s="30" t="s">
        <v>1</v>
      </c>
      <c r="I93" s="31"/>
      <c r="J93" s="27">
        <v>603</v>
      </c>
      <c r="K93" s="40">
        <v>0</v>
      </c>
      <c r="L93" s="40">
        <v>0</v>
      </c>
      <c r="M93" s="40">
        <v>0</v>
      </c>
      <c r="N93" s="40">
        <v>29</v>
      </c>
      <c r="O93" s="40">
        <v>51</v>
      </c>
      <c r="P93" s="40">
        <v>85</v>
      </c>
      <c r="Q93" s="40">
        <v>100</v>
      </c>
      <c r="R93" s="40">
        <v>97</v>
      </c>
      <c r="S93" s="40">
        <v>95</v>
      </c>
      <c r="T93" s="40">
        <v>83</v>
      </c>
      <c r="U93" s="40">
        <v>35</v>
      </c>
      <c r="V93" s="40">
        <v>16</v>
      </c>
      <c r="W93" s="40">
        <v>5</v>
      </c>
      <c r="X93" s="40">
        <v>7</v>
      </c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</row>
    <row r="94" spans="1:255" ht="14.1" customHeight="1">
      <c r="B94" s="45"/>
      <c r="C94" s="45"/>
      <c r="D94" s="45"/>
      <c r="E94" s="45"/>
      <c r="F94" s="45"/>
      <c r="G94" s="26"/>
      <c r="H94" s="30"/>
      <c r="I94" s="31"/>
      <c r="J94" s="27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</row>
    <row r="95" spans="1:255" s="4" customFormat="1" ht="13.7" customHeight="1">
      <c r="A95" s="21"/>
      <c r="B95" s="72" t="s">
        <v>62</v>
      </c>
      <c r="C95" s="72"/>
      <c r="D95" s="72"/>
      <c r="E95" s="72"/>
      <c r="F95" s="72"/>
      <c r="G95" s="21"/>
      <c r="H95" s="29" t="s">
        <v>2</v>
      </c>
      <c r="I95" s="31"/>
      <c r="J95" s="22">
        <v>1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1</v>
      </c>
      <c r="V95" s="23">
        <v>0</v>
      </c>
      <c r="W95" s="23">
        <v>0</v>
      </c>
      <c r="X95" s="23">
        <v>0</v>
      </c>
    </row>
    <row r="96" spans="1:255" s="4" customFormat="1" ht="13.7" customHeight="1">
      <c r="A96" s="21"/>
      <c r="B96" s="72" t="s">
        <v>63</v>
      </c>
      <c r="C96" s="72"/>
      <c r="D96" s="72"/>
      <c r="E96" s="72"/>
      <c r="F96" s="72"/>
      <c r="G96" s="21"/>
      <c r="H96" s="29" t="s">
        <v>2</v>
      </c>
      <c r="I96" s="31"/>
      <c r="J96" s="22">
        <v>4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1</v>
      </c>
      <c r="S96" s="23">
        <v>1</v>
      </c>
      <c r="T96" s="23">
        <v>0</v>
      </c>
      <c r="U96" s="23">
        <v>0</v>
      </c>
      <c r="V96" s="23">
        <v>0</v>
      </c>
      <c r="W96" s="23">
        <v>0</v>
      </c>
      <c r="X96" s="23">
        <v>2</v>
      </c>
    </row>
    <row r="97" spans="1:255" s="6" customFormat="1" ht="13.7" customHeight="1">
      <c r="A97" s="21"/>
      <c r="B97" s="74" t="s">
        <v>64</v>
      </c>
      <c r="C97" s="72"/>
      <c r="D97" s="72"/>
      <c r="E97" s="72"/>
      <c r="F97" s="72"/>
      <c r="G97" s="21"/>
      <c r="H97" s="29" t="s">
        <v>0</v>
      </c>
      <c r="I97" s="31"/>
      <c r="J97" s="22">
        <v>43</v>
      </c>
      <c r="K97" s="23">
        <v>0</v>
      </c>
      <c r="L97" s="23">
        <v>0</v>
      </c>
      <c r="M97" s="23">
        <v>0</v>
      </c>
      <c r="N97" s="23">
        <v>0</v>
      </c>
      <c r="O97" s="23">
        <v>1</v>
      </c>
      <c r="P97" s="23">
        <v>2</v>
      </c>
      <c r="Q97" s="23">
        <v>2</v>
      </c>
      <c r="R97" s="23">
        <v>3</v>
      </c>
      <c r="S97" s="23">
        <v>5</v>
      </c>
      <c r="T97" s="23">
        <v>4</v>
      </c>
      <c r="U97" s="23">
        <v>10</v>
      </c>
      <c r="V97" s="23">
        <v>5</v>
      </c>
      <c r="W97" s="23">
        <v>6</v>
      </c>
      <c r="X97" s="23">
        <v>5</v>
      </c>
    </row>
    <row r="98" spans="1:255" ht="13.7" customHeight="1">
      <c r="B98" s="72"/>
      <c r="C98" s="72"/>
      <c r="D98" s="72"/>
      <c r="E98" s="72"/>
      <c r="F98" s="72"/>
      <c r="H98" s="29" t="s">
        <v>1</v>
      </c>
      <c r="I98" s="31"/>
      <c r="J98" s="22">
        <v>1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1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J98" s="6"/>
      <c r="IK98" s="6"/>
      <c r="IL98" s="6"/>
      <c r="IM98" s="6"/>
      <c r="IN98" s="6"/>
      <c r="IO98" s="6"/>
      <c r="IP98" s="6"/>
      <c r="IQ98" s="6"/>
      <c r="IR98" s="6"/>
      <c r="IS98" s="6"/>
      <c r="IT98" s="6"/>
      <c r="IU98" s="6"/>
    </row>
    <row r="99" spans="1:255" s="4" customFormat="1" ht="13.7" customHeight="1">
      <c r="A99" s="21"/>
      <c r="B99" s="72" t="s">
        <v>65</v>
      </c>
      <c r="C99" s="72"/>
      <c r="D99" s="72"/>
      <c r="E99" s="72"/>
      <c r="F99" s="72"/>
      <c r="G99" s="21"/>
      <c r="H99" s="29" t="s">
        <v>2</v>
      </c>
      <c r="I99" s="31"/>
      <c r="J99" s="22">
        <v>8</v>
      </c>
      <c r="K99" s="23">
        <v>0</v>
      </c>
      <c r="L99" s="23">
        <v>0</v>
      </c>
      <c r="M99" s="23">
        <v>0</v>
      </c>
      <c r="N99" s="23">
        <v>0</v>
      </c>
      <c r="O99" s="23">
        <v>1</v>
      </c>
      <c r="P99" s="23">
        <v>1</v>
      </c>
      <c r="Q99" s="23">
        <v>0</v>
      </c>
      <c r="R99" s="23">
        <v>2</v>
      </c>
      <c r="S99" s="23">
        <v>2</v>
      </c>
      <c r="T99" s="23">
        <v>1</v>
      </c>
      <c r="U99" s="23">
        <v>1</v>
      </c>
      <c r="V99" s="23">
        <v>0</v>
      </c>
      <c r="W99" s="23">
        <v>0</v>
      </c>
      <c r="X99" s="23">
        <v>0</v>
      </c>
    </row>
    <row r="100" spans="1:255" s="6" customFormat="1" ht="13.7" customHeight="1">
      <c r="A100" s="21"/>
      <c r="B100" s="72" t="s">
        <v>66</v>
      </c>
      <c r="C100" s="72"/>
      <c r="D100" s="72"/>
      <c r="E100" s="72"/>
      <c r="F100" s="72"/>
      <c r="G100" s="21"/>
      <c r="H100" s="29" t="s">
        <v>0</v>
      </c>
      <c r="I100" s="31"/>
      <c r="J100" s="22">
        <v>17</v>
      </c>
      <c r="K100" s="23">
        <v>0</v>
      </c>
      <c r="L100" s="23">
        <v>0</v>
      </c>
      <c r="M100" s="23">
        <v>0</v>
      </c>
      <c r="N100" s="23">
        <v>3</v>
      </c>
      <c r="O100" s="23">
        <v>1</v>
      </c>
      <c r="P100" s="23">
        <v>1</v>
      </c>
      <c r="Q100" s="23">
        <v>2</v>
      </c>
      <c r="R100" s="23">
        <v>4</v>
      </c>
      <c r="S100" s="23">
        <v>1</v>
      </c>
      <c r="T100" s="23">
        <v>2</v>
      </c>
      <c r="U100" s="23">
        <v>0</v>
      </c>
      <c r="V100" s="23">
        <v>1</v>
      </c>
      <c r="W100" s="23">
        <v>2</v>
      </c>
      <c r="X100" s="23">
        <v>0</v>
      </c>
    </row>
    <row r="101" spans="1:255" ht="13.7" customHeight="1">
      <c r="B101" s="72"/>
      <c r="C101" s="72"/>
      <c r="D101" s="72"/>
      <c r="E101" s="72"/>
      <c r="F101" s="72"/>
      <c r="H101" s="29" t="s">
        <v>1</v>
      </c>
      <c r="I101" s="31"/>
      <c r="J101" s="22">
        <v>2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1</v>
      </c>
      <c r="R101" s="32">
        <v>0</v>
      </c>
      <c r="S101" s="32">
        <v>1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</row>
    <row r="102" spans="1:255" s="6" customFormat="1" ht="13.7" customHeight="1">
      <c r="A102" s="21"/>
      <c r="B102" s="74" t="s">
        <v>67</v>
      </c>
      <c r="C102" s="72"/>
      <c r="D102" s="72"/>
      <c r="E102" s="72"/>
      <c r="F102" s="72"/>
      <c r="G102" s="21"/>
      <c r="H102" s="29" t="s">
        <v>0</v>
      </c>
      <c r="I102" s="31"/>
      <c r="J102" s="22">
        <v>51</v>
      </c>
      <c r="K102" s="23">
        <v>0</v>
      </c>
      <c r="L102" s="23">
        <v>0</v>
      </c>
      <c r="M102" s="23">
        <v>0</v>
      </c>
      <c r="N102" s="23">
        <v>8</v>
      </c>
      <c r="O102" s="23">
        <v>9</v>
      </c>
      <c r="P102" s="23">
        <v>5</v>
      </c>
      <c r="Q102" s="23">
        <v>15</v>
      </c>
      <c r="R102" s="23">
        <v>9</v>
      </c>
      <c r="S102" s="23">
        <v>1</v>
      </c>
      <c r="T102" s="23">
        <v>0</v>
      </c>
      <c r="U102" s="23">
        <v>1</v>
      </c>
      <c r="V102" s="23">
        <v>2</v>
      </c>
      <c r="W102" s="23">
        <v>0</v>
      </c>
      <c r="X102" s="23">
        <v>1</v>
      </c>
    </row>
    <row r="103" spans="1:255" ht="13.7" customHeight="1">
      <c r="B103" s="72"/>
      <c r="C103" s="72"/>
      <c r="D103" s="72"/>
      <c r="E103" s="72"/>
      <c r="F103" s="72"/>
      <c r="H103" s="29" t="s">
        <v>1</v>
      </c>
      <c r="I103" s="31"/>
      <c r="J103" s="22">
        <v>4</v>
      </c>
      <c r="K103" s="32">
        <v>0</v>
      </c>
      <c r="L103" s="32">
        <v>0</v>
      </c>
      <c r="M103" s="32">
        <v>0</v>
      </c>
      <c r="N103" s="32">
        <v>2</v>
      </c>
      <c r="O103" s="32">
        <v>1</v>
      </c>
      <c r="P103" s="32">
        <v>0</v>
      </c>
      <c r="Q103" s="32">
        <v>0</v>
      </c>
      <c r="R103" s="32">
        <v>0</v>
      </c>
      <c r="S103" s="32">
        <v>0</v>
      </c>
      <c r="T103" s="32">
        <v>1</v>
      </c>
      <c r="U103" s="32">
        <v>0</v>
      </c>
      <c r="V103" s="32">
        <v>0</v>
      </c>
      <c r="W103" s="32">
        <v>0</v>
      </c>
      <c r="X103" s="32">
        <v>0</v>
      </c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</row>
    <row r="104" spans="1:255" s="6" customFormat="1" ht="13.7" customHeight="1">
      <c r="A104" s="21"/>
      <c r="B104" s="72" t="s">
        <v>68</v>
      </c>
      <c r="C104" s="72"/>
      <c r="D104" s="72"/>
      <c r="E104" s="72"/>
      <c r="F104" s="72"/>
      <c r="G104" s="21"/>
      <c r="H104" s="29" t="s">
        <v>0</v>
      </c>
      <c r="I104" s="31"/>
      <c r="J104" s="22">
        <v>3530</v>
      </c>
      <c r="K104" s="23">
        <v>0</v>
      </c>
      <c r="L104" s="23">
        <v>0</v>
      </c>
      <c r="M104" s="23">
        <v>1</v>
      </c>
      <c r="N104" s="23">
        <v>82</v>
      </c>
      <c r="O104" s="23">
        <v>137</v>
      </c>
      <c r="P104" s="23">
        <v>241</v>
      </c>
      <c r="Q104" s="23">
        <v>415</v>
      </c>
      <c r="R104" s="23">
        <v>617</v>
      </c>
      <c r="S104" s="23">
        <v>620</v>
      </c>
      <c r="T104" s="23">
        <v>614</v>
      </c>
      <c r="U104" s="23">
        <v>379</v>
      </c>
      <c r="V104" s="23">
        <v>215</v>
      </c>
      <c r="W104" s="23">
        <v>112</v>
      </c>
      <c r="X104" s="23">
        <v>97</v>
      </c>
    </row>
    <row r="105" spans="1:255" ht="13.7" customHeight="1">
      <c r="B105" s="72"/>
      <c r="C105" s="72"/>
      <c r="D105" s="72"/>
      <c r="E105" s="72"/>
      <c r="F105" s="72"/>
      <c r="H105" s="29" t="s">
        <v>1</v>
      </c>
      <c r="I105" s="31"/>
      <c r="J105" s="22">
        <v>541</v>
      </c>
      <c r="K105" s="32">
        <v>0</v>
      </c>
      <c r="L105" s="32">
        <v>0</v>
      </c>
      <c r="M105" s="32">
        <v>0</v>
      </c>
      <c r="N105" s="32">
        <v>21</v>
      </c>
      <c r="O105" s="32">
        <v>41</v>
      </c>
      <c r="P105" s="32">
        <v>81</v>
      </c>
      <c r="Q105" s="32">
        <v>95</v>
      </c>
      <c r="R105" s="32">
        <v>88</v>
      </c>
      <c r="S105" s="32">
        <v>84</v>
      </c>
      <c r="T105" s="32">
        <v>77</v>
      </c>
      <c r="U105" s="32">
        <v>32</v>
      </c>
      <c r="V105" s="32">
        <v>14</v>
      </c>
      <c r="W105" s="32">
        <v>4</v>
      </c>
      <c r="X105" s="32">
        <v>4</v>
      </c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</row>
    <row r="106" spans="1:255" s="4" customFormat="1" ht="13.7" customHeight="1">
      <c r="A106" s="21"/>
      <c r="B106" s="72" t="s">
        <v>69</v>
      </c>
      <c r="C106" s="72"/>
      <c r="D106" s="72"/>
      <c r="E106" s="72"/>
      <c r="F106" s="72"/>
      <c r="G106" s="21"/>
      <c r="H106" s="29" t="s">
        <v>2</v>
      </c>
      <c r="I106" s="31"/>
      <c r="J106" s="22">
        <v>3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1</v>
      </c>
      <c r="Q106" s="23">
        <v>1</v>
      </c>
      <c r="R106" s="23">
        <v>1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</row>
    <row r="107" spans="1:255" s="6" customFormat="1" ht="13.7" customHeight="1">
      <c r="A107" s="21"/>
      <c r="B107" s="72" t="s">
        <v>70</v>
      </c>
      <c r="C107" s="72"/>
      <c r="D107" s="72"/>
      <c r="E107" s="72"/>
      <c r="F107" s="72"/>
      <c r="G107" s="21"/>
      <c r="H107" s="29" t="s">
        <v>0</v>
      </c>
      <c r="I107" s="31"/>
      <c r="J107" s="22">
        <v>810</v>
      </c>
      <c r="K107" s="23">
        <v>0</v>
      </c>
      <c r="L107" s="23">
        <v>0</v>
      </c>
      <c r="M107" s="23">
        <v>0</v>
      </c>
      <c r="N107" s="23">
        <v>44</v>
      </c>
      <c r="O107" s="23">
        <v>77</v>
      </c>
      <c r="P107" s="23">
        <v>55</v>
      </c>
      <c r="Q107" s="23">
        <v>68</v>
      </c>
      <c r="R107" s="23">
        <v>80</v>
      </c>
      <c r="S107" s="23">
        <v>93</v>
      </c>
      <c r="T107" s="23">
        <v>81</v>
      </c>
      <c r="U107" s="23">
        <v>87</v>
      </c>
      <c r="V107" s="23">
        <v>56</v>
      </c>
      <c r="W107" s="23">
        <v>66</v>
      </c>
      <c r="X107" s="23">
        <v>103</v>
      </c>
    </row>
    <row r="108" spans="1:255" ht="13.7" customHeight="1">
      <c r="B108" s="72"/>
      <c r="C108" s="72"/>
      <c r="D108" s="72"/>
      <c r="E108" s="72"/>
      <c r="F108" s="72"/>
      <c r="H108" s="29" t="s">
        <v>1</v>
      </c>
      <c r="I108" s="31"/>
      <c r="J108" s="22">
        <v>29</v>
      </c>
      <c r="K108" s="32">
        <v>0</v>
      </c>
      <c r="L108" s="32">
        <v>0</v>
      </c>
      <c r="M108" s="32">
        <v>0</v>
      </c>
      <c r="N108" s="32">
        <v>0</v>
      </c>
      <c r="O108" s="32">
        <v>1</v>
      </c>
      <c r="P108" s="32">
        <v>2</v>
      </c>
      <c r="Q108" s="32">
        <v>2</v>
      </c>
      <c r="R108" s="32">
        <v>3</v>
      </c>
      <c r="S108" s="32">
        <v>8</v>
      </c>
      <c r="T108" s="32">
        <v>5</v>
      </c>
      <c r="U108" s="32">
        <v>3</v>
      </c>
      <c r="V108" s="32">
        <v>1</v>
      </c>
      <c r="W108" s="32">
        <v>1</v>
      </c>
      <c r="X108" s="32">
        <v>3</v>
      </c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  <c r="HW108" s="6"/>
      <c r="HX108" s="6"/>
      <c r="HY108" s="6"/>
      <c r="HZ108" s="6"/>
      <c r="IA108" s="6"/>
      <c r="IB108" s="6"/>
      <c r="IC108" s="6"/>
      <c r="ID108" s="6"/>
      <c r="IE108" s="6"/>
      <c r="IF108" s="6"/>
      <c r="IG108" s="6"/>
      <c r="IH108" s="6"/>
      <c r="II108" s="6"/>
      <c r="IJ108" s="6"/>
      <c r="IK108" s="6"/>
      <c r="IL108" s="6"/>
      <c r="IM108" s="6"/>
      <c r="IN108" s="6"/>
      <c r="IO108" s="6"/>
      <c r="IP108" s="6"/>
      <c r="IQ108" s="6"/>
      <c r="IR108" s="6"/>
      <c r="IS108" s="6"/>
      <c r="IT108" s="6"/>
      <c r="IU108" s="6"/>
    </row>
    <row r="109" spans="1:255" s="4" customFormat="1" ht="13.7" customHeight="1">
      <c r="A109" s="21"/>
      <c r="B109" s="74" t="s">
        <v>71</v>
      </c>
      <c r="C109" s="72"/>
      <c r="D109" s="72"/>
      <c r="E109" s="72"/>
      <c r="F109" s="72"/>
      <c r="G109" s="21"/>
      <c r="H109" s="29" t="s">
        <v>2</v>
      </c>
      <c r="I109" s="31"/>
      <c r="J109" s="22">
        <v>8</v>
      </c>
      <c r="K109" s="23">
        <v>0</v>
      </c>
      <c r="L109" s="23">
        <v>0</v>
      </c>
      <c r="M109" s="23">
        <v>0</v>
      </c>
      <c r="N109" s="23">
        <v>1</v>
      </c>
      <c r="O109" s="23">
        <v>1</v>
      </c>
      <c r="P109" s="23">
        <v>4</v>
      </c>
      <c r="Q109" s="23">
        <v>2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</row>
    <row r="110" spans="1:255" s="6" customFormat="1" ht="13.7" customHeight="1">
      <c r="A110" s="21"/>
      <c r="B110" s="72" t="s">
        <v>72</v>
      </c>
      <c r="C110" s="72"/>
      <c r="D110" s="72"/>
      <c r="E110" s="72"/>
      <c r="F110" s="72"/>
      <c r="G110" s="21"/>
      <c r="H110" s="29" t="s">
        <v>0</v>
      </c>
      <c r="I110" s="31"/>
      <c r="J110" s="22">
        <v>809</v>
      </c>
      <c r="K110" s="23">
        <v>0</v>
      </c>
      <c r="L110" s="23">
        <v>0</v>
      </c>
      <c r="M110" s="23">
        <v>0</v>
      </c>
      <c r="N110" s="23">
        <v>75</v>
      </c>
      <c r="O110" s="23">
        <v>110</v>
      </c>
      <c r="P110" s="23">
        <v>115</v>
      </c>
      <c r="Q110" s="23">
        <v>114</v>
      </c>
      <c r="R110" s="23">
        <v>96</v>
      </c>
      <c r="S110" s="23">
        <v>84</v>
      </c>
      <c r="T110" s="23">
        <v>77</v>
      </c>
      <c r="U110" s="23">
        <v>52</v>
      </c>
      <c r="V110" s="23">
        <v>37</v>
      </c>
      <c r="W110" s="23">
        <v>18</v>
      </c>
      <c r="X110" s="23">
        <v>31</v>
      </c>
    </row>
    <row r="111" spans="1:255" ht="13.7" customHeight="1">
      <c r="B111" s="72"/>
      <c r="C111" s="72"/>
      <c r="D111" s="72"/>
      <c r="E111" s="72"/>
      <c r="F111" s="72"/>
      <c r="H111" s="29" t="s">
        <v>1</v>
      </c>
      <c r="I111" s="31"/>
      <c r="J111" s="22">
        <v>26</v>
      </c>
      <c r="K111" s="32">
        <v>0</v>
      </c>
      <c r="L111" s="32">
        <v>0</v>
      </c>
      <c r="M111" s="32">
        <v>0</v>
      </c>
      <c r="N111" s="32">
        <v>6</v>
      </c>
      <c r="O111" s="32">
        <v>8</v>
      </c>
      <c r="P111" s="32">
        <v>2</v>
      </c>
      <c r="Q111" s="32">
        <v>2</v>
      </c>
      <c r="R111" s="32">
        <v>5</v>
      </c>
      <c r="S111" s="32">
        <v>2</v>
      </c>
      <c r="T111" s="32">
        <v>0</v>
      </c>
      <c r="U111" s="32">
        <v>0</v>
      </c>
      <c r="V111" s="32">
        <v>1</v>
      </c>
      <c r="W111" s="32">
        <v>0</v>
      </c>
      <c r="X111" s="32">
        <v>0</v>
      </c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  <c r="HW111" s="6"/>
      <c r="HX111" s="6"/>
      <c r="HY111" s="6"/>
      <c r="HZ111" s="6"/>
      <c r="IA111" s="6"/>
      <c r="IB111" s="6"/>
      <c r="IC111" s="6"/>
      <c r="ID111" s="6"/>
      <c r="IE111" s="6"/>
      <c r="IF111" s="6"/>
      <c r="IG111" s="6"/>
      <c r="IH111" s="6"/>
      <c r="II111" s="6"/>
      <c r="IJ111" s="6"/>
      <c r="IK111" s="6"/>
      <c r="IL111" s="6"/>
      <c r="IM111" s="6"/>
      <c r="IN111" s="6"/>
      <c r="IO111" s="6"/>
      <c r="IP111" s="6"/>
      <c r="IQ111" s="6"/>
      <c r="IR111" s="6"/>
      <c r="IS111" s="6"/>
      <c r="IT111" s="6"/>
      <c r="IU111" s="6"/>
    </row>
    <row r="112" spans="1:255" ht="12.6" customHeight="1">
      <c r="A112" s="3"/>
      <c r="B112" s="3"/>
      <c r="C112" s="3"/>
      <c r="D112" s="3"/>
      <c r="E112" s="3"/>
      <c r="F112" s="3"/>
      <c r="G112" s="3"/>
      <c r="H112" s="12"/>
      <c r="I112" s="35"/>
      <c r="J112" s="37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1" ht="12.6" customHeight="1">
      <c r="A113" s="36"/>
    </row>
    <row r="114" spans="1:1" ht="12.6" customHeight="1"/>
    <row r="115" spans="1:1" ht="12.6" customHeight="1"/>
    <row r="116" spans="1:1" ht="12.6" customHeight="1"/>
    <row r="117" spans="1:1" ht="12.6" customHeight="1"/>
    <row r="118" spans="1:1" ht="12.6" hidden="1" customHeight="1"/>
    <row r="119" spans="1:1" ht="12.6" hidden="1" customHeight="1"/>
    <row r="120" spans="1:1" ht="12.6" hidden="1" customHeight="1"/>
    <row r="121" spans="1:1" ht="12.6" hidden="1" customHeight="1"/>
    <row r="122" spans="1:1" ht="12.6" hidden="1" customHeight="1"/>
    <row r="123" spans="1:1" ht="12.6" hidden="1" customHeight="1"/>
    <row r="124" spans="1:1" ht="12.6" hidden="1" customHeight="1"/>
    <row r="125" spans="1:1" ht="12.6" hidden="1" customHeight="1"/>
    <row r="126" spans="1:1" ht="12.6" hidden="1" customHeight="1"/>
    <row r="127" spans="1:1" ht="12.6" hidden="1" customHeight="1"/>
    <row r="128" spans="1:1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</sheetData>
  <mergeCells count="101">
    <mergeCell ref="B107:F108"/>
    <mergeCell ref="B109:F109"/>
    <mergeCell ref="B110:F111"/>
    <mergeCell ref="B97:F98"/>
    <mergeCell ref="B99:F99"/>
    <mergeCell ref="B100:F101"/>
    <mergeCell ref="B102:F103"/>
    <mergeCell ref="B104:F105"/>
    <mergeCell ref="B106:F106"/>
    <mergeCell ref="B86:F86"/>
    <mergeCell ref="B87:F88"/>
    <mergeCell ref="B89:F90"/>
    <mergeCell ref="B92:F93"/>
    <mergeCell ref="B95:F95"/>
    <mergeCell ref="B96:F96"/>
    <mergeCell ref="B77:F77"/>
    <mergeCell ref="B78:F79"/>
    <mergeCell ref="B80:F81"/>
    <mergeCell ref="B82:F83"/>
    <mergeCell ref="B84:F84"/>
    <mergeCell ref="B85:F85"/>
    <mergeCell ref="B66:F67"/>
    <mergeCell ref="B68:F69"/>
    <mergeCell ref="B70:F70"/>
    <mergeCell ref="B71:F72"/>
    <mergeCell ref="B73:F74"/>
    <mergeCell ref="B75:F76"/>
    <mergeCell ref="B56:F57"/>
    <mergeCell ref="B58:F59"/>
    <mergeCell ref="B60:F61"/>
    <mergeCell ref="B62:F63"/>
    <mergeCell ref="B64:F64"/>
    <mergeCell ref="B65:F65"/>
    <mergeCell ref="B49:F49"/>
    <mergeCell ref="B50:F50"/>
    <mergeCell ref="B51:F51"/>
    <mergeCell ref="B52:F52"/>
    <mergeCell ref="B53:F53"/>
    <mergeCell ref="B54:F55"/>
    <mergeCell ref="B40:F40"/>
    <mergeCell ref="B41:F42"/>
    <mergeCell ref="B43:F44"/>
    <mergeCell ref="B45:F45"/>
    <mergeCell ref="B46:F47"/>
    <mergeCell ref="B48:F48"/>
    <mergeCell ref="B28:F29"/>
    <mergeCell ref="B30:F30"/>
    <mergeCell ref="B32:F33"/>
    <mergeCell ref="B35:F36"/>
    <mergeCell ref="B37:F37"/>
    <mergeCell ref="B38:F39"/>
    <mergeCell ref="B20:B22"/>
    <mergeCell ref="D20:D22"/>
    <mergeCell ref="B24:B26"/>
    <mergeCell ref="D24:D26"/>
    <mergeCell ref="B8:B10"/>
    <mergeCell ref="C8:C10"/>
    <mergeCell ref="D8:D10"/>
    <mergeCell ref="B12:B14"/>
    <mergeCell ref="D12:D14"/>
    <mergeCell ref="B16:B18"/>
    <mergeCell ref="D16:D18"/>
    <mergeCell ref="X5:X6"/>
    <mergeCell ref="T5:T6"/>
    <mergeCell ref="U5:U6"/>
    <mergeCell ref="V5:V6"/>
    <mergeCell ref="W5:W6"/>
    <mergeCell ref="R5:R6"/>
    <mergeCell ref="S5:S6"/>
    <mergeCell ref="F9:H9"/>
    <mergeCell ref="K5:K6"/>
    <mergeCell ref="C20:C22"/>
    <mergeCell ref="F22:H22"/>
    <mergeCell ref="F20:H20"/>
    <mergeCell ref="O5:O6"/>
    <mergeCell ref="N5:N6"/>
    <mergeCell ref="Q5:Q6"/>
    <mergeCell ref="M5:M6"/>
    <mergeCell ref="F17:H17"/>
    <mergeCell ref="F14:H14"/>
    <mergeCell ref="P5:P6"/>
    <mergeCell ref="Q1:X1"/>
    <mergeCell ref="F8:H8"/>
    <mergeCell ref="A1:P1"/>
    <mergeCell ref="A2:P2"/>
    <mergeCell ref="B5:H6"/>
    <mergeCell ref="C24:C26"/>
    <mergeCell ref="F24:H24"/>
    <mergeCell ref="F26:H26"/>
    <mergeCell ref="F21:H21"/>
    <mergeCell ref="F25:H25"/>
    <mergeCell ref="Q2:X2"/>
    <mergeCell ref="C16:C18"/>
    <mergeCell ref="F16:H16"/>
    <mergeCell ref="F13:H13"/>
    <mergeCell ref="F18:H18"/>
    <mergeCell ref="C12:C14"/>
    <mergeCell ref="F10:H10"/>
    <mergeCell ref="F12:H12"/>
    <mergeCell ref="J5:J6"/>
    <mergeCell ref="L5:L6"/>
  </mergeCells>
  <phoneticPr fontId="37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21-00-22</vt:lpstr>
      <vt:lpstr>'21-00-22'!Print_Area</vt:lpstr>
      <vt:lpstr>'21-00-22'!Print_Titles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2011-12-10T09:00:44Z</cp:lastPrinted>
  <dcterms:created xsi:type="dcterms:W3CDTF">2011-11-16T02:59:35Z</dcterms:created>
  <dcterms:modified xsi:type="dcterms:W3CDTF">2022-07-11T09:00:10Z</dcterms:modified>
  <cp:category/>
</cp:coreProperties>
</file>