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240" yWindow="90" windowWidth="15480" windowHeight="9330"/>
  </bookViews>
  <sheets>
    <sheet name="21-00-06" sheetId="1" r:id="rId1"/>
  </sheets>
  <definedNames>
    <definedName name="_00" localSheetId="0">'21-00-06'!#REF!</definedName>
    <definedName name="b">#REF!</definedName>
    <definedName name="GOUKEI">#REF!</definedName>
    <definedName name="JK">#REF!</definedName>
    <definedName name="_xlnm.Print_Titles" localSheetId="0">'21-00-06'!$4:$6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'21-00-06'!$N:$N</definedName>
    <definedName name="Z_84B820AB_D6C1_11D6_A8EA_0040CA1D7CBB_.wvu.Cols" localSheetId="0" hidden="1">'21-00-06'!$N:$N</definedName>
    <definedName name="Z_84B820AC_D6C1_11D6_A8EA_0040CA1D7CBB_.wvu.Cols" localSheetId="0" hidden="1">'21-00-06'!$N:$N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A10" i="1" l="1"/>
  <c r="B12" i="1"/>
  <c r="D12" i="1"/>
  <c r="D11" i="1" l="1"/>
  <c r="B11" i="1"/>
  <c r="A9" i="1"/>
  <c r="C10" i="1"/>
  <c r="B10" i="1" l="1"/>
  <c r="C9" i="1"/>
  <c r="D10" i="1"/>
  <c r="A8" i="1"/>
  <c r="B9" i="1" l="1"/>
  <c r="B8" i="1"/>
  <c r="C8" i="1"/>
  <c r="D9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<sst xmlns="http://schemas.openxmlformats.org/spreadsheetml/2006/main" count="93" uniqueCount="83">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</sst>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RowHeight="11.25" zeroHeight="1"/>
  <cols>
    <col min="1" max="1" width="8.33203125" style="24" customWidth="1"/>
    <col min="2" max="2" width="11.5" style="24" customWidth="1"/>
    <col min="3" max="4" width="7.33203125" style="24" customWidth="1"/>
    <col min="5" max="5" width="1" style="24" customWidth="1"/>
    <col min="6" max="8" width="9.83203125" style="24" customWidth="1"/>
    <col min="9" max="13" width="9.33203125" style="24"/>
    <col min="14" max="14" width="9.33203125" style="13"/>
    <col min="15" max="17" width="9.1640625" style="24" customWidth="1"/>
    <col min="18" max="19" width="9.83203125" style="24" customWidth="1"/>
    <col min="20" max="25" width="9.1640625" style="24" customWidth="1"/>
    <col min="26" max="28" width="9.33203125" style="24"/>
    <col min="29" max="16384" width="9.33203125" style="13"/>
  </cols>
  <sheetData>
    <row r="1" spans="1:29" s="1" customFormat="1" ht="17.25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0" t="s">
        <v>0</v>
      </c>
      <c r="M1" s="50"/>
      <c r="N1" s="50"/>
      <c r="O1" s="50"/>
      <c r="P1" s="50" t="s">
        <v>1</v>
      </c>
      <c r="Q1" s="50"/>
      <c r="R1" s="50"/>
      <c r="S1" s="50"/>
      <c r="T1" s="50"/>
      <c r="U1" s="56"/>
      <c r="V1" s="56"/>
      <c r="W1" s="56"/>
      <c r="X1" s="56"/>
      <c r="Y1" s="56"/>
      <c r="Z1" s="56"/>
      <c r="AA1" s="56"/>
      <c r="AB1" s="56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7" t="s">
        <v>2</v>
      </c>
      <c r="C5" s="57"/>
      <c r="D5" s="57"/>
      <c r="E5" s="15"/>
      <c r="F5" s="51" t="s">
        <v>3</v>
      </c>
      <c r="G5" s="16"/>
      <c r="M5" s="14" t="s">
        <v>17</v>
      </c>
      <c r="Q5" s="15"/>
      <c r="R5" s="53" t="s">
        <v>4</v>
      </c>
      <c r="S5" s="54"/>
      <c r="T5" s="54"/>
      <c r="U5" s="54"/>
      <c r="V5" s="54"/>
      <c r="W5" s="54"/>
      <c r="X5" s="54"/>
      <c r="Y5" s="54"/>
      <c r="Z5" s="54"/>
      <c r="AA5" s="54"/>
      <c r="AB5" s="54"/>
    </row>
    <row r="6" spans="1:29" s="14" customFormat="1" ht="30" customHeight="1">
      <c r="A6" s="18"/>
      <c r="B6" s="58"/>
      <c r="C6" s="58"/>
      <c r="D6" s="58"/>
      <c r="E6" s="19"/>
      <c r="F6" s="52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0999999999999996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45" customHeight="1">
      <c r="A8" s="41">
        <f>DATE(YEAR(A9)-1,5,1)</f>
        <v>42856</v>
      </c>
      <c r="B8" s="43" t="str">
        <f>TEXT(A8,"ggg")</f>
        <v>平成</v>
      </c>
      <c r="C8" s="44" t="str">
        <f>IF(TEXT(A8,"e")="1","元",TEXT(A8,"e"))</f>
        <v>29</v>
      </c>
      <c r="D8" s="44" t="s">
        <v>19</v>
      </c>
      <c r="E8" s="26"/>
      <c r="F8" s="6">
        <v>6756</v>
      </c>
      <c r="G8" s="6">
        <v>6187</v>
      </c>
      <c r="H8" s="6">
        <v>15</v>
      </c>
      <c r="I8" s="6">
        <v>52</v>
      </c>
      <c r="J8" s="6">
        <v>340</v>
      </c>
      <c r="K8" s="6">
        <v>590</v>
      </c>
      <c r="L8" s="6">
        <v>1092</v>
      </c>
      <c r="M8" s="6">
        <v>1271</v>
      </c>
      <c r="N8" s="6">
        <v>1275</v>
      </c>
      <c r="O8" s="6">
        <v>1493</v>
      </c>
      <c r="P8" s="6">
        <v>59</v>
      </c>
      <c r="Q8" s="6">
        <v>0</v>
      </c>
      <c r="R8" s="6">
        <v>569</v>
      </c>
      <c r="S8" s="27">
        <v>2</v>
      </c>
      <c r="T8" s="6">
        <v>10</v>
      </c>
      <c r="U8" s="6">
        <v>40</v>
      </c>
      <c r="V8" s="6">
        <v>86</v>
      </c>
      <c r="W8" s="6">
        <v>119</v>
      </c>
      <c r="X8" s="6">
        <v>117</v>
      </c>
      <c r="Y8" s="6">
        <v>88</v>
      </c>
      <c r="Z8" s="6">
        <v>102</v>
      </c>
      <c r="AA8" s="6">
        <v>5</v>
      </c>
      <c r="AB8" s="6">
        <v>0</v>
      </c>
      <c r="AC8" s="27"/>
    </row>
    <row r="9" spans="1:29" s="27" customFormat="1" ht="17.45" customHeight="1">
      <c r="A9" s="42">
        <f>DATE(YEAR(A10)-1,5,1)</f>
        <v>43221</v>
      </c>
      <c r="B9" s="43" t="str">
        <f>IF(TEXT(A8,"ggg")=TEXT(A9,"ggg"),"",TEXT(A9,"ggg"))</f>
        <v/>
      </c>
      <c r="C9" s="44" t="str">
        <f>IF(TEXT(A9,"e")="1","元",TEXT(A9,"e"))</f>
        <v>30</v>
      </c>
      <c r="D9" s="44" t="str">
        <f>IF(TEXT(A8,"ggg")=TEXT(A9,"ggg"),"","年")</f>
        <v/>
      </c>
      <c r="E9" s="28"/>
      <c r="F9" s="6">
        <v>6448</v>
      </c>
      <c r="G9" s="6">
        <v>5882</v>
      </c>
      <c r="H9" s="6">
        <v>19</v>
      </c>
      <c r="I9" s="6">
        <v>60</v>
      </c>
      <c r="J9" s="6">
        <v>263</v>
      </c>
      <c r="K9" s="6">
        <v>485</v>
      </c>
      <c r="L9" s="6">
        <v>930</v>
      </c>
      <c r="M9" s="6">
        <v>1262</v>
      </c>
      <c r="N9" s="27">
        <v>1328</v>
      </c>
      <c r="O9" s="6">
        <v>1465</v>
      </c>
      <c r="P9" s="6">
        <v>70</v>
      </c>
      <c r="Q9" s="6">
        <v>0</v>
      </c>
      <c r="R9" s="27">
        <v>566</v>
      </c>
      <c r="S9" s="27">
        <v>1</v>
      </c>
      <c r="T9" s="6">
        <v>6</v>
      </c>
      <c r="U9" s="6">
        <v>50</v>
      </c>
      <c r="V9" s="6">
        <v>86</v>
      </c>
      <c r="W9" s="6">
        <v>116</v>
      </c>
      <c r="X9" s="6">
        <v>102</v>
      </c>
      <c r="Y9" s="6">
        <v>98</v>
      </c>
      <c r="Z9" s="6">
        <v>106</v>
      </c>
      <c r="AA9" s="6">
        <v>1</v>
      </c>
      <c r="AB9" s="6">
        <v>0</v>
      </c>
    </row>
    <row r="10" spans="1:29" s="27" customFormat="1" ht="17.45" customHeight="1">
      <c r="A10" s="42">
        <f>DATE(YEAR(A11)-1,5,1)</f>
        <v>43586</v>
      </c>
      <c r="B10" s="43" t="str">
        <f>IF(TEXT(A9,"ggg")=TEXT(A10,"ggg"),"",TEXT(A10,"ggg"))</f>
        <v>令和</v>
      </c>
      <c r="C10" s="44" t="str">
        <f>IF(TEXT(A10,"e")="1","元",TEXT(A10,"e"))</f>
        <v>元</v>
      </c>
      <c r="D10" s="44" t="str">
        <f>IF(TEXT(A9,"ggg")=TEXT(A10,"ggg"),"","年")</f>
        <v>年</v>
      </c>
      <c r="E10" s="28"/>
      <c r="F10" s="6">
        <v>5495</v>
      </c>
      <c r="G10" s="6">
        <v>4961</v>
      </c>
      <c r="H10" s="6">
        <v>21</v>
      </c>
      <c r="I10" s="6">
        <v>61</v>
      </c>
      <c r="J10" s="6">
        <v>222</v>
      </c>
      <c r="K10" s="6">
        <v>366</v>
      </c>
      <c r="L10" s="6">
        <v>775</v>
      </c>
      <c r="M10" s="6">
        <v>1047</v>
      </c>
      <c r="N10" s="27">
        <v>1053</v>
      </c>
      <c r="O10" s="6">
        <v>1362</v>
      </c>
      <c r="P10" s="6">
        <v>54</v>
      </c>
      <c r="Q10" s="6">
        <v>0</v>
      </c>
      <c r="R10" s="27">
        <v>534</v>
      </c>
      <c r="S10" s="27">
        <v>5</v>
      </c>
      <c r="T10" s="6">
        <v>5</v>
      </c>
      <c r="U10" s="6">
        <v>38</v>
      </c>
      <c r="V10" s="6">
        <v>63</v>
      </c>
      <c r="W10" s="6">
        <v>84</v>
      </c>
      <c r="X10" s="6">
        <v>119</v>
      </c>
      <c r="Y10" s="6">
        <v>105</v>
      </c>
      <c r="Z10" s="6">
        <v>108</v>
      </c>
      <c r="AA10" s="6">
        <v>7</v>
      </c>
      <c r="AB10" s="6">
        <v>0</v>
      </c>
    </row>
    <row r="11" spans="1:29" s="27" customFormat="1" ht="17.45" customHeight="1">
      <c r="A11" s="42">
        <f>DATE(YEAR(A12)-1,5,1)</f>
        <v>43952</v>
      </c>
      <c r="B11" s="43" t="str">
        <f>IF(TEXT(A10,"ggg")=TEXT(A11,"ggg"),"",TEXT(A11,"ggg"))</f>
        <v/>
      </c>
      <c r="C11" s="44" t="str">
        <f>IF(TEXT(A11,"e")="1","元",TEXT(A11,"e"))</f>
        <v>2</v>
      </c>
      <c r="D11" s="44" t="str">
        <f>IF(TEXT(A10,"ggg")=TEXT(A11,"ggg"),"","年")</f>
        <v/>
      </c>
      <c r="E11" s="28"/>
      <c r="F11" s="6">
        <v>4912</v>
      </c>
      <c r="G11" s="6">
        <v>4436</v>
      </c>
      <c r="H11" s="6">
        <v>13</v>
      </c>
      <c r="I11" s="6">
        <v>42</v>
      </c>
      <c r="J11" s="6">
        <v>183</v>
      </c>
      <c r="K11" s="6">
        <v>302</v>
      </c>
      <c r="L11" s="6">
        <v>628</v>
      </c>
      <c r="M11" s="6">
        <v>922</v>
      </c>
      <c r="N11" s="27">
        <v>1019</v>
      </c>
      <c r="O11" s="6">
        <v>1273</v>
      </c>
      <c r="P11" s="6">
        <v>54</v>
      </c>
      <c r="Q11" s="6">
        <v>0</v>
      </c>
      <c r="R11" s="6">
        <v>476</v>
      </c>
      <c r="S11" s="6">
        <v>0</v>
      </c>
      <c r="T11" s="6">
        <v>3</v>
      </c>
      <c r="U11" s="6">
        <v>32</v>
      </c>
      <c r="V11" s="6">
        <v>39</v>
      </c>
      <c r="W11" s="6">
        <v>68</v>
      </c>
      <c r="X11" s="6">
        <v>108</v>
      </c>
      <c r="Y11" s="6">
        <v>101</v>
      </c>
      <c r="Z11" s="6">
        <v>119</v>
      </c>
      <c r="AA11" s="6">
        <v>6</v>
      </c>
      <c r="AB11" s="6">
        <v>0</v>
      </c>
    </row>
    <row r="12" spans="1:29" s="31" customFormat="1" ht="17.45" customHeight="1">
      <c r="A12" s="48">
        <v>44317</v>
      </c>
      <c r="B12" s="45" t="str">
        <f>IF(TEXT(A11,"ggg")=TEXT(A12,"ggg"),"",TEXT(A12,"ggg"))</f>
        <v/>
      </c>
      <c r="C12" s="40" t="str">
        <f>IF(TEXT(A12,"e")="1","元",TEXT(A12,"e"))</f>
        <v>3</v>
      </c>
      <c r="D12" s="40" t="str">
        <f>IF(TEXT(A11,"ggg")=TEXT(A12,"ggg"),"","年")</f>
        <v/>
      </c>
      <c r="E12" s="30"/>
      <c r="F12" s="31">
        <v>4328</v>
      </c>
      <c r="G12" s="31">
        <v>3893</v>
      </c>
      <c r="H12" s="31">
        <v>18</v>
      </c>
      <c r="I12" s="31">
        <v>53</v>
      </c>
      <c r="J12" s="31">
        <v>158</v>
      </c>
      <c r="K12" s="31">
        <v>272</v>
      </c>
      <c r="L12" s="31">
        <v>565</v>
      </c>
      <c r="M12" s="31">
        <v>806</v>
      </c>
      <c r="N12" s="31">
        <v>859</v>
      </c>
      <c r="O12" s="31">
        <v>1116</v>
      </c>
      <c r="P12" s="31">
        <v>46</v>
      </c>
      <c r="Q12" s="31">
        <v>0</v>
      </c>
      <c r="R12" s="31">
        <v>435</v>
      </c>
      <c r="S12" s="31">
        <v>4</v>
      </c>
      <c r="T12" s="31">
        <v>5</v>
      </c>
      <c r="U12" s="31">
        <v>27</v>
      </c>
      <c r="V12" s="31">
        <v>34</v>
      </c>
      <c r="W12" s="31">
        <v>75</v>
      </c>
      <c r="X12" s="31">
        <v>85</v>
      </c>
      <c r="Y12" s="31">
        <v>84</v>
      </c>
      <c r="Z12" s="31">
        <v>115</v>
      </c>
      <c r="AA12" s="31">
        <v>6</v>
      </c>
      <c r="AB12" s="31">
        <v>0</v>
      </c>
    </row>
    <row r="13" spans="1:29" s="31" customFormat="1" ht="17.45" customHeight="1">
      <c r="A13" s="48"/>
      <c r="B13" s="45"/>
      <c r="C13" s="40"/>
      <c r="D13" s="40"/>
      <c r="E13" s="30"/>
    </row>
    <row r="14" spans="1:29" s="34" customFormat="1" ht="17.45" customHeight="1">
      <c r="A14" s="32"/>
      <c r="B14" s="49" t="s">
        <v>20</v>
      </c>
      <c r="C14" s="49"/>
      <c r="D14" s="49"/>
      <c r="E14" s="33"/>
      <c r="F14" s="29">
        <v>92</v>
      </c>
      <c r="G14" s="29">
        <v>83</v>
      </c>
      <c r="H14" s="29">
        <v>1</v>
      </c>
      <c r="I14" s="29">
        <v>5</v>
      </c>
      <c r="J14" s="29">
        <v>4</v>
      </c>
      <c r="K14" s="29">
        <v>4</v>
      </c>
      <c r="L14" s="29">
        <v>10</v>
      </c>
      <c r="M14" s="29">
        <v>13</v>
      </c>
      <c r="N14" s="31">
        <v>20</v>
      </c>
      <c r="O14" s="29">
        <v>24</v>
      </c>
      <c r="P14" s="29">
        <v>2</v>
      </c>
      <c r="Q14" s="29">
        <v>0</v>
      </c>
      <c r="R14" s="29">
        <v>9</v>
      </c>
      <c r="S14" s="29">
        <v>0</v>
      </c>
      <c r="T14" s="29">
        <v>0</v>
      </c>
      <c r="U14" s="29">
        <v>0</v>
      </c>
      <c r="V14" s="29">
        <v>0</v>
      </c>
      <c r="W14" s="29">
        <v>3</v>
      </c>
      <c r="X14" s="29">
        <v>2</v>
      </c>
      <c r="Y14" s="29">
        <v>3</v>
      </c>
      <c r="Z14" s="29">
        <v>1</v>
      </c>
      <c r="AA14" s="29">
        <v>0</v>
      </c>
      <c r="AB14" s="29">
        <v>0</v>
      </c>
      <c r="AC14" s="31"/>
    </row>
    <row r="15" spans="1:29" s="34" customFormat="1" ht="17.45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45" customHeight="1">
      <c r="B16" s="59" t="s">
        <v>21</v>
      </c>
      <c r="C16" s="59"/>
      <c r="D16" s="59"/>
      <c r="E16" s="26"/>
      <c r="F16" s="6">
        <v>63</v>
      </c>
      <c r="G16" s="6">
        <v>56</v>
      </c>
      <c r="H16" s="6">
        <v>0</v>
      </c>
      <c r="I16" s="6">
        <v>4</v>
      </c>
      <c r="J16" s="6">
        <v>3</v>
      </c>
      <c r="K16" s="6">
        <v>3</v>
      </c>
      <c r="L16" s="6">
        <v>6</v>
      </c>
      <c r="M16" s="6">
        <v>7</v>
      </c>
      <c r="N16" s="27">
        <v>13</v>
      </c>
      <c r="O16" s="6">
        <v>18</v>
      </c>
      <c r="P16" s="6">
        <v>2</v>
      </c>
      <c r="Q16" s="6">
        <v>0</v>
      </c>
      <c r="R16" s="6">
        <v>7</v>
      </c>
      <c r="S16" s="6">
        <v>0</v>
      </c>
      <c r="T16" s="6">
        <v>0</v>
      </c>
      <c r="U16" s="6">
        <v>0</v>
      </c>
      <c r="V16" s="6">
        <v>0</v>
      </c>
      <c r="W16" s="6">
        <v>3</v>
      </c>
      <c r="X16" s="6">
        <v>2</v>
      </c>
      <c r="Y16" s="6">
        <v>1</v>
      </c>
      <c r="Z16" s="6">
        <v>1</v>
      </c>
      <c r="AA16" s="6">
        <v>0</v>
      </c>
      <c r="AB16" s="6">
        <v>0</v>
      </c>
      <c r="AC16" s="27"/>
    </row>
    <row r="17" spans="1:29" ht="17.45" customHeight="1">
      <c r="B17" s="59" t="s">
        <v>22</v>
      </c>
      <c r="C17" s="59"/>
      <c r="D17" s="59"/>
      <c r="E17" s="26"/>
      <c r="F17" s="6">
        <v>14</v>
      </c>
      <c r="G17" s="6">
        <v>12</v>
      </c>
      <c r="H17" s="6">
        <v>1</v>
      </c>
      <c r="I17" s="6">
        <v>1</v>
      </c>
      <c r="J17" s="6">
        <v>0</v>
      </c>
      <c r="K17" s="6">
        <v>0</v>
      </c>
      <c r="L17" s="6">
        <v>2</v>
      </c>
      <c r="M17" s="6">
        <v>3</v>
      </c>
      <c r="N17" s="27">
        <v>2</v>
      </c>
      <c r="O17" s="6">
        <v>3</v>
      </c>
      <c r="P17" s="6">
        <v>0</v>
      </c>
      <c r="Q17" s="6">
        <v>0</v>
      </c>
      <c r="R17" s="6">
        <v>2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27"/>
    </row>
    <row r="18" spans="1:29" ht="17.45" customHeight="1">
      <c r="B18" s="59" t="s">
        <v>23</v>
      </c>
      <c r="C18" s="59"/>
      <c r="D18" s="59"/>
      <c r="E18" s="26"/>
      <c r="F18" s="6">
        <v>10</v>
      </c>
      <c r="G18" s="6">
        <v>10</v>
      </c>
      <c r="H18" s="6">
        <v>0</v>
      </c>
      <c r="I18" s="6">
        <v>0</v>
      </c>
      <c r="J18" s="6">
        <v>1</v>
      </c>
      <c r="K18" s="6">
        <v>1</v>
      </c>
      <c r="L18" s="6">
        <v>0</v>
      </c>
      <c r="M18" s="6">
        <v>2</v>
      </c>
      <c r="N18" s="27">
        <v>5</v>
      </c>
      <c r="O18" s="6">
        <v>1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27"/>
    </row>
    <row r="19" spans="1:29" ht="17.45" customHeight="1">
      <c r="B19" s="59" t="s">
        <v>24</v>
      </c>
      <c r="C19" s="59"/>
      <c r="D19" s="59"/>
      <c r="E19" s="26"/>
      <c r="F19" s="6">
        <v>5</v>
      </c>
      <c r="G19" s="6">
        <v>5</v>
      </c>
      <c r="H19" s="6">
        <v>0</v>
      </c>
      <c r="I19" s="6">
        <v>0</v>
      </c>
      <c r="J19" s="6">
        <v>0</v>
      </c>
      <c r="K19" s="6">
        <v>0</v>
      </c>
      <c r="L19" s="6">
        <v>2</v>
      </c>
      <c r="M19" s="6">
        <v>1</v>
      </c>
      <c r="N19" s="27">
        <v>0</v>
      </c>
      <c r="O19" s="6">
        <v>2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27"/>
    </row>
    <row r="20" spans="1:29" ht="17.45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45" customHeight="1">
      <c r="A21" s="32"/>
      <c r="B21" s="49" t="s">
        <v>25</v>
      </c>
      <c r="C21" s="49"/>
      <c r="D21" s="49"/>
      <c r="E21" s="33"/>
      <c r="F21" s="29">
        <v>125</v>
      </c>
      <c r="G21" s="29">
        <v>108</v>
      </c>
      <c r="H21" s="29">
        <v>0</v>
      </c>
      <c r="I21" s="29">
        <v>0</v>
      </c>
      <c r="J21" s="29">
        <v>1</v>
      </c>
      <c r="K21" s="29">
        <v>5</v>
      </c>
      <c r="L21" s="29">
        <v>14</v>
      </c>
      <c r="M21" s="29">
        <v>20</v>
      </c>
      <c r="N21" s="31">
        <v>18</v>
      </c>
      <c r="O21" s="29">
        <v>48</v>
      </c>
      <c r="P21" s="29">
        <v>2</v>
      </c>
      <c r="Q21" s="29">
        <v>0</v>
      </c>
      <c r="R21" s="29">
        <v>17</v>
      </c>
      <c r="S21" s="29">
        <v>0</v>
      </c>
      <c r="T21" s="29">
        <v>0</v>
      </c>
      <c r="U21" s="29">
        <v>0</v>
      </c>
      <c r="V21" s="29">
        <v>2</v>
      </c>
      <c r="W21" s="29">
        <v>5</v>
      </c>
      <c r="X21" s="29">
        <v>4</v>
      </c>
      <c r="Y21" s="29">
        <v>1</v>
      </c>
      <c r="Z21" s="29">
        <v>5</v>
      </c>
      <c r="AA21" s="29">
        <v>0</v>
      </c>
      <c r="AB21" s="29">
        <v>0</v>
      </c>
      <c r="AC21" s="31"/>
    </row>
    <row r="22" spans="1:29" s="34" customFormat="1" ht="17.45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45" customHeight="1">
      <c r="B23" s="59" t="s">
        <v>26</v>
      </c>
      <c r="C23" s="59"/>
      <c r="D23" s="59"/>
      <c r="E23" s="26"/>
      <c r="F23" s="6">
        <v>16</v>
      </c>
      <c r="G23" s="6">
        <v>14</v>
      </c>
      <c r="H23" s="6">
        <v>0</v>
      </c>
      <c r="I23" s="6">
        <v>0</v>
      </c>
      <c r="J23" s="6">
        <v>1</v>
      </c>
      <c r="K23" s="6">
        <v>1</v>
      </c>
      <c r="L23" s="6">
        <v>0</v>
      </c>
      <c r="M23" s="6">
        <v>3</v>
      </c>
      <c r="N23" s="27">
        <v>1</v>
      </c>
      <c r="O23" s="6">
        <v>8</v>
      </c>
      <c r="P23" s="6">
        <v>0</v>
      </c>
      <c r="Q23" s="6">
        <v>0</v>
      </c>
      <c r="R23" s="6">
        <v>2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1</v>
      </c>
      <c r="Z23" s="6">
        <v>0</v>
      </c>
      <c r="AA23" s="6">
        <v>0</v>
      </c>
      <c r="AB23" s="6">
        <v>0</v>
      </c>
      <c r="AC23" s="27"/>
    </row>
    <row r="24" spans="1:29" ht="17.45" customHeight="1">
      <c r="B24" s="59" t="s">
        <v>27</v>
      </c>
      <c r="C24" s="59"/>
      <c r="D24" s="59"/>
      <c r="E24" s="26"/>
      <c r="F24" s="6">
        <v>43</v>
      </c>
      <c r="G24" s="6">
        <v>41</v>
      </c>
      <c r="H24" s="6">
        <v>0</v>
      </c>
      <c r="I24" s="6">
        <v>0</v>
      </c>
      <c r="J24" s="6">
        <v>0</v>
      </c>
      <c r="K24" s="6">
        <v>3</v>
      </c>
      <c r="L24" s="6">
        <v>7</v>
      </c>
      <c r="M24" s="6">
        <v>12</v>
      </c>
      <c r="N24" s="27">
        <v>6</v>
      </c>
      <c r="O24" s="6">
        <v>13</v>
      </c>
      <c r="P24" s="6">
        <v>0</v>
      </c>
      <c r="Q24" s="6">
        <v>0</v>
      </c>
      <c r="R24" s="6">
        <v>2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27"/>
    </row>
    <row r="25" spans="1:29" ht="17.45" customHeight="1">
      <c r="B25" s="59" t="s">
        <v>28</v>
      </c>
      <c r="C25" s="59"/>
      <c r="D25" s="59"/>
      <c r="E25" s="26"/>
      <c r="F25" s="6">
        <v>14</v>
      </c>
      <c r="G25" s="6">
        <v>12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</v>
      </c>
      <c r="N25" s="27">
        <v>4</v>
      </c>
      <c r="O25" s="6">
        <v>7</v>
      </c>
      <c r="P25" s="6">
        <v>0</v>
      </c>
      <c r="Q25" s="6">
        <v>0</v>
      </c>
      <c r="R25" s="6">
        <v>2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1</v>
      </c>
      <c r="AA25" s="6">
        <v>0</v>
      </c>
      <c r="AB25" s="6">
        <v>0</v>
      </c>
      <c r="AC25" s="27"/>
    </row>
    <row r="26" spans="1:29" ht="17.45" customHeight="1">
      <c r="B26" s="59" t="s">
        <v>29</v>
      </c>
      <c r="C26" s="59"/>
      <c r="D26" s="59"/>
      <c r="E26" s="26"/>
      <c r="F26" s="6">
        <v>15</v>
      </c>
      <c r="G26" s="6">
        <v>12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</v>
      </c>
      <c r="N26" s="27">
        <v>2</v>
      </c>
      <c r="O26" s="6">
        <v>6</v>
      </c>
      <c r="P26" s="6">
        <v>0</v>
      </c>
      <c r="Q26" s="6">
        <v>0</v>
      </c>
      <c r="R26" s="6">
        <v>3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27"/>
    </row>
    <row r="27" spans="1:29" ht="17.45" customHeight="1">
      <c r="B27" s="59" t="s">
        <v>30</v>
      </c>
      <c r="C27" s="59"/>
      <c r="D27" s="59"/>
      <c r="E27" s="26"/>
      <c r="F27" s="6">
        <v>8</v>
      </c>
      <c r="G27" s="6">
        <v>5</v>
      </c>
      <c r="H27" s="6">
        <v>0</v>
      </c>
      <c r="I27" s="6">
        <v>0</v>
      </c>
      <c r="J27" s="6">
        <v>0</v>
      </c>
      <c r="K27" s="6">
        <v>0</v>
      </c>
      <c r="L27" s="6">
        <v>2</v>
      </c>
      <c r="M27" s="6">
        <v>0</v>
      </c>
      <c r="N27" s="27">
        <v>0</v>
      </c>
      <c r="O27" s="6">
        <v>3</v>
      </c>
      <c r="P27" s="6">
        <v>0</v>
      </c>
      <c r="Q27" s="6">
        <v>0</v>
      </c>
      <c r="R27" s="6">
        <v>3</v>
      </c>
      <c r="S27" s="6">
        <v>0</v>
      </c>
      <c r="T27" s="6">
        <v>0</v>
      </c>
      <c r="U27" s="6">
        <v>0</v>
      </c>
      <c r="V27" s="6">
        <v>0</v>
      </c>
      <c r="W27" s="6">
        <v>2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27"/>
    </row>
    <row r="28" spans="1:29" ht="17.45" customHeight="1">
      <c r="B28" s="59" t="s">
        <v>31</v>
      </c>
      <c r="C28" s="59"/>
      <c r="D28" s="59"/>
      <c r="E28" s="26"/>
      <c r="F28" s="6">
        <v>29</v>
      </c>
      <c r="G28" s="6">
        <v>24</v>
      </c>
      <c r="H28" s="6">
        <v>0</v>
      </c>
      <c r="I28" s="6">
        <v>0</v>
      </c>
      <c r="J28" s="6">
        <v>0</v>
      </c>
      <c r="K28" s="6">
        <v>1</v>
      </c>
      <c r="L28" s="6">
        <v>3</v>
      </c>
      <c r="M28" s="6">
        <v>2</v>
      </c>
      <c r="N28" s="27">
        <v>5</v>
      </c>
      <c r="O28" s="6">
        <v>11</v>
      </c>
      <c r="P28" s="6">
        <v>2</v>
      </c>
      <c r="Q28" s="6">
        <v>0</v>
      </c>
      <c r="R28" s="6">
        <v>5</v>
      </c>
      <c r="S28" s="6">
        <v>0</v>
      </c>
      <c r="T28" s="6">
        <v>0</v>
      </c>
      <c r="U28" s="6">
        <v>0</v>
      </c>
      <c r="V28" s="6">
        <v>0</v>
      </c>
      <c r="W28" s="6">
        <v>2</v>
      </c>
      <c r="X28" s="6">
        <v>1</v>
      </c>
      <c r="Y28" s="6">
        <v>0</v>
      </c>
      <c r="Z28" s="6">
        <v>2</v>
      </c>
      <c r="AA28" s="6">
        <v>0</v>
      </c>
      <c r="AB28" s="6">
        <v>0</v>
      </c>
      <c r="AC28" s="27"/>
    </row>
    <row r="29" spans="1:29" ht="17.45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45" customHeight="1">
      <c r="A30" s="32"/>
      <c r="B30" s="49" t="s">
        <v>32</v>
      </c>
      <c r="C30" s="49"/>
      <c r="D30" s="49"/>
      <c r="E30" s="33"/>
      <c r="F30" s="29">
        <v>1657</v>
      </c>
      <c r="G30" s="29">
        <v>1478</v>
      </c>
      <c r="H30" s="29">
        <v>7</v>
      </c>
      <c r="I30" s="29">
        <v>18</v>
      </c>
      <c r="J30" s="29">
        <v>35</v>
      </c>
      <c r="K30" s="29">
        <v>88</v>
      </c>
      <c r="L30" s="29">
        <v>182</v>
      </c>
      <c r="M30" s="29">
        <v>308</v>
      </c>
      <c r="N30" s="31">
        <v>363</v>
      </c>
      <c r="O30" s="29">
        <v>457</v>
      </c>
      <c r="P30" s="29">
        <v>20</v>
      </c>
      <c r="Q30" s="29">
        <v>0</v>
      </c>
      <c r="R30" s="29">
        <v>179</v>
      </c>
      <c r="S30" s="29">
        <v>1</v>
      </c>
      <c r="T30" s="29">
        <v>3</v>
      </c>
      <c r="U30" s="29">
        <v>11</v>
      </c>
      <c r="V30" s="29">
        <v>11</v>
      </c>
      <c r="W30" s="29">
        <v>18</v>
      </c>
      <c r="X30" s="29">
        <v>42</v>
      </c>
      <c r="Y30" s="29">
        <v>37</v>
      </c>
      <c r="Z30" s="29">
        <v>52</v>
      </c>
      <c r="AA30" s="29">
        <v>4</v>
      </c>
      <c r="AB30" s="29">
        <v>0</v>
      </c>
      <c r="AC30" s="31"/>
    </row>
    <row r="31" spans="1:29" s="34" customFormat="1" ht="17.45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45" customHeight="1">
      <c r="B32" s="59" t="s">
        <v>33</v>
      </c>
      <c r="C32" s="59"/>
      <c r="D32" s="59"/>
      <c r="E32" s="26"/>
      <c r="F32" s="6">
        <v>82</v>
      </c>
      <c r="G32" s="6">
        <v>72</v>
      </c>
      <c r="H32" s="6">
        <v>0</v>
      </c>
      <c r="I32" s="6">
        <v>0</v>
      </c>
      <c r="J32" s="6">
        <v>1</v>
      </c>
      <c r="K32" s="6">
        <v>3</v>
      </c>
      <c r="L32" s="6">
        <v>6</v>
      </c>
      <c r="M32" s="6">
        <v>16</v>
      </c>
      <c r="N32" s="27">
        <v>21</v>
      </c>
      <c r="O32" s="6">
        <v>25</v>
      </c>
      <c r="P32" s="6">
        <v>0</v>
      </c>
      <c r="Q32" s="6">
        <v>0</v>
      </c>
      <c r="R32" s="6">
        <v>10</v>
      </c>
      <c r="S32" s="6">
        <v>0</v>
      </c>
      <c r="T32" s="6">
        <v>0</v>
      </c>
      <c r="U32" s="6">
        <v>1</v>
      </c>
      <c r="V32" s="6">
        <v>0</v>
      </c>
      <c r="W32" s="6">
        <v>0</v>
      </c>
      <c r="X32" s="6">
        <v>3</v>
      </c>
      <c r="Y32" s="6">
        <v>5</v>
      </c>
      <c r="Z32" s="6">
        <v>1</v>
      </c>
      <c r="AA32" s="6">
        <v>0</v>
      </c>
      <c r="AB32" s="6">
        <v>0</v>
      </c>
      <c r="AC32" s="27"/>
    </row>
    <row r="33" spans="1:29" ht="17.45" customHeight="1">
      <c r="B33" s="59" t="s">
        <v>34</v>
      </c>
      <c r="C33" s="59"/>
      <c r="D33" s="59"/>
      <c r="E33" s="26"/>
      <c r="F33" s="6">
        <v>56</v>
      </c>
      <c r="G33" s="6">
        <v>51</v>
      </c>
      <c r="H33" s="6">
        <v>0</v>
      </c>
      <c r="I33" s="6">
        <v>0</v>
      </c>
      <c r="J33" s="6">
        <v>1</v>
      </c>
      <c r="K33" s="6">
        <v>1</v>
      </c>
      <c r="L33" s="6">
        <v>8</v>
      </c>
      <c r="M33" s="6">
        <v>12</v>
      </c>
      <c r="N33" s="27">
        <v>15</v>
      </c>
      <c r="O33" s="6">
        <v>14</v>
      </c>
      <c r="P33" s="6">
        <v>0</v>
      </c>
      <c r="Q33" s="6">
        <v>0</v>
      </c>
      <c r="R33" s="6">
        <v>5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1</v>
      </c>
      <c r="Y33" s="6">
        <v>1</v>
      </c>
      <c r="Z33" s="6">
        <v>3</v>
      </c>
      <c r="AA33" s="6">
        <v>0</v>
      </c>
      <c r="AB33" s="6">
        <v>0</v>
      </c>
      <c r="AC33" s="27"/>
    </row>
    <row r="34" spans="1:29" ht="17.45" customHeight="1">
      <c r="B34" s="59" t="s">
        <v>35</v>
      </c>
      <c r="C34" s="59"/>
      <c r="D34" s="59"/>
      <c r="E34" s="26"/>
      <c r="F34" s="6">
        <v>61</v>
      </c>
      <c r="G34" s="6">
        <v>51</v>
      </c>
      <c r="H34" s="6">
        <v>0</v>
      </c>
      <c r="I34" s="6">
        <v>0</v>
      </c>
      <c r="J34" s="6">
        <v>1</v>
      </c>
      <c r="K34" s="6">
        <v>4</v>
      </c>
      <c r="L34" s="6">
        <v>1</v>
      </c>
      <c r="M34" s="6">
        <v>14</v>
      </c>
      <c r="N34" s="27">
        <v>15</v>
      </c>
      <c r="O34" s="6">
        <v>16</v>
      </c>
      <c r="P34" s="6">
        <v>0</v>
      </c>
      <c r="Q34" s="6">
        <v>0</v>
      </c>
      <c r="R34" s="6">
        <v>10</v>
      </c>
      <c r="S34" s="6">
        <v>0</v>
      </c>
      <c r="T34" s="6">
        <v>0</v>
      </c>
      <c r="U34" s="6">
        <v>0</v>
      </c>
      <c r="V34" s="6">
        <v>0</v>
      </c>
      <c r="W34" s="6">
        <v>1</v>
      </c>
      <c r="X34" s="6">
        <v>4</v>
      </c>
      <c r="Y34" s="6">
        <v>2</v>
      </c>
      <c r="Z34" s="6">
        <v>3</v>
      </c>
      <c r="AA34" s="6">
        <v>0</v>
      </c>
      <c r="AB34" s="6">
        <v>0</v>
      </c>
      <c r="AC34" s="27"/>
    </row>
    <row r="35" spans="1:29" ht="17.45" customHeight="1">
      <c r="B35" s="59" t="s">
        <v>36</v>
      </c>
      <c r="C35" s="59"/>
      <c r="D35" s="59"/>
      <c r="E35" s="26"/>
      <c r="F35" s="6">
        <v>231</v>
      </c>
      <c r="G35" s="6">
        <v>205</v>
      </c>
      <c r="H35" s="6">
        <v>0</v>
      </c>
      <c r="I35" s="6">
        <v>0</v>
      </c>
      <c r="J35" s="6">
        <v>8</v>
      </c>
      <c r="K35" s="6">
        <v>16</v>
      </c>
      <c r="L35" s="6">
        <v>22</v>
      </c>
      <c r="M35" s="6">
        <v>42</v>
      </c>
      <c r="N35" s="27">
        <v>55</v>
      </c>
      <c r="O35" s="6">
        <v>59</v>
      </c>
      <c r="P35" s="6">
        <v>3</v>
      </c>
      <c r="Q35" s="6">
        <v>0</v>
      </c>
      <c r="R35" s="6">
        <v>26</v>
      </c>
      <c r="S35" s="6">
        <v>0</v>
      </c>
      <c r="T35" s="6">
        <v>0</v>
      </c>
      <c r="U35" s="6">
        <v>2</v>
      </c>
      <c r="V35" s="6">
        <v>2</v>
      </c>
      <c r="W35" s="6">
        <v>1</v>
      </c>
      <c r="X35" s="6">
        <v>8</v>
      </c>
      <c r="Y35" s="6">
        <v>3</v>
      </c>
      <c r="Z35" s="6">
        <v>10</v>
      </c>
      <c r="AA35" s="6">
        <v>0</v>
      </c>
      <c r="AB35" s="6">
        <v>0</v>
      </c>
      <c r="AC35" s="27"/>
    </row>
    <row r="36" spans="1:29" ht="17.45" customHeight="1">
      <c r="B36" s="59" t="s">
        <v>37</v>
      </c>
      <c r="C36" s="59"/>
      <c r="D36" s="59"/>
      <c r="E36" s="26"/>
      <c r="F36" s="6">
        <v>212</v>
      </c>
      <c r="G36" s="6">
        <v>188</v>
      </c>
      <c r="H36" s="6">
        <v>1</v>
      </c>
      <c r="I36" s="6">
        <v>6</v>
      </c>
      <c r="J36" s="6">
        <v>3</v>
      </c>
      <c r="K36" s="6">
        <v>13</v>
      </c>
      <c r="L36" s="6">
        <v>21</v>
      </c>
      <c r="M36" s="6">
        <v>33</v>
      </c>
      <c r="N36" s="27">
        <v>37</v>
      </c>
      <c r="O36" s="6">
        <v>69</v>
      </c>
      <c r="P36" s="6">
        <v>5</v>
      </c>
      <c r="Q36" s="6">
        <v>0</v>
      </c>
      <c r="R36" s="6">
        <v>24</v>
      </c>
      <c r="S36" s="6">
        <v>0</v>
      </c>
      <c r="T36" s="6">
        <v>1</v>
      </c>
      <c r="U36" s="6">
        <v>0</v>
      </c>
      <c r="V36" s="6">
        <v>0</v>
      </c>
      <c r="W36" s="6">
        <v>1</v>
      </c>
      <c r="X36" s="6">
        <v>4</v>
      </c>
      <c r="Y36" s="6">
        <v>7</v>
      </c>
      <c r="Z36" s="6">
        <v>11</v>
      </c>
      <c r="AA36" s="6">
        <v>0</v>
      </c>
      <c r="AB36" s="6">
        <v>0</v>
      </c>
      <c r="AC36" s="27"/>
    </row>
    <row r="37" spans="1:29" ht="17.45" customHeight="1">
      <c r="B37" s="59" t="s">
        <v>38</v>
      </c>
      <c r="C37" s="59"/>
      <c r="D37" s="59"/>
      <c r="E37" s="26"/>
      <c r="F37" s="6">
        <v>308</v>
      </c>
      <c r="G37" s="6">
        <v>280</v>
      </c>
      <c r="H37" s="6">
        <v>2</v>
      </c>
      <c r="I37" s="6">
        <v>5</v>
      </c>
      <c r="J37" s="6">
        <v>4</v>
      </c>
      <c r="K37" s="6">
        <v>13</v>
      </c>
      <c r="L37" s="6">
        <v>32</v>
      </c>
      <c r="M37" s="6">
        <v>66</v>
      </c>
      <c r="N37" s="27">
        <v>70</v>
      </c>
      <c r="O37" s="6">
        <v>80</v>
      </c>
      <c r="P37" s="6">
        <v>8</v>
      </c>
      <c r="Q37" s="6">
        <v>0</v>
      </c>
      <c r="R37" s="6">
        <v>28</v>
      </c>
      <c r="S37" s="6">
        <v>1</v>
      </c>
      <c r="T37" s="6">
        <v>2</v>
      </c>
      <c r="U37" s="6">
        <v>4</v>
      </c>
      <c r="V37" s="6">
        <v>3</v>
      </c>
      <c r="W37" s="6">
        <v>4</v>
      </c>
      <c r="X37" s="6">
        <v>5</v>
      </c>
      <c r="Y37" s="6">
        <v>1</v>
      </c>
      <c r="Z37" s="6">
        <v>7</v>
      </c>
      <c r="AA37" s="6">
        <v>1</v>
      </c>
      <c r="AB37" s="6">
        <v>0</v>
      </c>
      <c r="AC37" s="27"/>
    </row>
    <row r="38" spans="1:29" ht="17.45" customHeight="1">
      <c r="B38" s="59" t="s">
        <v>39</v>
      </c>
      <c r="C38" s="59"/>
      <c r="D38" s="59"/>
      <c r="E38" s="26"/>
      <c r="F38" s="6">
        <v>197</v>
      </c>
      <c r="G38" s="6">
        <v>185</v>
      </c>
      <c r="H38" s="6">
        <v>1</v>
      </c>
      <c r="I38" s="6">
        <v>2</v>
      </c>
      <c r="J38" s="6">
        <v>6</v>
      </c>
      <c r="K38" s="6">
        <v>15</v>
      </c>
      <c r="L38" s="6">
        <v>29</v>
      </c>
      <c r="M38" s="6">
        <v>50</v>
      </c>
      <c r="N38" s="27">
        <v>36</v>
      </c>
      <c r="O38" s="6">
        <v>44</v>
      </c>
      <c r="P38" s="6">
        <v>2</v>
      </c>
      <c r="Q38" s="6">
        <v>0</v>
      </c>
      <c r="R38" s="6">
        <v>12</v>
      </c>
      <c r="S38" s="6">
        <v>0</v>
      </c>
      <c r="T38" s="6">
        <v>0</v>
      </c>
      <c r="U38" s="6">
        <v>1</v>
      </c>
      <c r="V38" s="6">
        <v>1</v>
      </c>
      <c r="W38" s="6">
        <v>0</v>
      </c>
      <c r="X38" s="6">
        <v>4</v>
      </c>
      <c r="Y38" s="6">
        <v>2</v>
      </c>
      <c r="Z38" s="6">
        <v>4</v>
      </c>
      <c r="AA38" s="6">
        <v>0</v>
      </c>
      <c r="AB38" s="6">
        <v>0</v>
      </c>
      <c r="AC38" s="27"/>
    </row>
    <row r="39" spans="1:29" ht="17.45" customHeight="1">
      <c r="B39" s="59" t="s">
        <v>40</v>
      </c>
      <c r="C39" s="59"/>
      <c r="D39" s="59"/>
      <c r="E39" s="26"/>
      <c r="F39" s="6">
        <v>350</v>
      </c>
      <c r="G39" s="6">
        <v>313</v>
      </c>
      <c r="H39" s="6">
        <v>2</v>
      </c>
      <c r="I39" s="6">
        <v>4</v>
      </c>
      <c r="J39" s="6">
        <v>8</v>
      </c>
      <c r="K39" s="6">
        <v>14</v>
      </c>
      <c r="L39" s="6">
        <v>45</v>
      </c>
      <c r="M39" s="6">
        <v>58</v>
      </c>
      <c r="N39" s="27">
        <v>83</v>
      </c>
      <c r="O39" s="6">
        <v>97</v>
      </c>
      <c r="P39" s="6">
        <v>2</v>
      </c>
      <c r="Q39" s="6">
        <v>0</v>
      </c>
      <c r="R39" s="6">
        <v>37</v>
      </c>
      <c r="S39" s="6">
        <v>0</v>
      </c>
      <c r="T39" s="6">
        <v>0</v>
      </c>
      <c r="U39" s="6">
        <v>2</v>
      </c>
      <c r="V39" s="6">
        <v>4</v>
      </c>
      <c r="W39" s="6">
        <v>9</v>
      </c>
      <c r="X39" s="6">
        <v>5</v>
      </c>
      <c r="Y39" s="6">
        <v>9</v>
      </c>
      <c r="Z39" s="6">
        <v>5</v>
      </c>
      <c r="AA39" s="6">
        <v>3</v>
      </c>
      <c r="AB39" s="6">
        <v>0</v>
      </c>
      <c r="AC39" s="27"/>
    </row>
    <row r="40" spans="1:29" ht="17.45" customHeight="1">
      <c r="B40" s="59" t="s">
        <v>41</v>
      </c>
      <c r="C40" s="59"/>
      <c r="D40" s="59"/>
      <c r="E40" s="26"/>
      <c r="F40" s="6">
        <v>20</v>
      </c>
      <c r="G40" s="6">
        <v>16</v>
      </c>
      <c r="H40" s="6">
        <v>0</v>
      </c>
      <c r="I40" s="6">
        <v>0</v>
      </c>
      <c r="J40" s="6">
        <v>1</v>
      </c>
      <c r="K40" s="6">
        <v>0</v>
      </c>
      <c r="L40" s="6">
        <v>2</v>
      </c>
      <c r="M40" s="6">
        <v>0</v>
      </c>
      <c r="N40" s="27">
        <v>5</v>
      </c>
      <c r="O40" s="6">
        <v>8</v>
      </c>
      <c r="P40" s="6">
        <v>0</v>
      </c>
      <c r="Q40" s="6">
        <v>0</v>
      </c>
      <c r="R40" s="6">
        <v>4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3</v>
      </c>
      <c r="AA40" s="6">
        <v>0</v>
      </c>
      <c r="AB40" s="6">
        <v>0</v>
      </c>
      <c r="AC40" s="27"/>
    </row>
    <row r="41" spans="1:29" ht="17.45" customHeight="1">
      <c r="B41" s="59" t="s">
        <v>42</v>
      </c>
      <c r="C41" s="59"/>
      <c r="D41" s="59"/>
      <c r="E41" s="26"/>
      <c r="F41" s="6">
        <v>19</v>
      </c>
      <c r="G41" s="6">
        <v>16</v>
      </c>
      <c r="H41" s="6">
        <v>0</v>
      </c>
      <c r="I41" s="6">
        <v>0</v>
      </c>
      <c r="J41" s="6">
        <v>0</v>
      </c>
      <c r="K41" s="6">
        <v>1</v>
      </c>
      <c r="L41" s="6">
        <v>2</v>
      </c>
      <c r="M41" s="6">
        <v>2</v>
      </c>
      <c r="N41" s="27">
        <v>2</v>
      </c>
      <c r="O41" s="6">
        <v>9</v>
      </c>
      <c r="P41" s="6">
        <v>0</v>
      </c>
      <c r="Q41" s="6">
        <v>0</v>
      </c>
      <c r="R41" s="6">
        <v>3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2</v>
      </c>
      <c r="Z41" s="6">
        <v>0</v>
      </c>
      <c r="AA41" s="6">
        <v>0</v>
      </c>
      <c r="AB41" s="6">
        <v>0</v>
      </c>
      <c r="AC41" s="27"/>
    </row>
    <row r="42" spans="1:29" ht="17.45" customHeight="1">
      <c r="B42" s="59" t="s">
        <v>43</v>
      </c>
      <c r="C42" s="59"/>
      <c r="D42" s="59"/>
      <c r="E42" s="26"/>
      <c r="F42" s="6">
        <v>32</v>
      </c>
      <c r="G42" s="6">
        <v>23</v>
      </c>
      <c r="H42" s="6">
        <v>0</v>
      </c>
      <c r="I42" s="6">
        <v>0</v>
      </c>
      <c r="J42" s="6">
        <v>0</v>
      </c>
      <c r="K42" s="6">
        <v>2</v>
      </c>
      <c r="L42" s="6">
        <v>3</v>
      </c>
      <c r="M42" s="6">
        <v>7</v>
      </c>
      <c r="N42" s="27">
        <v>6</v>
      </c>
      <c r="O42" s="6">
        <v>5</v>
      </c>
      <c r="P42" s="6">
        <v>0</v>
      </c>
      <c r="Q42" s="6">
        <v>0</v>
      </c>
      <c r="R42" s="6">
        <v>9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5</v>
      </c>
      <c r="Y42" s="6">
        <v>1</v>
      </c>
      <c r="Z42" s="6">
        <v>2</v>
      </c>
      <c r="AA42" s="6">
        <v>0</v>
      </c>
      <c r="AB42" s="6">
        <v>0</v>
      </c>
      <c r="AC42" s="27"/>
    </row>
    <row r="43" spans="1:29" ht="17.45" customHeight="1">
      <c r="B43" s="59" t="s">
        <v>44</v>
      </c>
      <c r="C43" s="59"/>
      <c r="D43" s="59"/>
      <c r="E43" s="26"/>
      <c r="F43" s="6">
        <v>89</v>
      </c>
      <c r="G43" s="6">
        <v>78</v>
      </c>
      <c r="H43" s="6">
        <v>1</v>
      </c>
      <c r="I43" s="6">
        <v>1</v>
      </c>
      <c r="J43" s="6">
        <v>2</v>
      </c>
      <c r="K43" s="6">
        <v>6</v>
      </c>
      <c r="L43" s="6">
        <v>11</v>
      </c>
      <c r="M43" s="6">
        <v>8</v>
      </c>
      <c r="N43" s="27">
        <v>18</v>
      </c>
      <c r="O43" s="6">
        <v>31</v>
      </c>
      <c r="P43" s="6">
        <v>0</v>
      </c>
      <c r="Q43" s="6">
        <v>0</v>
      </c>
      <c r="R43" s="6">
        <v>11</v>
      </c>
      <c r="S43" s="6">
        <v>0</v>
      </c>
      <c r="T43" s="6">
        <v>0</v>
      </c>
      <c r="U43" s="6">
        <v>1</v>
      </c>
      <c r="V43" s="6">
        <v>0</v>
      </c>
      <c r="W43" s="6">
        <v>1</v>
      </c>
      <c r="X43" s="6">
        <v>2</v>
      </c>
      <c r="Y43" s="6">
        <v>4</v>
      </c>
      <c r="Z43" s="6">
        <v>3</v>
      </c>
      <c r="AA43" s="6">
        <v>0</v>
      </c>
      <c r="AB43" s="6">
        <v>0</v>
      </c>
      <c r="AC43" s="27"/>
    </row>
    <row r="44" spans="1:29" ht="17.45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45" customHeight="1">
      <c r="A45" s="32"/>
      <c r="B45" s="49" t="s">
        <v>45</v>
      </c>
      <c r="C45" s="49"/>
      <c r="D45" s="49"/>
      <c r="E45" s="33"/>
      <c r="F45" s="29">
        <v>469</v>
      </c>
      <c r="G45" s="29">
        <v>421</v>
      </c>
      <c r="H45" s="29">
        <v>2</v>
      </c>
      <c r="I45" s="29">
        <v>4</v>
      </c>
      <c r="J45" s="29">
        <v>12</v>
      </c>
      <c r="K45" s="29">
        <v>25</v>
      </c>
      <c r="L45" s="29">
        <v>80</v>
      </c>
      <c r="M45" s="29">
        <v>96</v>
      </c>
      <c r="N45" s="31">
        <v>88</v>
      </c>
      <c r="O45" s="29">
        <v>111</v>
      </c>
      <c r="P45" s="29">
        <v>3</v>
      </c>
      <c r="Q45" s="29">
        <v>0</v>
      </c>
      <c r="R45" s="29">
        <v>48</v>
      </c>
      <c r="S45" s="29">
        <v>0</v>
      </c>
      <c r="T45" s="29">
        <v>1</v>
      </c>
      <c r="U45" s="29">
        <v>3</v>
      </c>
      <c r="V45" s="29">
        <v>4</v>
      </c>
      <c r="W45" s="29">
        <v>8</v>
      </c>
      <c r="X45" s="29">
        <v>8</v>
      </c>
      <c r="Y45" s="29">
        <v>12</v>
      </c>
      <c r="Z45" s="29">
        <v>12</v>
      </c>
      <c r="AA45" s="29">
        <v>0</v>
      </c>
      <c r="AB45" s="29">
        <v>0</v>
      </c>
      <c r="AC45" s="31"/>
    </row>
    <row r="46" spans="1:29" s="34" customFormat="1" ht="17.45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45" customHeight="1">
      <c r="B47" s="59" t="s">
        <v>46</v>
      </c>
      <c r="C47" s="59"/>
      <c r="D47" s="59"/>
      <c r="E47" s="26"/>
      <c r="F47" s="6">
        <v>18</v>
      </c>
      <c r="G47" s="6">
        <v>15</v>
      </c>
      <c r="H47" s="6">
        <v>0</v>
      </c>
      <c r="I47" s="6">
        <v>0</v>
      </c>
      <c r="J47" s="6">
        <v>0</v>
      </c>
      <c r="K47" s="6">
        <v>0</v>
      </c>
      <c r="L47" s="6">
        <v>2</v>
      </c>
      <c r="M47" s="6">
        <v>3</v>
      </c>
      <c r="N47" s="27">
        <v>4</v>
      </c>
      <c r="O47" s="6">
        <v>6</v>
      </c>
      <c r="P47" s="6">
        <v>0</v>
      </c>
      <c r="Q47" s="6">
        <v>0</v>
      </c>
      <c r="R47" s="6">
        <v>3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3</v>
      </c>
      <c r="AA47" s="6">
        <v>0</v>
      </c>
      <c r="AB47" s="6">
        <v>0</v>
      </c>
      <c r="AC47" s="27"/>
    </row>
    <row r="48" spans="1:29" ht="17.45" customHeight="1">
      <c r="B48" s="59" t="s">
        <v>47</v>
      </c>
      <c r="C48" s="59"/>
      <c r="D48" s="59"/>
      <c r="E48" s="26"/>
      <c r="F48" s="6">
        <v>60</v>
      </c>
      <c r="G48" s="6">
        <v>57</v>
      </c>
      <c r="H48" s="6">
        <v>0</v>
      </c>
      <c r="I48" s="6">
        <v>0</v>
      </c>
      <c r="J48" s="6">
        <v>1</v>
      </c>
      <c r="K48" s="6">
        <v>2</v>
      </c>
      <c r="L48" s="6">
        <v>13</v>
      </c>
      <c r="M48" s="6">
        <v>13</v>
      </c>
      <c r="N48" s="27">
        <v>11</v>
      </c>
      <c r="O48" s="6">
        <v>17</v>
      </c>
      <c r="P48" s="6">
        <v>0</v>
      </c>
      <c r="Q48" s="6">
        <v>0</v>
      </c>
      <c r="R48" s="6">
        <v>3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2</v>
      </c>
      <c r="AA48" s="6">
        <v>0</v>
      </c>
      <c r="AB48" s="6">
        <v>0</v>
      </c>
      <c r="AC48" s="27"/>
    </row>
    <row r="49" spans="1:29" ht="17.45" customHeight="1">
      <c r="B49" s="59" t="s">
        <v>48</v>
      </c>
      <c r="C49" s="59"/>
      <c r="D49" s="59"/>
      <c r="E49" s="26"/>
      <c r="F49" s="6">
        <v>304</v>
      </c>
      <c r="G49" s="6">
        <v>274</v>
      </c>
      <c r="H49" s="6">
        <v>2</v>
      </c>
      <c r="I49" s="6">
        <v>3</v>
      </c>
      <c r="J49" s="6">
        <v>10</v>
      </c>
      <c r="K49" s="6">
        <v>21</v>
      </c>
      <c r="L49" s="6">
        <v>49</v>
      </c>
      <c r="M49" s="6">
        <v>68</v>
      </c>
      <c r="N49" s="27">
        <v>56</v>
      </c>
      <c r="O49" s="6">
        <v>63</v>
      </c>
      <c r="P49" s="6">
        <v>2</v>
      </c>
      <c r="Q49" s="6">
        <v>0</v>
      </c>
      <c r="R49" s="6">
        <v>30</v>
      </c>
      <c r="S49" s="6">
        <v>0</v>
      </c>
      <c r="T49" s="6">
        <v>1</v>
      </c>
      <c r="U49" s="6">
        <v>1</v>
      </c>
      <c r="V49" s="6">
        <v>4</v>
      </c>
      <c r="W49" s="6">
        <v>5</v>
      </c>
      <c r="X49" s="6">
        <v>5</v>
      </c>
      <c r="Y49" s="6">
        <v>8</v>
      </c>
      <c r="Z49" s="6">
        <v>6</v>
      </c>
      <c r="AA49" s="6">
        <v>0</v>
      </c>
      <c r="AB49" s="6">
        <v>0</v>
      </c>
      <c r="AC49" s="27"/>
    </row>
    <row r="50" spans="1:29" ht="17.45" customHeight="1">
      <c r="B50" s="59" t="s">
        <v>49</v>
      </c>
      <c r="C50" s="59"/>
      <c r="D50" s="59"/>
      <c r="E50" s="26"/>
      <c r="F50" s="6">
        <v>17</v>
      </c>
      <c r="G50" s="6">
        <v>15</v>
      </c>
      <c r="H50" s="6">
        <v>0</v>
      </c>
      <c r="I50" s="6">
        <v>0</v>
      </c>
      <c r="J50" s="6">
        <v>0</v>
      </c>
      <c r="K50" s="6">
        <v>1</v>
      </c>
      <c r="L50" s="6">
        <v>4</v>
      </c>
      <c r="M50" s="6">
        <v>1</v>
      </c>
      <c r="N50" s="27">
        <v>4</v>
      </c>
      <c r="O50" s="6">
        <v>5</v>
      </c>
      <c r="P50" s="6">
        <v>0</v>
      </c>
      <c r="Q50" s="6">
        <v>0</v>
      </c>
      <c r="R50" s="6">
        <v>2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27"/>
    </row>
    <row r="51" spans="1:29" ht="17.45" customHeight="1">
      <c r="B51" s="59" t="s">
        <v>50</v>
      </c>
      <c r="C51" s="59"/>
      <c r="D51" s="59"/>
      <c r="E51" s="26"/>
      <c r="F51" s="6">
        <v>11</v>
      </c>
      <c r="G51" s="6">
        <v>8</v>
      </c>
      <c r="H51" s="6">
        <v>0</v>
      </c>
      <c r="I51" s="6">
        <v>0</v>
      </c>
      <c r="J51" s="6">
        <v>0</v>
      </c>
      <c r="K51" s="6">
        <v>0</v>
      </c>
      <c r="L51" s="6">
        <v>1</v>
      </c>
      <c r="M51" s="6">
        <v>2</v>
      </c>
      <c r="N51" s="27">
        <v>1</v>
      </c>
      <c r="O51" s="6">
        <v>4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1</v>
      </c>
      <c r="V51" s="6">
        <v>0</v>
      </c>
      <c r="W51" s="6">
        <v>1</v>
      </c>
      <c r="X51" s="6">
        <v>0</v>
      </c>
      <c r="Y51" s="6">
        <v>1</v>
      </c>
      <c r="Z51" s="6">
        <v>0</v>
      </c>
      <c r="AA51" s="6">
        <v>0</v>
      </c>
      <c r="AB51" s="6">
        <v>0</v>
      </c>
      <c r="AC51" s="27"/>
    </row>
    <row r="52" spans="1:29" ht="17.45" customHeight="1">
      <c r="B52" s="59" t="s">
        <v>51</v>
      </c>
      <c r="C52" s="59"/>
      <c r="D52" s="59"/>
      <c r="E52" s="26"/>
      <c r="F52" s="6">
        <v>59</v>
      </c>
      <c r="G52" s="6">
        <v>52</v>
      </c>
      <c r="H52" s="6">
        <v>0</v>
      </c>
      <c r="I52" s="6">
        <v>1</v>
      </c>
      <c r="J52" s="6">
        <v>1</v>
      </c>
      <c r="K52" s="6">
        <v>1</v>
      </c>
      <c r="L52" s="6">
        <v>11</v>
      </c>
      <c r="M52" s="6">
        <v>9</v>
      </c>
      <c r="N52" s="27">
        <v>12</v>
      </c>
      <c r="O52" s="6">
        <v>16</v>
      </c>
      <c r="P52" s="6">
        <v>1</v>
      </c>
      <c r="Q52" s="6">
        <v>0</v>
      </c>
      <c r="R52" s="6">
        <v>7</v>
      </c>
      <c r="S52" s="6">
        <v>0</v>
      </c>
      <c r="T52" s="6">
        <v>0</v>
      </c>
      <c r="U52" s="6">
        <v>0</v>
      </c>
      <c r="V52" s="6">
        <v>0</v>
      </c>
      <c r="W52" s="6">
        <v>2</v>
      </c>
      <c r="X52" s="6">
        <v>3</v>
      </c>
      <c r="Y52" s="6">
        <v>1</v>
      </c>
      <c r="Z52" s="6">
        <v>1</v>
      </c>
      <c r="AA52" s="6">
        <v>0</v>
      </c>
      <c r="AB52" s="6">
        <v>0</v>
      </c>
      <c r="AC52" s="27"/>
    </row>
    <row r="53" spans="1:29" ht="17.45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45" customHeight="1">
      <c r="A54" s="32"/>
      <c r="B54" s="49" t="s">
        <v>52</v>
      </c>
      <c r="C54" s="49"/>
      <c r="D54" s="49"/>
      <c r="E54" s="33"/>
      <c r="F54" s="29">
        <v>1166</v>
      </c>
      <c r="G54" s="29">
        <v>1063</v>
      </c>
      <c r="H54" s="29">
        <v>2</v>
      </c>
      <c r="I54" s="29">
        <v>12</v>
      </c>
      <c r="J54" s="29">
        <v>69</v>
      </c>
      <c r="K54" s="29">
        <v>104</v>
      </c>
      <c r="L54" s="29">
        <v>177</v>
      </c>
      <c r="M54" s="29">
        <v>224</v>
      </c>
      <c r="N54" s="31">
        <v>215</v>
      </c>
      <c r="O54" s="29">
        <v>247</v>
      </c>
      <c r="P54" s="29">
        <v>13</v>
      </c>
      <c r="Q54" s="29">
        <v>0</v>
      </c>
      <c r="R54" s="29">
        <v>103</v>
      </c>
      <c r="S54" s="29">
        <v>1</v>
      </c>
      <c r="T54" s="29">
        <v>0</v>
      </c>
      <c r="U54" s="29">
        <v>6</v>
      </c>
      <c r="V54" s="29">
        <v>11</v>
      </c>
      <c r="W54" s="29">
        <v>21</v>
      </c>
      <c r="X54" s="29">
        <v>17</v>
      </c>
      <c r="Y54" s="29">
        <v>21</v>
      </c>
      <c r="Z54" s="29">
        <v>24</v>
      </c>
      <c r="AA54" s="29">
        <v>2</v>
      </c>
      <c r="AB54" s="29">
        <v>0</v>
      </c>
      <c r="AC54" s="31"/>
    </row>
    <row r="55" spans="1:29" s="34" customFormat="1" ht="17.45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45" customHeight="1">
      <c r="B56" s="59" t="s">
        <v>53</v>
      </c>
      <c r="C56" s="59"/>
      <c r="D56" s="59"/>
      <c r="E56" s="26"/>
      <c r="F56" s="6">
        <v>56</v>
      </c>
      <c r="G56" s="6">
        <v>53</v>
      </c>
      <c r="H56" s="6">
        <v>0</v>
      </c>
      <c r="I56" s="6">
        <v>0</v>
      </c>
      <c r="J56" s="6">
        <v>5</v>
      </c>
      <c r="K56" s="6">
        <v>5</v>
      </c>
      <c r="L56" s="6">
        <v>5</v>
      </c>
      <c r="M56" s="6">
        <v>6</v>
      </c>
      <c r="N56" s="27">
        <v>9</v>
      </c>
      <c r="O56" s="6">
        <v>21</v>
      </c>
      <c r="P56" s="6">
        <v>2</v>
      </c>
      <c r="Q56" s="6">
        <v>0</v>
      </c>
      <c r="R56" s="6">
        <v>3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2</v>
      </c>
      <c r="Y56" s="6">
        <v>1</v>
      </c>
      <c r="Z56" s="6">
        <v>0</v>
      </c>
      <c r="AA56" s="6">
        <v>0</v>
      </c>
      <c r="AB56" s="6">
        <v>0</v>
      </c>
      <c r="AC56" s="27"/>
    </row>
    <row r="57" spans="1:29" ht="17.45" customHeight="1">
      <c r="B57" s="59" t="s">
        <v>54</v>
      </c>
      <c r="C57" s="59"/>
      <c r="D57" s="59"/>
      <c r="E57" s="26"/>
      <c r="F57" s="6">
        <v>122</v>
      </c>
      <c r="G57" s="6">
        <v>112</v>
      </c>
      <c r="H57" s="6">
        <v>1</v>
      </c>
      <c r="I57" s="6">
        <v>3</v>
      </c>
      <c r="J57" s="6">
        <v>5</v>
      </c>
      <c r="K57" s="6">
        <v>8</v>
      </c>
      <c r="L57" s="6">
        <v>16</v>
      </c>
      <c r="M57" s="6">
        <v>23</v>
      </c>
      <c r="N57" s="27">
        <v>27</v>
      </c>
      <c r="O57" s="6">
        <v>26</v>
      </c>
      <c r="P57" s="6">
        <v>3</v>
      </c>
      <c r="Q57" s="6">
        <v>0</v>
      </c>
      <c r="R57" s="6">
        <v>10</v>
      </c>
      <c r="S57" s="6">
        <v>0</v>
      </c>
      <c r="T57" s="6">
        <v>0</v>
      </c>
      <c r="U57" s="6">
        <v>1</v>
      </c>
      <c r="V57" s="6">
        <v>3</v>
      </c>
      <c r="W57" s="6">
        <v>3</v>
      </c>
      <c r="X57" s="6">
        <v>2</v>
      </c>
      <c r="Y57" s="6">
        <v>0</v>
      </c>
      <c r="Z57" s="6">
        <v>0</v>
      </c>
      <c r="AA57" s="6">
        <v>1</v>
      </c>
      <c r="AB57" s="6">
        <v>0</v>
      </c>
      <c r="AC57" s="27"/>
    </row>
    <row r="58" spans="1:29" ht="17.45" customHeight="1">
      <c r="B58" s="59" t="s">
        <v>55</v>
      </c>
      <c r="C58" s="59"/>
      <c r="D58" s="59"/>
      <c r="E58" s="26"/>
      <c r="F58" s="6">
        <v>582</v>
      </c>
      <c r="G58" s="6">
        <v>529</v>
      </c>
      <c r="H58" s="6">
        <v>1</v>
      </c>
      <c r="I58" s="6">
        <v>5</v>
      </c>
      <c r="J58" s="6">
        <v>32</v>
      </c>
      <c r="K58" s="6">
        <v>49</v>
      </c>
      <c r="L58" s="6">
        <v>101</v>
      </c>
      <c r="M58" s="6">
        <v>110</v>
      </c>
      <c r="N58" s="27">
        <v>108</v>
      </c>
      <c r="O58" s="6">
        <v>117</v>
      </c>
      <c r="P58" s="6">
        <v>6</v>
      </c>
      <c r="Q58" s="6">
        <v>0</v>
      </c>
      <c r="R58" s="6">
        <v>53</v>
      </c>
      <c r="S58" s="6">
        <v>0</v>
      </c>
      <c r="T58" s="6">
        <v>0</v>
      </c>
      <c r="U58" s="6">
        <v>4</v>
      </c>
      <c r="V58" s="6">
        <v>6</v>
      </c>
      <c r="W58" s="6">
        <v>11</v>
      </c>
      <c r="X58" s="6">
        <v>6</v>
      </c>
      <c r="Y58" s="6">
        <v>12</v>
      </c>
      <c r="Z58" s="6">
        <v>13</v>
      </c>
      <c r="AA58" s="6">
        <v>1</v>
      </c>
      <c r="AB58" s="6">
        <v>0</v>
      </c>
      <c r="AC58" s="27"/>
    </row>
    <row r="59" spans="1:29" ht="17.45" customHeight="1">
      <c r="B59" s="59" t="s">
        <v>56</v>
      </c>
      <c r="C59" s="59"/>
      <c r="D59" s="59"/>
      <c r="E59" s="26"/>
      <c r="F59" s="6">
        <v>336</v>
      </c>
      <c r="G59" s="6">
        <v>307</v>
      </c>
      <c r="H59" s="6">
        <v>0</v>
      </c>
      <c r="I59" s="6">
        <v>1</v>
      </c>
      <c r="J59" s="6">
        <v>23</v>
      </c>
      <c r="K59" s="6">
        <v>40</v>
      </c>
      <c r="L59" s="6">
        <v>52</v>
      </c>
      <c r="M59" s="6">
        <v>67</v>
      </c>
      <c r="N59" s="27">
        <v>61</v>
      </c>
      <c r="O59" s="6">
        <v>61</v>
      </c>
      <c r="P59" s="6">
        <v>2</v>
      </c>
      <c r="Q59" s="6">
        <v>0</v>
      </c>
      <c r="R59" s="6">
        <v>29</v>
      </c>
      <c r="S59" s="6">
        <v>1</v>
      </c>
      <c r="T59" s="6">
        <v>0</v>
      </c>
      <c r="U59" s="6">
        <v>0</v>
      </c>
      <c r="V59" s="6">
        <v>2</v>
      </c>
      <c r="W59" s="6">
        <v>7</v>
      </c>
      <c r="X59" s="6">
        <v>5</v>
      </c>
      <c r="Y59" s="6">
        <v>5</v>
      </c>
      <c r="Z59" s="6">
        <v>9</v>
      </c>
      <c r="AA59" s="6">
        <v>0</v>
      </c>
      <c r="AB59" s="6">
        <v>0</v>
      </c>
      <c r="AC59" s="27"/>
    </row>
    <row r="60" spans="1:29" ht="17.45" customHeight="1">
      <c r="B60" s="59" t="s">
        <v>57</v>
      </c>
      <c r="C60" s="59"/>
      <c r="D60" s="59"/>
      <c r="E60" s="26"/>
      <c r="F60" s="6">
        <v>35</v>
      </c>
      <c r="G60" s="6">
        <v>31</v>
      </c>
      <c r="H60" s="6">
        <v>0</v>
      </c>
      <c r="I60" s="6">
        <v>3</v>
      </c>
      <c r="J60" s="6">
        <v>3</v>
      </c>
      <c r="K60" s="6">
        <v>1</v>
      </c>
      <c r="L60" s="6">
        <v>1</v>
      </c>
      <c r="M60" s="6">
        <v>9</v>
      </c>
      <c r="N60" s="27">
        <v>3</v>
      </c>
      <c r="O60" s="6">
        <v>11</v>
      </c>
      <c r="P60" s="6">
        <v>0</v>
      </c>
      <c r="Q60" s="6">
        <v>0</v>
      </c>
      <c r="R60" s="6">
        <v>4</v>
      </c>
      <c r="S60" s="6">
        <v>0</v>
      </c>
      <c r="T60" s="6">
        <v>0</v>
      </c>
      <c r="U60" s="6">
        <v>1</v>
      </c>
      <c r="V60" s="6">
        <v>0</v>
      </c>
      <c r="W60" s="6">
        <v>0</v>
      </c>
      <c r="X60" s="6">
        <v>0</v>
      </c>
      <c r="Y60" s="6">
        <v>2</v>
      </c>
      <c r="Z60" s="6">
        <v>1</v>
      </c>
      <c r="AA60" s="6">
        <v>0</v>
      </c>
      <c r="AB60" s="6">
        <v>0</v>
      </c>
      <c r="AC60" s="27"/>
    </row>
    <row r="61" spans="1:29" ht="17.45" customHeight="1">
      <c r="B61" s="59" t="s">
        <v>58</v>
      </c>
      <c r="C61" s="59"/>
      <c r="D61" s="59"/>
      <c r="E61" s="26"/>
      <c r="F61" s="6">
        <v>35</v>
      </c>
      <c r="G61" s="6">
        <v>31</v>
      </c>
      <c r="H61" s="6">
        <v>0</v>
      </c>
      <c r="I61" s="6">
        <v>0</v>
      </c>
      <c r="J61" s="6">
        <v>1</v>
      </c>
      <c r="K61" s="6">
        <v>1</v>
      </c>
      <c r="L61" s="6">
        <v>2</v>
      </c>
      <c r="M61" s="6">
        <v>9</v>
      </c>
      <c r="N61" s="27">
        <v>7</v>
      </c>
      <c r="O61" s="6">
        <v>11</v>
      </c>
      <c r="P61" s="6">
        <v>0</v>
      </c>
      <c r="Q61" s="6">
        <v>0</v>
      </c>
      <c r="R61" s="6">
        <v>4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2</v>
      </c>
      <c r="Y61" s="6">
        <v>1</v>
      </c>
      <c r="Z61" s="6">
        <v>1</v>
      </c>
      <c r="AA61" s="6">
        <v>0</v>
      </c>
      <c r="AB61" s="6">
        <v>0</v>
      </c>
      <c r="AC61" s="27"/>
    </row>
    <row r="62" spans="1:29" ht="17.45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45" customHeight="1">
      <c r="A63" s="32"/>
      <c r="B63" s="49" t="s">
        <v>59</v>
      </c>
      <c r="C63" s="49"/>
      <c r="D63" s="49"/>
      <c r="E63" s="33"/>
      <c r="F63" s="29">
        <v>214</v>
      </c>
      <c r="G63" s="29">
        <v>188</v>
      </c>
      <c r="H63" s="29">
        <v>4</v>
      </c>
      <c r="I63" s="29">
        <v>6</v>
      </c>
      <c r="J63" s="29">
        <v>11</v>
      </c>
      <c r="K63" s="29">
        <v>11</v>
      </c>
      <c r="L63" s="29">
        <v>25</v>
      </c>
      <c r="M63" s="29">
        <v>31</v>
      </c>
      <c r="N63" s="31">
        <v>39</v>
      </c>
      <c r="O63" s="29">
        <v>59</v>
      </c>
      <c r="P63" s="29">
        <v>2</v>
      </c>
      <c r="Q63" s="29">
        <v>0</v>
      </c>
      <c r="R63" s="29">
        <v>26</v>
      </c>
      <c r="S63" s="29">
        <v>0</v>
      </c>
      <c r="T63" s="29">
        <v>0</v>
      </c>
      <c r="U63" s="29">
        <v>2</v>
      </c>
      <c r="V63" s="29">
        <v>2</v>
      </c>
      <c r="W63" s="29">
        <v>9</v>
      </c>
      <c r="X63" s="29">
        <v>7</v>
      </c>
      <c r="Y63" s="29">
        <v>4</v>
      </c>
      <c r="Z63" s="29">
        <v>2</v>
      </c>
      <c r="AA63" s="29">
        <v>0</v>
      </c>
      <c r="AB63" s="29">
        <v>0</v>
      </c>
      <c r="AC63" s="31"/>
    </row>
    <row r="64" spans="1:29" s="34" customFormat="1" ht="17.45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45" customHeight="1">
      <c r="B65" s="59" t="s">
        <v>60</v>
      </c>
      <c r="C65" s="59"/>
      <c r="D65" s="59"/>
      <c r="E65" s="26"/>
      <c r="F65" s="6">
        <v>10</v>
      </c>
      <c r="G65" s="6">
        <v>9</v>
      </c>
      <c r="H65" s="6">
        <v>1</v>
      </c>
      <c r="I65" s="6">
        <v>1</v>
      </c>
      <c r="J65" s="6">
        <v>0</v>
      </c>
      <c r="K65" s="6">
        <v>1</v>
      </c>
      <c r="L65" s="6">
        <v>1</v>
      </c>
      <c r="M65" s="6">
        <v>0</v>
      </c>
      <c r="N65" s="27">
        <v>4</v>
      </c>
      <c r="O65" s="6">
        <v>1</v>
      </c>
      <c r="P65" s="6">
        <v>0</v>
      </c>
      <c r="Q65" s="6">
        <v>0</v>
      </c>
      <c r="R65" s="6">
        <v>1</v>
      </c>
      <c r="S65" s="6">
        <v>0</v>
      </c>
      <c r="T65" s="6">
        <v>0</v>
      </c>
      <c r="U65" s="6">
        <v>1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27"/>
    </row>
    <row r="66" spans="1:29" ht="17.45" customHeight="1">
      <c r="B66" s="59" t="s">
        <v>61</v>
      </c>
      <c r="C66" s="59"/>
      <c r="D66" s="59"/>
      <c r="E66" s="26"/>
      <c r="F66" s="6">
        <v>73</v>
      </c>
      <c r="G66" s="6">
        <v>67</v>
      </c>
      <c r="H66" s="6">
        <v>1</v>
      </c>
      <c r="I66" s="6">
        <v>2</v>
      </c>
      <c r="J66" s="6">
        <v>3</v>
      </c>
      <c r="K66" s="6">
        <v>2</v>
      </c>
      <c r="L66" s="6">
        <v>9</v>
      </c>
      <c r="M66" s="6">
        <v>15</v>
      </c>
      <c r="N66" s="27">
        <v>12</v>
      </c>
      <c r="O66" s="6">
        <v>23</v>
      </c>
      <c r="P66" s="6">
        <v>0</v>
      </c>
      <c r="Q66" s="6">
        <v>0</v>
      </c>
      <c r="R66" s="6">
        <v>6</v>
      </c>
      <c r="S66" s="6">
        <v>0</v>
      </c>
      <c r="T66" s="6">
        <v>0</v>
      </c>
      <c r="U66" s="6">
        <v>0</v>
      </c>
      <c r="V66" s="6">
        <v>2</v>
      </c>
      <c r="W66" s="6">
        <v>1</v>
      </c>
      <c r="X66" s="6">
        <v>2</v>
      </c>
      <c r="Y66" s="6">
        <v>0</v>
      </c>
      <c r="Z66" s="6">
        <v>1</v>
      </c>
      <c r="AA66" s="6">
        <v>0</v>
      </c>
      <c r="AB66" s="6">
        <v>0</v>
      </c>
      <c r="AC66" s="27"/>
    </row>
    <row r="67" spans="1:29" ht="17.45" customHeight="1">
      <c r="B67" s="59" t="s">
        <v>62</v>
      </c>
      <c r="C67" s="59"/>
      <c r="D67" s="59"/>
      <c r="E67" s="26"/>
      <c r="F67" s="6">
        <v>92</v>
      </c>
      <c r="G67" s="6">
        <v>80</v>
      </c>
      <c r="H67" s="6">
        <v>2</v>
      </c>
      <c r="I67" s="6">
        <v>2</v>
      </c>
      <c r="J67" s="6">
        <v>6</v>
      </c>
      <c r="K67" s="6">
        <v>5</v>
      </c>
      <c r="L67" s="6">
        <v>10</v>
      </c>
      <c r="M67" s="6">
        <v>13</v>
      </c>
      <c r="N67" s="27">
        <v>20</v>
      </c>
      <c r="O67" s="6">
        <v>20</v>
      </c>
      <c r="P67" s="6">
        <v>2</v>
      </c>
      <c r="Q67" s="6">
        <v>0</v>
      </c>
      <c r="R67" s="6">
        <v>12</v>
      </c>
      <c r="S67" s="6">
        <v>0</v>
      </c>
      <c r="T67" s="6">
        <v>0</v>
      </c>
      <c r="U67" s="6">
        <v>1</v>
      </c>
      <c r="V67" s="6">
        <v>0</v>
      </c>
      <c r="W67" s="6">
        <v>5</v>
      </c>
      <c r="X67" s="6">
        <v>3</v>
      </c>
      <c r="Y67" s="6">
        <v>2</v>
      </c>
      <c r="Z67" s="6">
        <v>1</v>
      </c>
      <c r="AA67" s="6">
        <v>0</v>
      </c>
      <c r="AB67" s="6">
        <v>0</v>
      </c>
      <c r="AC67" s="27"/>
    </row>
    <row r="68" spans="1:29" ht="17.45" customHeight="1">
      <c r="B68" s="59" t="s">
        <v>63</v>
      </c>
      <c r="C68" s="59"/>
      <c r="D68" s="59"/>
      <c r="E68" s="26"/>
      <c r="F68" s="6">
        <v>13</v>
      </c>
      <c r="G68" s="6">
        <v>11</v>
      </c>
      <c r="H68" s="6">
        <v>0</v>
      </c>
      <c r="I68" s="6">
        <v>0</v>
      </c>
      <c r="J68" s="6">
        <v>1</v>
      </c>
      <c r="K68" s="6">
        <v>1</v>
      </c>
      <c r="L68" s="6">
        <v>2</v>
      </c>
      <c r="M68" s="6">
        <v>1</v>
      </c>
      <c r="N68" s="27">
        <v>0</v>
      </c>
      <c r="O68" s="6">
        <v>6</v>
      </c>
      <c r="P68" s="6">
        <v>0</v>
      </c>
      <c r="Q68" s="6">
        <v>0</v>
      </c>
      <c r="R68" s="6">
        <v>2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2</v>
      </c>
      <c r="Z68" s="6">
        <v>0</v>
      </c>
      <c r="AA68" s="6">
        <v>0</v>
      </c>
      <c r="AB68" s="6">
        <v>0</v>
      </c>
      <c r="AC68" s="27"/>
    </row>
    <row r="69" spans="1:29" ht="17.45" customHeight="1">
      <c r="B69" s="59" t="s">
        <v>64</v>
      </c>
      <c r="C69" s="59"/>
      <c r="D69" s="59"/>
      <c r="E69" s="26"/>
      <c r="F69" s="6">
        <v>26</v>
      </c>
      <c r="G69" s="6">
        <v>21</v>
      </c>
      <c r="H69" s="6">
        <v>0</v>
      </c>
      <c r="I69" s="6">
        <v>1</v>
      </c>
      <c r="J69" s="6">
        <v>1</v>
      </c>
      <c r="K69" s="6">
        <v>2</v>
      </c>
      <c r="L69" s="6">
        <v>3</v>
      </c>
      <c r="M69" s="6">
        <v>2</v>
      </c>
      <c r="N69" s="27">
        <v>3</v>
      </c>
      <c r="O69" s="6">
        <v>9</v>
      </c>
      <c r="P69" s="6">
        <v>0</v>
      </c>
      <c r="Q69" s="6">
        <v>0</v>
      </c>
      <c r="R69" s="6">
        <v>5</v>
      </c>
      <c r="S69" s="6">
        <v>0</v>
      </c>
      <c r="T69" s="6">
        <v>0</v>
      </c>
      <c r="U69" s="6">
        <v>0</v>
      </c>
      <c r="V69" s="6">
        <v>0</v>
      </c>
      <c r="W69" s="6">
        <v>3</v>
      </c>
      <c r="X69" s="6">
        <v>2</v>
      </c>
      <c r="Y69" s="6">
        <v>0</v>
      </c>
      <c r="Z69" s="6">
        <v>0</v>
      </c>
      <c r="AA69" s="6">
        <v>0</v>
      </c>
      <c r="AB69" s="6">
        <v>0</v>
      </c>
      <c r="AC69" s="27"/>
    </row>
    <row r="70" spans="1:29" ht="17.45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45" customHeight="1">
      <c r="A71" s="32"/>
      <c r="B71" s="49" t="s">
        <v>65</v>
      </c>
      <c r="C71" s="49"/>
      <c r="D71" s="49"/>
      <c r="E71" s="33"/>
      <c r="F71" s="29">
        <v>120</v>
      </c>
      <c r="G71" s="29">
        <v>109</v>
      </c>
      <c r="H71" s="29">
        <v>1</v>
      </c>
      <c r="I71" s="29">
        <v>3</v>
      </c>
      <c r="J71" s="29">
        <v>10</v>
      </c>
      <c r="K71" s="29">
        <v>5</v>
      </c>
      <c r="L71" s="29">
        <v>10</v>
      </c>
      <c r="M71" s="29">
        <v>20</v>
      </c>
      <c r="N71" s="31">
        <v>22</v>
      </c>
      <c r="O71" s="29">
        <v>37</v>
      </c>
      <c r="P71" s="29">
        <v>1</v>
      </c>
      <c r="Q71" s="29">
        <v>0</v>
      </c>
      <c r="R71" s="29">
        <v>11</v>
      </c>
      <c r="S71" s="29">
        <v>0</v>
      </c>
      <c r="T71" s="29">
        <v>0</v>
      </c>
      <c r="U71" s="29">
        <v>2</v>
      </c>
      <c r="V71" s="29">
        <v>0</v>
      </c>
      <c r="W71" s="29">
        <v>4</v>
      </c>
      <c r="X71" s="29">
        <v>1</v>
      </c>
      <c r="Y71" s="29">
        <v>1</v>
      </c>
      <c r="Z71" s="29">
        <v>3</v>
      </c>
      <c r="AA71" s="29">
        <v>0</v>
      </c>
      <c r="AB71" s="29">
        <v>0</v>
      </c>
      <c r="AC71" s="31"/>
    </row>
    <row r="72" spans="1:29" s="34" customFormat="1" ht="17.45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45" customHeight="1">
      <c r="B73" s="59" t="s">
        <v>66</v>
      </c>
      <c r="C73" s="59"/>
      <c r="D73" s="59"/>
      <c r="E73" s="26"/>
      <c r="F73" s="6">
        <v>13</v>
      </c>
      <c r="G73" s="6">
        <v>11</v>
      </c>
      <c r="H73" s="6">
        <v>1</v>
      </c>
      <c r="I73" s="6">
        <v>0</v>
      </c>
      <c r="J73" s="6">
        <v>0</v>
      </c>
      <c r="K73" s="6">
        <v>0</v>
      </c>
      <c r="L73" s="6">
        <v>0</v>
      </c>
      <c r="M73" s="6">
        <v>1</v>
      </c>
      <c r="N73" s="27">
        <v>2</v>
      </c>
      <c r="O73" s="6">
        <v>7</v>
      </c>
      <c r="P73" s="6">
        <v>0</v>
      </c>
      <c r="Q73" s="6">
        <v>0</v>
      </c>
      <c r="R73" s="6">
        <v>2</v>
      </c>
      <c r="S73" s="6">
        <v>0</v>
      </c>
      <c r="T73" s="6">
        <v>0</v>
      </c>
      <c r="U73" s="6">
        <v>0</v>
      </c>
      <c r="V73" s="6">
        <v>0</v>
      </c>
      <c r="W73" s="6">
        <v>1</v>
      </c>
      <c r="X73" s="6">
        <v>0</v>
      </c>
      <c r="Y73" s="6">
        <v>1</v>
      </c>
      <c r="Z73" s="6">
        <v>0</v>
      </c>
      <c r="AA73" s="6">
        <v>0</v>
      </c>
      <c r="AB73" s="6">
        <v>0</v>
      </c>
      <c r="AC73" s="27"/>
    </row>
    <row r="74" spans="1:29" ht="17.45" customHeight="1">
      <c r="B74" s="59" t="s">
        <v>67</v>
      </c>
      <c r="C74" s="59"/>
      <c r="D74" s="59"/>
      <c r="E74" s="26"/>
      <c r="F74" s="6">
        <v>53</v>
      </c>
      <c r="G74" s="6">
        <v>49</v>
      </c>
      <c r="H74" s="6">
        <v>0</v>
      </c>
      <c r="I74" s="6">
        <v>2</v>
      </c>
      <c r="J74" s="6">
        <v>5</v>
      </c>
      <c r="K74" s="6">
        <v>3</v>
      </c>
      <c r="L74" s="6">
        <v>5</v>
      </c>
      <c r="M74" s="6">
        <v>13</v>
      </c>
      <c r="N74" s="27">
        <v>10</v>
      </c>
      <c r="O74" s="6">
        <v>11</v>
      </c>
      <c r="P74" s="6">
        <v>0</v>
      </c>
      <c r="Q74" s="6">
        <v>0</v>
      </c>
      <c r="R74" s="6">
        <v>4</v>
      </c>
      <c r="S74" s="6">
        <v>0</v>
      </c>
      <c r="T74" s="6">
        <v>0</v>
      </c>
      <c r="U74" s="6">
        <v>1</v>
      </c>
      <c r="V74" s="6">
        <v>0</v>
      </c>
      <c r="W74" s="6">
        <v>0</v>
      </c>
      <c r="X74" s="6">
        <v>1</v>
      </c>
      <c r="Y74" s="6">
        <v>0</v>
      </c>
      <c r="Z74" s="6">
        <v>2</v>
      </c>
      <c r="AA74" s="6">
        <v>0</v>
      </c>
      <c r="AB74" s="6">
        <v>0</v>
      </c>
      <c r="AC74" s="27"/>
    </row>
    <row r="75" spans="1:29" ht="17.45" customHeight="1">
      <c r="B75" s="59" t="s">
        <v>68</v>
      </c>
      <c r="C75" s="59"/>
      <c r="D75" s="59"/>
      <c r="E75" s="26"/>
      <c r="F75" s="6">
        <v>34</v>
      </c>
      <c r="G75" s="6">
        <v>29</v>
      </c>
      <c r="H75" s="6">
        <v>0</v>
      </c>
      <c r="I75" s="6">
        <v>1</v>
      </c>
      <c r="J75" s="6">
        <v>2</v>
      </c>
      <c r="K75" s="6">
        <v>1</v>
      </c>
      <c r="L75" s="6">
        <v>5</v>
      </c>
      <c r="M75" s="6">
        <v>5</v>
      </c>
      <c r="N75" s="27">
        <v>8</v>
      </c>
      <c r="O75" s="6">
        <v>7</v>
      </c>
      <c r="P75" s="6">
        <v>0</v>
      </c>
      <c r="Q75" s="6">
        <v>0</v>
      </c>
      <c r="R75" s="6">
        <v>5</v>
      </c>
      <c r="S75" s="6">
        <v>0</v>
      </c>
      <c r="T75" s="6">
        <v>0</v>
      </c>
      <c r="U75" s="6">
        <v>1</v>
      </c>
      <c r="V75" s="6">
        <v>0</v>
      </c>
      <c r="W75" s="6">
        <v>3</v>
      </c>
      <c r="X75" s="6">
        <v>0</v>
      </c>
      <c r="Y75" s="6">
        <v>0</v>
      </c>
      <c r="Z75" s="6">
        <v>1</v>
      </c>
      <c r="AA75" s="6">
        <v>0</v>
      </c>
      <c r="AB75" s="6">
        <v>0</v>
      </c>
      <c r="AC75" s="27"/>
    </row>
    <row r="76" spans="1:29" ht="17.45" customHeight="1">
      <c r="B76" s="59" t="s">
        <v>69</v>
      </c>
      <c r="C76" s="59"/>
      <c r="D76" s="59"/>
      <c r="E76" s="26"/>
      <c r="F76" s="6">
        <v>20</v>
      </c>
      <c r="G76" s="6">
        <v>20</v>
      </c>
      <c r="H76" s="6">
        <v>0</v>
      </c>
      <c r="I76" s="6">
        <v>0</v>
      </c>
      <c r="J76" s="6">
        <v>3</v>
      </c>
      <c r="K76" s="6">
        <v>1</v>
      </c>
      <c r="L76" s="6">
        <v>0</v>
      </c>
      <c r="M76" s="6">
        <v>1</v>
      </c>
      <c r="N76" s="27">
        <v>2</v>
      </c>
      <c r="O76" s="6">
        <v>12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27"/>
    </row>
    <row r="77" spans="1:29" ht="17.45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45" customHeight="1">
      <c r="A78" s="32"/>
      <c r="B78" s="49" t="s">
        <v>70</v>
      </c>
      <c r="C78" s="49"/>
      <c r="D78" s="49"/>
      <c r="E78" s="33"/>
      <c r="F78" s="29">
        <v>485</v>
      </c>
      <c r="G78" s="29">
        <v>443</v>
      </c>
      <c r="H78" s="29">
        <v>1</v>
      </c>
      <c r="I78" s="29">
        <v>5</v>
      </c>
      <c r="J78" s="29">
        <v>16</v>
      </c>
      <c r="K78" s="29">
        <v>30</v>
      </c>
      <c r="L78" s="29">
        <v>67</v>
      </c>
      <c r="M78" s="29">
        <v>94</v>
      </c>
      <c r="N78" s="31">
        <v>94</v>
      </c>
      <c r="O78" s="29">
        <v>133</v>
      </c>
      <c r="P78" s="29">
        <v>3</v>
      </c>
      <c r="Q78" s="29">
        <v>0</v>
      </c>
      <c r="R78" s="29">
        <v>42</v>
      </c>
      <c r="S78" s="29">
        <v>2</v>
      </c>
      <c r="T78" s="29">
        <v>1</v>
      </c>
      <c r="U78" s="29">
        <v>3</v>
      </c>
      <c r="V78" s="29">
        <v>4</v>
      </c>
      <c r="W78" s="29">
        <v>7</v>
      </c>
      <c r="X78" s="29">
        <v>4</v>
      </c>
      <c r="Y78" s="29">
        <v>5</v>
      </c>
      <c r="Z78" s="29">
        <v>16</v>
      </c>
      <c r="AA78" s="29">
        <v>0</v>
      </c>
      <c r="AB78" s="29">
        <v>0</v>
      </c>
      <c r="AC78" s="31"/>
    </row>
    <row r="79" spans="1:29" s="34" customFormat="1" ht="17.45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45" customHeight="1">
      <c r="B80" s="59" t="s">
        <v>71</v>
      </c>
      <c r="C80" s="59"/>
      <c r="D80" s="59"/>
      <c r="E80" s="26"/>
      <c r="F80" s="6">
        <v>132</v>
      </c>
      <c r="G80" s="6">
        <v>120</v>
      </c>
      <c r="H80" s="6">
        <v>0</v>
      </c>
      <c r="I80" s="6">
        <v>1</v>
      </c>
      <c r="J80" s="6">
        <v>5</v>
      </c>
      <c r="K80" s="6">
        <v>7</v>
      </c>
      <c r="L80" s="6">
        <v>14</v>
      </c>
      <c r="M80" s="6">
        <v>37</v>
      </c>
      <c r="N80" s="27">
        <v>24</v>
      </c>
      <c r="O80" s="6">
        <v>31</v>
      </c>
      <c r="P80" s="6">
        <v>1</v>
      </c>
      <c r="Q80" s="6">
        <v>0</v>
      </c>
      <c r="R80" s="6">
        <v>12</v>
      </c>
      <c r="S80" s="6">
        <v>1</v>
      </c>
      <c r="T80" s="6">
        <v>0</v>
      </c>
      <c r="U80" s="6">
        <v>0</v>
      </c>
      <c r="V80" s="6">
        <v>0</v>
      </c>
      <c r="W80" s="6">
        <v>3</v>
      </c>
      <c r="X80" s="6">
        <v>1</v>
      </c>
      <c r="Y80" s="6">
        <v>1</v>
      </c>
      <c r="Z80" s="6">
        <v>6</v>
      </c>
      <c r="AA80" s="6">
        <v>0</v>
      </c>
      <c r="AB80" s="6">
        <v>0</v>
      </c>
      <c r="AC80" s="27"/>
    </row>
    <row r="81" spans="1:29" ht="17.45" customHeight="1">
      <c r="B81" s="59" t="s">
        <v>72</v>
      </c>
      <c r="C81" s="59"/>
      <c r="D81" s="59"/>
      <c r="E81" s="26"/>
      <c r="F81" s="6">
        <v>86</v>
      </c>
      <c r="G81" s="6">
        <v>80</v>
      </c>
      <c r="H81" s="6">
        <v>1</v>
      </c>
      <c r="I81" s="6">
        <v>1</v>
      </c>
      <c r="J81" s="6">
        <v>4</v>
      </c>
      <c r="K81" s="6">
        <v>10</v>
      </c>
      <c r="L81" s="6">
        <v>10</v>
      </c>
      <c r="M81" s="6">
        <v>12</v>
      </c>
      <c r="N81" s="27">
        <v>19</v>
      </c>
      <c r="O81" s="6">
        <v>23</v>
      </c>
      <c r="P81" s="6">
        <v>0</v>
      </c>
      <c r="Q81" s="6">
        <v>0</v>
      </c>
      <c r="R81" s="6">
        <v>6</v>
      </c>
      <c r="S81" s="6">
        <v>1</v>
      </c>
      <c r="T81" s="6">
        <v>0</v>
      </c>
      <c r="U81" s="6">
        <v>1</v>
      </c>
      <c r="V81" s="6">
        <v>0</v>
      </c>
      <c r="W81" s="6">
        <v>2</v>
      </c>
      <c r="X81" s="6">
        <v>0</v>
      </c>
      <c r="Y81" s="6">
        <v>0</v>
      </c>
      <c r="Z81" s="6">
        <v>2</v>
      </c>
      <c r="AA81" s="6">
        <v>0</v>
      </c>
      <c r="AB81" s="6">
        <v>0</v>
      </c>
      <c r="AC81" s="27"/>
    </row>
    <row r="82" spans="1:29" ht="17.45" customHeight="1">
      <c r="B82" s="59" t="s">
        <v>73</v>
      </c>
      <c r="C82" s="59"/>
      <c r="D82" s="59"/>
      <c r="E82" s="26"/>
      <c r="F82" s="6">
        <v>18</v>
      </c>
      <c r="G82" s="6">
        <v>16</v>
      </c>
      <c r="H82" s="6">
        <v>0</v>
      </c>
      <c r="I82" s="6">
        <v>0</v>
      </c>
      <c r="J82" s="6">
        <v>0</v>
      </c>
      <c r="K82" s="6">
        <v>1</v>
      </c>
      <c r="L82" s="6">
        <v>0</v>
      </c>
      <c r="M82" s="6">
        <v>1</v>
      </c>
      <c r="N82" s="27">
        <v>3</v>
      </c>
      <c r="O82" s="6">
        <v>11</v>
      </c>
      <c r="P82" s="6">
        <v>0</v>
      </c>
      <c r="Q82" s="6">
        <v>0</v>
      </c>
      <c r="R82" s="6">
        <v>2</v>
      </c>
      <c r="S82" s="6">
        <v>0</v>
      </c>
      <c r="T82" s="6">
        <v>0</v>
      </c>
      <c r="U82" s="6">
        <v>0</v>
      </c>
      <c r="V82" s="6">
        <v>1</v>
      </c>
      <c r="W82" s="6">
        <v>0</v>
      </c>
      <c r="X82" s="6">
        <v>0</v>
      </c>
      <c r="Y82" s="6">
        <v>0</v>
      </c>
      <c r="Z82" s="6">
        <v>1</v>
      </c>
      <c r="AA82" s="6">
        <v>0</v>
      </c>
      <c r="AB82" s="6">
        <v>0</v>
      </c>
      <c r="AC82" s="27"/>
    </row>
    <row r="83" spans="1:29" ht="17.45" customHeight="1">
      <c r="B83" s="59" t="s">
        <v>74</v>
      </c>
      <c r="C83" s="59"/>
      <c r="D83" s="59"/>
      <c r="E83" s="26"/>
      <c r="F83" s="6">
        <v>24</v>
      </c>
      <c r="G83" s="6">
        <v>24</v>
      </c>
      <c r="H83" s="6">
        <v>0</v>
      </c>
      <c r="I83" s="6">
        <v>0</v>
      </c>
      <c r="J83" s="6">
        <v>2</v>
      </c>
      <c r="K83" s="6">
        <v>0</v>
      </c>
      <c r="L83" s="6">
        <v>7</v>
      </c>
      <c r="M83" s="6">
        <v>7</v>
      </c>
      <c r="N83" s="27">
        <v>1</v>
      </c>
      <c r="O83" s="6">
        <v>7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27"/>
    </row>
    <row r="84" spans="1:29" ht="17.45" customHeight="1">
      <c r="B84" s="59" t="s">
        <v>75</v>
      </c>
      <c r="C84" s="59"/>
      <c r="D84" s="59"/>
      <c r="E84" s="26"/>
      <c r="F84" s="6">
        <v>34</v>
      </c>
      <c r="G84" s="6">
        <v>30</v>
      </c>
      <c r="H84" s="6">
        <v>0</v>
      </c>
      <c r="I84" s="6">
        <v>0</v>
      </c>
      <c r="J84" s="6">
        <v>0</v>
      </c>
      <c r="K84" s="6">
        <v>1</v>
      </c>
      <c r="L84" s="6">
        <v>6</v>
      </c>
      <c r="M84" s="6">
        <v>4</v>
      </c>
      <c r="N84" s="27">
        <v>6</v>
      </c>
      <c r="O84" s="6">
        <v>12</v>
      </c>
      <c r="P84" s="6">
        <v>1</v>
      </c>
      <c r="Q84" s="6">
        <v>0</v>
      </c>
      <c r="R84" s="6">
        <v>4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1</v>
      </c>
      <c r="Y84" s="6">
        <v>1</v>
      </c>
      <c r="Z84" s="6">
        <v>2</v>
      </c>
      <c r="AA84" s="6">
        <v>0</v>
      </c>
      <c r="AB84" s="6">
        <v>0</v>
      </c>
      <c r="AC84" s="27"/>
    </row>
    <row r="85" spans="1:29" ht="17.45" customHeight="1">
      <c r="B85" s="59" t="s">
        <v>76</v>
      </c>
      <c r="C85" s="59"/>
      <c r="D85" s="59"/>
      <c r="E85" s="26"/>
      <c r="F85" s="6">
        <v>13</v>
      </c>
      <c r="G85" s="6">
        <v>12</v>
      </c>
      <c r="H85" s="6">
        <v>0</v>
      </c>
      <c r="I85" s="6">
        <v>0</v>
      </c>
      <c r="J85" s="6">
        <v>0</v>
      </c>
      <c r="K85" s="6">
        <v>1</v>
      </c>
      <c r="L85" s="6">
        <v>0</v>
      </c>
      <c r="M85" s="6">
        <v>1</v>
      </c>
      <c r="N85" s="27">
        <v>9</v>
      </c>
      <c r="O85" s="6">
        <v>1</v>
      </c>
      <c r="P85" s="6">
        <v>0</v>
      </c>
      <c r="Q85" s="6">
        <v>0</v>
      </c>
      <c r="R85" s="6">
        <v>1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1</v>
      </c>
      <c r="AA85" s="6">
        <v>0</v>
      </c>
      <c r="AB85" s="6">
        <v>0</v>
      </c>
      <c r="AC85" s="27"/>
    </row>
    <row r="86" spans="1:29" ht="17.45" customHeight="1">
      <c r="B86" s="59" t="s">
        <v>77</v>
      </c>
      <c r="C86" s="59"/>
      <c r="D86" s="59"/>
      <c r="E86" s="26"/>
      <c r="F86" s="6">
        <v>36</v>
      </c>
      <c r="G86" s="6">
        <v>32</v>
      </c>
      <c r="H86" s="6">
        <v>0</v>
      </c>
      <c r="I86" s="6">
        <v>1</v>
      </c>
      <c r="J86" s="6">
        <v>1</v>
      </c>
      <c r="K86" s="6">
        <v>1</v>
      </c>
      <c r="L86" s="6">
        <v>6</v>
      </c>
      <c r="M86" s="6">
        <v>3</v>
      </c>
      <c r="N86" s="27">
        <v>8</v>
      </c>
      <c r="O86" s="6">
        <v>12</v>
      </c>
      <c r="P86" s="6">
        <v>0</v>
      </c>
      <c r="Q86" s="6">
        <v>0</v>
      </c>
      <c r="R86" s="6">
        <v>4</v>
      </c>
      <c r="S86" s="6">
        <v>0</v>
      </c>
      <c r="T86" s="6">
        <v>0</v>
      </c>
      <c r="U86" s="6">
        <v>0</v>
      </c>
      <c r="V86" s="6">
        <v>0</v>
      </c>
      <c r="W86" s="6">
        <v>1</v>
      </c>
      <c r="X86" s="6">
        <v>1</v>
      </c>
      <c r="Y86" s="6">
        <v>1</v>
      </c>
      <c r="Z86" s="6">
        <v>1</v>
      </c>
      <c r="AA86" s="6">
        <v>0</v>
      </c>
      <c r="AB86" s="6">
        <v>0</v>
      </c>
      <c r="AC86" s="27"/>
    </row>
    <row r="87" spans="1:29" ht="17.45" customHeight="1">
      <c r="B87" s="59" t="s">
        <v>78</v>
      </c>
      <c r="C87" s="59"/>
      <c r="D87" s="59"/>
      <c r="E87" s="26"/>
      <c r="F87" s="6">
        <v>30</v>
      </c>
      <c r="G87" s="6">
        <v>29</v>
      </c>
      <c r="H87" s="6">
        <v>0</v>
      </c>
      <c r="I87" s="6">
        <v>0</v>
      </c>
      <c r="J87" s="6">
        <v>0</v>
      </c>
      <c r="K87" s="6">
        <v>1</v>
      </c>
      <c r="L87" s="6">
        <v>3</v>
      </c>
      <c r="M87" s="6">
        <v>4</v>
      </c>
      <c r="N87" s="27">
        <v>9</v>
      </c>
      <c r="O87" s="6">
        <v>12</v>
      </c>
      <c r="P87" s="6">
        <v>0</v>
      </c>
      <c r="Q87" s="6">
        <v>0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1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27"/>
    </row>
    <row r="88" spans="1:29" ht="17.45" customHeight="1">
      <c r="B88" s="59" t="s">
        <v>79</v>
      </c>
      <c r="C88" s="59"/>
      <c r="D88" s="59"/>
      <c r="E88" s="26"/>
      <c r="F88" s="6">
        <v>107</v>
      </c>
      <c r="G88" s="6">
        <v>95</v>
      </c>
      <c r="H88" s="6">
        <v>0</v>
      </c>
      <c r="I88" s="6">
        <v>2</v>
      </c>
      <c r="J88" s="6">
        <v>4</v>
      </c>
      <c r="K88" s="6">
        <v>8</v>
      </c>
      <c r="L88" s="6">
        <v>20</v>
      </c>
      <c r="M88" s="6">
        <v>24</v>
      </c>
      <c r="N88" s="27">
        <v>14</v>
      </c>
      <c r="O88" s="6">
        <v>22</v>
      </c>
      <c r="P88" s="6">
        <v>1</v>
      </c>
      <c r="Q88" s="6">
        <v>0</v>
      </c>
      <c r="R88" s="6">
        <v>12</v>
      </c>
      <c r="S88" s="6">
        <v>0</v>
      </c>
      <c r="T88" s="6">
        <v>1</v>
      </c>
      <c r="U88" s="6">
        <v>2</v>
      </c>
      <c r="V88" s="6">
        <v>3</v>
      </c>
      <c r="W88" s="6">
        <v>0</v>
      </c>
      <c r="X88" s="6">
        <v>1</v>
      </c>
      <c r="Y88" s="6">
        <v>2</v>
      </c>
      <c r="Z88" s="6">
        <v>3</v>
      </c>
      <c r="AA88" s="6">
        <v>0</v>
      </c>
      <c r="AB88" s="6">
        <v>0</v>
      </c>
      <c r="AC88" s="27"/>
    </row>
    <row r="89" spans="1:29" ht="17.45" customHeight="1">
      <c r="B89" s="59" t="s">
        <v>80</v>
      </c>
      <c r="C89" s="59"/>
      <c r="D89" s="59"/>
      <c r="E89" s="26"/>
      <c r="F89" s="6">
        <v>1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27">
        <v>0</v>
      </c>
      <c r="O89" s="6">
        <v>1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27"/>
    </row>
    <row r="90" spans="1:29" ht="17.45" customHeight="1">
      <c r="B90" s="59" t="s">
        <v>81</v>
      </c>
      <c r="C90" s="59"/>
      <c r="D90" s="59"/>
      <c r="E90" s="26"/>
      <c r="F90" s="6">
        <v>2</v>
      </c>
      <c r="G90" s="6">
        <v>2</v>
      </c>
      <c r="H90" s="6">
        <v>0</v>
      </c>
      <c r="I90" s="6">
        <v>0</v>
      </c>
      <c r="J90" s="6">
        <v>0</v>
      </c>
      <c r="K90" s="6">
        <v>0</v>
      </c>
      <c r="L90" s="6">
        <v>1</v>
      </c>
      <c r="M90" s="6">
        <v>1</v>
      </c>
      <c r="N90" s="27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45" customHeight="1">
      <c r="B91" s="59" t="s">
        <v>82</v>
      </c>
      <c r="C91" s="59"/>
      <c r="D91" s="59"/>
      <c r="E91" s="26"/>
      <c r="F91" s="6">
        <v>2</v>
      </c>
      <c r="G91" s="6">
        <v>2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27">
        <v>1</v>
      </c>
      <c r="O91" s="6">
        <v>1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0999999999999996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1:D71"/>
    <mergeCell ref="B73:D73"/>
    <mergeCell ref="B74:D74"/>
    <mergeCell ref="B75:D75"/>
    <mergeCell ref="B76:D76"/>
    <mergeCell ref="B78:D78"/>
    <mergeCell ref="B80:D80"/>
    <mergeCell ref="B81:D81"/>
    <mergeCell ref="B66:D66"/>
    <mergeCell ref="B51:D51"/>
    <mergeCell ref="B52:D52"/>
    <mergeCell ref="B54:D54"/>
    <mergeCell ref="B56:D56"/>
    <mergeCell ref="B57:D57"/>
    <mergeCell ref="B58:D58"/>
    <mergeCell ref="B59:D59"/>
    <mergeCell ref="B60:D60"/>
    <mergeCell ref="B61:D61"/>
    <mergeCell ref="B63:D63"/>
    <mergeCell ref="B65:D65"/>
    <mergeCell ref="B50:D50"/>
    <mergeCell ref="B37:D37"/>
    <mergeCell ref="B38:D38"/>
    <mergeCell ref="B39:D39"/>
    <mergeCell ref="B40:D40"/>
    <mergeCell ref="B41:D41"/>
    <mergeCell ref="B42:D42"/>
    <mergeCell ref="B43:D43"/>
    <mergeCell ref="B45:D45"/>
    <mergeCell ref="B47:D47"/>
    <mergeCell ref="B48:D48"/>
    <mergeCell ref="B49:D49"/>
    <mergeCell ref="B36:D36"/>
    <mergeCell ref="B23:D23"/>
    <mergeCell ref="B24:D24"/>
    <mergeCell ref="B25:D25"/>
    <mergeCell ref="B26:D26"/>
    <mergeCell ref="B27:D27"/>
    <mergeCell ref="B28:D28"/>
    <mergeCell ref="B30:D30"/>
    <mergeCell ref="B32:D32"/>
    <mergeCell ref="B33:D33"/>
    <mergeCell ref="B34:D34"/>
    <mergeCell ref="B35:D35"/>
    <mergeCell ref="B21:D21"/>
    <mergeCell ref="L1:O1"/>
    <mergeCell ref="P1:T1"/>
    <mergeCell ref="F5:F6"/>
    <mergeCell ref="R5:AB5"/>
    <mergeCell ref="A1:K1"/>
    <mergeCell ref="U1:AB1"/>
    <mergeCell ref="B5:D6"/>
    <mergeCell ref="B14:D14"/>
    <mergeCell ref="B16:D16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21-00-06</vt:lpstr>
      <vt:lpstr>'21-00-06'!Print_Titles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2022-06-09T11:13:00Z</cp:lastPrinted>
  <dcterms:created xsi:type="dcterms:W3CDTF">2011-11-13T03:26:22Z</dcterms:created>
  <dcterms:modified xsi:type="dcterms:W3CDTF">2022-06-09T11:13:02Z</dcterms:modified>
  <cp:category/>
</cp:coreProperties>
</file>