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-15" yWindow="4020" windowWidth="20505" windowHeight="4050"/>
  </bookViews>
  <sheets>
    <sheet name="21-00-09" sheetId="1" r:id="rId1"/>
  </sheets>
  <definedNames>
    <definedName name="_00" localSheetId="0">'21-00-09'!#REF!</definedName>
    <definedName name="b">#REF!</definedName>
    <definedName name="GOUKEI">#REF!</definedName>
    <definedName name="JK">#REF!</definedName>
    <definedName name="_xlnm.Print_Titles" localSheetId="0">'21-00-09'!$A:$E,'21-00-09'!$4:$8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'21-00-09'!$M:$M</definedName>
    <definedName name="Z_84B820AB_D6C1_11D6_A8EA_0040CA1D7CBB_.wvu.Cols" localSheetId="0" hidden="1">'21-00-09'!$M:$M</definedName>
    <definedName name="Z_84B820AC_D6C1_11D6_A8EA_0040CA1D7CBB_.wvu.Cols" localSheetId="0" hidden="1">'21-00-09'!$M:$M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C13" i="1" s="1"/>
  <c r="A12" i="1" l="1"/>
  <c r="D14" i="1"/>
  <c r="B14" i="1"/>
  <c r="C12" i="1" l="1"/>
  <c r="A11" i="1"/>
  <c r="B13" i="1"/>
  <c r="D13" i="1"/>
  <c r="B12" i="1" l="1"/>
  <c r="C11" i="1"/>
  <c r="A10" i="1"/>
  <c r="D12" i="1"/>
  <c r="C10" i="1" l="1"/>
  <c r="D11" i="1"/>
  <c r="B11" i="1"/>
  <c r="B10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<sst xmlns="http://schemas.openxmlformats.org/spreadsheetml/2006/main" count="124" uniqueCount="123">
  <si>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</si>
  <si>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</si>
  <si>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</si>
  <si>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</si>
  <si>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</si>
  <si>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</si>
  <si>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</si>
  <si>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</si>
  <si>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</si>
  <si>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</si>
  <si>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</si>
  <si>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</si>
  <si>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</si>
  <si>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</si>
  <si>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</si>
  <si>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</si>
  <si>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</si>
  <si>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</si>
  <si>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</si>
  <si>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</si>
  <si>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</si>
  <si>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</si>
  <si>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</si>
  <si>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</si>
  <si>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</si>
  <si>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</si>
  <si>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</si>
  <si>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</si>
  <si>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</si>
  <si>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</si>
  <si>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</si>
  <si>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</si>
  <si>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</si>
  <si>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</si>
  <si>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</si>
  <si>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</si>
  <si>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</si>
  <si>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</si>
  <si>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</si>
  <si>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</si>
  <si>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</si>
  <si>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</si>
  <si>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</si>
  <si>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</si>
  <si>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</si>
  <si>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</si>
  <si>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</si>
  <si>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</si>
  <si>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</si>
  <si>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</si>
  <si>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</si>
  <si>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</si>
  <si>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</si>
  <si>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</si>
  <si>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９　少年鑑別所別　新　収　容　者 の 非 行 名（３　女）</t>
    <phoneticPr fontId="31"/>
  </si>
  <si>
    <t>９　少年鑑別所別　新 収 容 者 の 非 行 名 （３　女）(続き）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</si>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</sst>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4" fillId="0" borderId="19" xfId="0" applyNumberFormat="1" applyFont="1" applyFill="1" applyBorder="1" applyAlignment="1">
      <alignment horizontal="distributed" vertical="center" wrapText="1"/>
    </xf>
    <xf numFmtId="178" fontId="34" fillId="0" borderId="20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center" vertical="center" wrapText="1" justifyLastLine="1"/>
    </xf>
    <xf numFmtId="178" fontId="33" fillId="0" borderId="20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19" xfId="0" applyNumberFormat="1" applyFont="1" applyFill="1" applyBorder="1" applyAlignment="1">
      <alignment horizontal="distributed" vertical="center" wrapText="1" justifyLastLine="1"/>
    </xf>
    <xf numFmtId="178" fontId="37" fillId="0" borderId="20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ill="1" applyBorder="1" applyAlignment="1">
      <alignment horizontal="distributed" vertical="center" wrapText="1"/>
    </xf>
    <xf numFmtId="178" fontId="0" fillId="0" borderId="20" xfId="0" applyNumberFormat="1" applyFill="1" applyBorder="1" applyAlignment="1">
      <alignment horizontal="distributed" vertical="center" wrapText="1"/>
    </xf>
    <xf numFmtId="178" fontId="0" fillId="0" borderId="21" xfId="0" applyNumberForma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16384" width="9.33203125" style="11" hidden="1"/>
  </cols>
  <sheetData>
    <row r="1" spans="1:58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</row>
    <row r="2" spans="1:58" s="3" customFormat="1" ht="27" customHeight="1">
      <c r="A2" s="33"/>
      <c r="B2" s="33"/>
      <c r="C2" s="33"/>
      <c r="D2" s="3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4"/>
      <c r="Q2" s="34" t="s">
        <v>54</v>
      </c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34" t="s">
        <v>55</v>
      </c>
      <c r="AS2" s="2"/>
      <c r="AT2" s="2"/>
      <c r="AU2" s="2"/>
      <c r="AV2" s="2"/>
      <c r="AW2" s="2"/>
      <c r="AX2" s="2"/>
      <c r="AY2" s="2"/>
      <c r="AZ2" s="2"/>
      <c r="BA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46" t="s">
        <v>18</v>
      </c>
      <c r="C5" s="46"/>
      <c r="D5" s="46"/>
      <c r="E5" s="13"/>
      <c r="F5" s="49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57" t="s">
        <v>21</v>
      </c>
      <c r="V5" s="57"/>
      <c r="W5" s="15"/>
      <c r="X5" s="15"/>
      <c r="Y5" s="15"/>
      <c r="Z5" s="15"/>
      <c r="AA5" s="15"/>
      <c r="AB5" s="15"/>
      <c r="AC5" s="15"/>
      <c r="AD5" s="15"/>
      <c r="AE5" s="15"/>
      <c r="AF5" s="58" t="s">
        <v>1</v>
      </c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7" t="s">
        <v>2</v>
      </c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48"/>
      <c r="BD5" s="60"/>
      <c r="BE5" s="61" t="s">
        <v>3</v>
      </c>
    </row>
    <row r="6" spans="1:58" s="12" customFormat="1" ht="15" customHeight="1">
      <c r="B6" s="47"/>
      <c r="C6" s="47"/>
      <c r="D6" s="47"/>
      <c r="E6" s="13"/>
      <c r="F6" s="50"/>
      <c r="G6" s="49" t="s">
        <v>4</v>
      </c>
      <c r="H6" s="52" t="s">
        <v>22</v>
      </c>
      <c r="I6" s="49" t="s">
        <v>5</v>
      </c>
      <c r="J6" s="52" t="s">
        <v>23</v>
      </c>
      <c r="K6" s="49" t="s">
        <v>6</v>
      </c>
      <c r="L6" s="49" t="s">
        <v>7</v>
      </c>
      <c r="M6" s="52" t="s">
        <v>24</v>
      </c>
      <c r="N6" s="52" t="s">
        <v>25</v>
      </c>
      <c r="O6" s="73" t="s">
        <v>52</v>
      </c>
      <c r="P6" s="76" t="s">
        <v>26</v>
      </c>
      <c r="Q6" s="79" t="s">
        <v>27</v>
      </c>
      <c r="R6" s="71" t="s">
        <v>28</v>
      </c>
      <c r="S6" s="63" t="s">
        <v>56</v>
      </c>
      <c r="T6" s="53" t="s">
        <v>29</v>
      </c>
      <c r="U6" s="50" t="s">
        <v>8</v>
      </c>
      <c r="V6" s="50" t="s">
        <v>9</v>
      </c>
      <c r="W6" s="50" t="s">
        <v>10</v>
      </c>
      <c r="X6" s="53" t="s">
        <v>30</v>
      </c>
      <c r="Y6" s="50" t="s">
        <v>11</v>
      </c>
      <c r="Z6" s="77" t="s">
        <v>31</v>
      </c>
      <c r="AA6" s="77" t="s">
        <v>32</v>
      </c>
      <c r="AB6" s="77" t="s">
        <v>33</v>
      </c>
      <c r="AC6" s="84" t="s">
        <v>53</v>
      </c>
      <c r="AD6" s="50" t="s">
        <v>12</v>
      </c>
      <c r="AE6" s="82" t="s">
        <v>34</v>
      </c>
      <c r="AF6" s="59" t="s">
        <v>13</v>
      </c>
      <c r="AG6" s="59" t="s">
        <v>14</v>
      </c>
      <c r="AH6" s="66" t="s">
        <v>35</v>
      </c>
      <c r="AI6" s="63" t="s">
        <v>57</v>
      </c>
      <c r="AJ6" s="59" t="s">
        <v>15</v>
      </c>
      <c r="AK6" s="59" t="s">
        <v>16</v>
      </c>
      <c r="AL6" s="87" t="s">
        <v>36</v>
      </c>
      <c r="AM6" s="66" t="s">
        <v>37</v>
      </c>
      <c r="AN6" s="66" t="s">
        <v>38</v>
      </c>
      <c r="AO6" s="66" t="s">
        <v>39</v>
      </c>
      <c r="AP6" s="81" t="s">
        <v>40</v>
      </c>
      <c r="AQ6" s="59" t="s">
        <v>17</v>
      </c>
      <c r="AR6" s="67" t="s">
        <v>41</v>
      </c>
      <c r="AS6" s="59" t="s">
        <v>42</v>
      </c>
      <c r="AT6" s="59" t="s">
        <v>43</v>
      </c>
      <c r="AU6" s="81" t="s">
        <v>44</v>
      </c>
      <c r="AV6" s="66" t="s">
        <v>45</v>
      </c>
      <c r="AW6" s="66" t="s">
        <v>46</v>
      </c>
      <c r="AX6" s="70" t="s">
        <v>47</v>
      </c>
      <c r="AY6" s="87" t="s">
        <v>59</v>
      </c>
      <c r="AZ6" s="59" t="s">
        <v>48</v>
      </c>
      <c r="BA6" s="66" t="s">
        <v>49</v>
      </c>
      <c r="BB6" s="66" t="s">
        <v>50</v>
      </c>
      <c r="BC6" s="81" t="s">
        <v>51</v>
      </c>
      <c r="BD6" s="59" t="s">
        <v>17</v>
      </c>
      <c r="BE6" s="61"/>
    </row>
    <row r="7" spans="1:58" s="12" customFormat="1" ht="15" customHeight="1">
      <c r="B7" s="47"/>
      <c r="C7" s="47"/>
      <c r="D7" s="47"/>
      <c r="E7" s="13"/>
      <c r="F7" s="50"/>
      <c r="G7" s="50"/>
      <c r="H7" s="53"/>
      <c r="I7" s="50"/>
      <c r="J7" s="53"/>
      <c r="K7" s="50"/>
      <c r="L7" s="50"/>
      <c r="M7" s="53"/>
      <c r="N7" s="53"/>
      <c r="O7" s="74"/>
      <c r="P7" s="77"/>
      <c r="Q7" s="79"/>
      <c r="R7" s="71"/>
      <c r="S7" s="64"/>
      <c r="T7" s="53"/>
      <c r="U7" s="50"/>
      <c r="V7" s="50"/>
      <c r="W7" s="50"/>
      <c r="X7" s="53"/>
      <c r="Y7" s="50"/>
      <c r="Z7" s="77"/>
      <c r="AA7" s="77"/>
      <c r="AB7" s="77"/>
      <c r="AC7" s="85"/>
      <c r="AD7" s="50"/>
      <c r="AE7" s="82"/>
      <c r="AF7" s="59"/>
      <c r="AG7" s="59"/>
      <c r="AH7" s="66"/>
      <c r="AI7" s="64"/>
      <c r="AJ7" s="59"/>
      <c r="AK7" s="59"/>
      <c r="AL7" s="87"/>
      <c r="AM7" s="66"/>
      <c r="AN7" s="66"/>
      <c r="AO7" s="66"/>
      <c r="AP7" s="81"/>
      <c r="AQ7" s="59"/>
      <c r="AR7" s="68"/>
      <c r="AS7" s="59"/>
      <c r="AT7" s="59"/>
      <c r="AU7" s="81"/>
      <c r="AV7" s="66"/>
      <c r="AW7" s="66"/>
      <c r="AX7" s="70"/>
      <c r="AY7" s="87"/>
      <c r="AZ7" s="59"/>
      <c r="BA7" s="66"/>
      <c r="BB7" s="66"/>
      <c r="BC7" s="81"/>
      <c r="BD7" s="59"/>
      <c r="BE7" s="61"/>
    </row>
    <row r="8" spans="1:58" s="12" customFormat="1" ht="15" customHeight="1">
      <c r="A8" s="16"/>
      <c r="B8" s="48"/>
      <c r="C8" s="48"/>
      <c r="D8" s="48"/>
      <c r="E8" s="17"/>
      <c r="F8" s="51"/>
      <c r="G8" s="51"/>
      <c r="H8" s="54"/>
      <c r="I8" s="51"/>
      <c r="J8" s="54"/>
      <c r="K8" s="51"/>
      <c r="L8" s="51"/>
      <c r="M8" s="54"/>
      <c r="N8" s="54"/>
      <c r="O8" s="75"/>
      <c r="P8" s="78"/>
      <c r="Q8" s="80"/>
      <c r="R8" s="72"/>
      <c r="S8" s="65"/>
      <c r="T8" s="54"/>
      <c r="U8" s="51"/>
      <c r="V8" s="51"/>
      <c r="W8" s="51"/>
      <c r="X8" s="54"/>
      <c r="Y8" s="51"/>
      <c r="Z8" s="78"/>
      <c r="AA8" s="78"/>
      <c r="AB8" s="78"/>
      <c r="AC8" s="86"/>
      <c r="AD8" s="51"/>
      <c r="AE8" s="83"/>
      <c r="AF8" s="59"/>
      <c r="AG8" s="59"/>
      <c r="AH8" s="66"/>
      <c r="AI8" s="65"/>
      <c r="AJ8" s="59"/>
      <c r="AK8" s="59"/>
      <c r="AL8" s="87"/>
      <c r="AM8" s="66"/>
      <c r="AN8" s="66"/>
      <c r="AO8" s="66"/>
      <c r="AP8" s="81"/>
      <c r="AQ8" s="59"/>
      <c r="AR8" s="69"/>
      <c r="AS8" s="59"/>
      <c r="AT8" s="59"/>
      <c r="AU8" s="81"/>
      <c r="AV8" s="66"/>
      <c r="AW8" s="66"/>
      <c r="AX8" s="70"/>
      <c r="AY8" s="87"/>
      <c r="AZ8" s="59"/>
      <c r="BA8" s="66"/>
      <c r="BB8" s="66"/>
      <c r="BC8" s="81"/>
      <c r="BD8" s="59"/>
      <c r="BE8" s="62"/>
    </row>
    <row r="9" spans="1:58" ht="5.0999999999999996" customHeight="1">
      <c r="E9" s="19"/>
      <c r="M9" s="18"/>
      <c r="AM9" s="18"/>
      <c r="AP9" s="20"/>
    </row>
    <row r="10" spans="1:58" ht="15" customHeight="1">
      <c r="A10" s="35">
        <f>DATE(YEAR(A11)-1,5,1)</f>
        <v>42856</v>
      </c>
      <c r="B10" s="36" t="str">
        <f>TEXT(A10,"ggg")</f>
        <v>平成</v>
      </c>
      <c r="C10" s="37" t="str">
        <f>IF(TEXT(A10,"e")="1","元",TEXT(A10,"e"))</f>
        <v>29</v>
      </c>
      <c r="D10" s="37" t="s">
        <v>58</v>
      </c>
      <c r="E10" s="21"/>
      <c r="F10" s="5">
        <v>569</v>
      </c>
      <c r="G10" s="5">
        <v>397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4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4</v>
      </c>
      <c r="W10" s="5">
        <v>63</v>
      </c>
      <c r="X10" s="5">
        <v>0</v>
      </c>
      <c r="Y10" s="5">
        <v>13</v>
      </c>
      <c r="Z10" s="22">
        <v>1</v>
      </c>
      <c r="AA10" s="5">
        <v>0</v>
      </c>
      <c r="AB10" s="5">
        <v>0</v>
      </c>
      <c r="AC10" s="5">
        <v>5</v>
      </c>
      <c r="AD10" s="22">
        <v>4</v>
      </c>
      <c r="AE10" s="5">
        <v>0</v>
      </c>
      <c r="AF10" s="5">
        <v>156</v>
      </c>
      <c r="AG10" s="5">
        <v>1</v>
      </c>
      <c r="AH10" s="5">
        <v>3</v>
      </c>
      <c r="AI10" s="5">
        <v>0</v>
      </c>
      <c r="AJ10" s="5">
        <v>48</v>
      </c>
      <c r="AK10" s="5">
        <v>47</v>
      </c>
      <c r="AL10" s="5">
        <v>3</v>
      </c>
      <c r="AM10" s="5">
        <v>4</v>
      </c>
      <c r="AN10" s="5">
        <v>0</v>
      </c>
      <c r="AO10" s="5">
        <v>0</v>
      </c>
      <c r="AP10" s="5">
        <v>7</v>
      </c>
      <c r="AQ10" s="22">
        <v>16</v>
      </c>
      <c r="AR10" s="22">
        <v>98</v>
      </c>
      <c r="AS10" s="22">
        <v>0</v>
      </c>
      <c r="AT10" s="22">
        <v>1</v>
      </c>
      <c r="AU10" s="22">
        <v>3</v>
      </c>
      <c r="AV10" s="22">
        <v>1</v>
      </c>
      <c r="AW10" s="22">
        <v>3</v>
      </c>
      <c r="AX10" s="22">
        <v>1</v>
      </c>
      <c r="AY10" s="22">
        <v>43</v>
      </c>
      <c r="AZ10" s="22">
        <v>2</v>
      </c>
      <c r="BA10" s="22">
        <v>16</v>
      </c>
      <c r="BB10" s="22">
        <v>0</v>
      </c>
      <c r="BC10" s="22">
        <v>4</v>
      </c>
      <c r="BD10" s="22">
        <v>24</v>
      </c>
      <c r="BE10" s="22">
        <v>74</v>
      </c>
      <c r="BF10" s="22"/>
    </row>
    <row r="11" spans="1:58" s="22" customFormat="1" ht="15" customHeight="1">
      <c r="A11" s="38">
        <f>DATE(YEAR(A12)-1,5,1)</f>
        <v>43221</v>
      </c>
      <c r="B11" s="36" t="str">
        <f>IF(TEXT(A10,"ggg")=TEXT(A11,"ggg"),"",TEXT(A11,"ggg"))</f>
        <v/>
      </c>
      <c r="C11" s="37" t="str">
        <f>IF(TEXT(A11,"e")="1","元",TEXT(A11,"e"))</f>
        <v>30</v>
      </c>
      <c r="D11" s="37" t="str">
        <f>IF(TEXT(A10,"ggg")=TEXT(A11,"ggg"),"","年")</f>
        <v/>
      </c>
      <c r="E11" s="23"/>
      <c r="F11" s="5">
        <v>566</v>
      </c>
      <c r="G11" s="5">
        <v>377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1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5</v>
      </c>
      <c r="W11" s="5">
        <v>72</v>
      </c>
      <c r="X11" s="5">
        <v>0</v>
      </c>
      <c r="Y11" s="5">
        <v>16</v>
      </c>
      <c r="Z11" s="22">
        <v>1</v>
      </c>
      <c r="AA11" s="5">
        <v>0</v>
      </c>
      <c r="AB11" s="5">
        <v>0</v>
      </c>
      <c r="AC11" s="5">
        <v>4</v>
      </c>
      <c r="AD11" s="22">
        <v>3</v>
      </c>
      <c r="AE11" s="5">
        <v>0</v>
      </c>
      <c r="AF11" s="5">
        <v>142</v>
      </c>
      <c r="AG11" s="5">
        <v>3</v>
      </c>
      <c r="AH11" s="5">
        <v>2</v>
      </c>
      <c r="AI11" s="5">
        <v>0</v>
      </c>
      <c r="AJ11" s="5">
        <v>51</v>
      </c>
      <c r="AK11" s="5">
        <v>29</v>
      </c>
      <c r="AL11" s="5">
        <v>2</v>
      </c>
      <c r="AM11" s="5">
        <v>0</v>
      </c>
      <c r="AN11" s="5">
        <v>0</v>
      </c>
      <c r="AO11" s="5">
        <v>0</v>
      </c>
      <c r="AP11" s="5">
        <v>8</v>
      </c>
      <c r="AQ11" s="22">
        <v>25</v>
      </c>
      <c r="AR11" s="5">
        <v>113</v>
      </c>
      <c r="AS11" s="5">
        <v>0</v>
      </c>
      <c r="AT11" s="5">
        <v>1</v>
      </c>
      <c r="AU11" s="5">
        <v>2</v>
      </c>
      <c r="AV11" s="5">
        <v>0</v>
      </c>
      <c r="AW11" s="5">
        <v>6</v>
      </c>
      <c r="AX11" s="5">
        <v>9</v>
      </c>
      <c r="AY11" s="5">
        <v>42</v>
      </c>
      <c r="AZ11" s="5">
        <v>0</v>
      </c>
      <c r="BA11" s="5">
        <v>19</v>
      </c>
      <c r="BB11" s="5">
        <v>0</v>
      </c>
      <c r="BC11" s="22">
        <v>2</v>
      </c>
      <c r="BD11" s="22">
        <v>32</v>
      </c>
      <c r="BE11" s="22">
        <v>76</v>
      </c>
    </row>
    <row r="12" spans="1:58" s="22" customFormat="1" ht="15" customHeight="1">
      <c r="A12" s="38">
        <f>DATE(YEAR(A13)-1,5,1)</f>
        <v>43586</v>
      </c>
      <c r="B12" s="36" t="str">
        <f>IF(TEXT(A11,"ggg")=TEXT(A12,"ggg"),"",TEXT(A12,"ggg"))</f>
        <v>令和</v>
      </c>
      <c r="C12" s="37" t="str">
        <f>IF(TEXT(A12,"e")="1","元",TEXT(A12,"e"))</f>
        <v>元</v>
      </c>
      <c r="D12" s="37" t="str">
        <f>IF(TEXT(A11,"ggg")=TEXT(A12,"ggg"),"","年")</f>
        <v>年</v>
      </c>
      <c r="E12" s="23"/>
      <c r="F12" s="5">
        <v>534</v>
      </c>
      <c r="G12" s="5">
        <v>352</v>
      </c>
      <c r="H12" s="5">
        <v>3</v>
      </c>
      <c r="I12" s="5">
        <v>0</v>
      </c>
      <c r="J12" s="5">
        <v>3</v>
      </c>
      <c r="K12" s="5">
        <v>0</v>
      </c>
      <c r="L12" s="5">
        <v>3</v>
      </c>
      <c r="M12" s="5">
        <v>3</v>
      </c>
      <c r="N12" s="5">
        <v>0</v>
      </c>
      <c r="O12" s="5">
        <v>1</v>
      </c>
      <c r="P12" s="5">
        <v>0</v>
      </c>
      <c r="Q12" s="5">
        <v>0</v>
      </c>
      <c r="R12" s="5">
        <v>3</v>
      </c>
      <c r="S12" s="5">
        <v>1</v>
      </c>
      <c r="T12" s="5">
        <v>0</v>
      </c>
      <c r="U12" s="5">
        <v>0</v>
      </c>
      <c r="V12" s="5">
        <v>7</v>
      </c>
      <c r="W12" s="5">
        <v>66</v>
      </c>
      <c r="X12" s="5">
        <v>0</v>
      </c>
      <c r="Y12" s="5">
        <v>15</v>
      </c>
      <c r="Z12" s="22">
        <v>0</v>
      </c>
      <c r="AA12" s="5">
        <v>0</v>
      </c>
      <c r="AB12" s="5">
        <v>1</v>
      </c>
      <c r="AC12" s="5">
        <v>5</v>
      </c>
      <c r="AD12" s="22">
        <v>0</v>
      </c>
      <c r="AE12" s="5">
        <v>0</v>
      </c>
      <c r="AF12" s="5">
        <v>139</v>
      </c>
      <c r="AG12" s="5">
        <v>2</v>
      </c>
      <c r="AH12" s="5">
        <v>4</v>
      </c>
      <c r="AI12" s="5">
        <v>0</v>
      </c>
      <c r="AJ12" s="5">
        <v>45</v>
      </c>
      <c r="AK12" s="5">
        <v>38</v>
      </c>
      <c r="AL12" s="5">
        <v>0</v>
      </c>
      <c r="AM12" s="5">
        <v>0</v>
      </c>
      <c r="AN12" s="5">
        <v>0</v>
      </c>
      <c r="AO12" s="5">
        <v>0</v>
      </c>
      <c r="AP12" s="5">
        <v>3</v>
      </c>
      <c r="AQ12" s="22">
        <v>10</v>
      </c>
      <c r="AR12" s="5">
        <v>117</v>
      </c>
      <c r="AS12" s="5">
        <v>0</v>
      </c>
      <c r="AT12" s="5">
        <v>2</v>
      </c>
      <c r="AU12" s="5">
        <v>3</v>
      </c>
      <c r="AV12" s="5">
        <v>1</v>
      </c>
      <c r="AW12" s="5">
        <v>2</v>
      </c>
      <c r="AX12" s="5">
        <v>9</v>
      </c>
      <c r="AY12" s="5">
        <v>36</v>
      </c>
      <c r="AZ12" s="5">
        <v>0</v>
      </c>
      <c r="BA12" s="5">
        <v>19</v>
      </c>
      <c r="BB12" s="5">
        <v>0</v>
      </c>
      <c r="BC12" s="22">
        <v>4</v>
      </c>
      <c r="BD12" s="22">
        <v>41</v>
      </c>
      <c r="BE12" s="22">
        <v>65</v>
      </c>
    </row>
    <row r="13" spans="1:58" s="22" customFormat="1" ht="15" customHeight="1">
      <c r="A13" s="38">
        <f>DATE(YEAR(A14)-1,5,1)</f>
        <v>43952</v>
      </c>
      <c r="B13" s="36" t="str">
        <f>IF(TEXT(A12,"ggg")=TEXT(A13,"ggg"),"",TEXT(A13,"ggg"))</f>
        <v/>
      </c>
      <c r="C13" s="37" t="str">
        <f>IF(TEXT(A13,"e")="1","元",TEXT(A13,"e"))</f>
        <v>2</v>
      </c>
      <c r="D13" s="37" t="str">
        <f>IF(TEXT(A12,"ggg")=TEXT(A13,"ggg"),"","年")</f>
        <v/>
      </c>
      <c r="E13" s="23"/>
      <c r="F13" s="5">
        <v>476</v>
      </c>
      <c r="G13" s="5">
        <v>336</v>
      </c>
      <c r="H13" s="5">
        <v>3</v>
      </c>
      <c r="I13" s="5">
        <v>0</v>
      </c>
      <c r="J13" s="5">
        <v>0</v>
      </c>
      <c r="K13" s="5">
        <v>0</v>
      </c>
      <c r="L13" s="5">
        <v>6</v>
      </c>
      <c r="M13" s="22">
        <v>3</v>
      </c>
      <c r="N13" s="5">
        <v>0</v>
      </c>
      <c r="O13" s="5">
        <v>0</v>
      </c>
      <c r="P13" s="5">
        <v>0</v>
      </c>
      <c r="Q13" s="22">
        <v>0</v>
      </c>
      <c r="R13" s="5">
        <v>2</v>
      </c>
      <c r="S13" s="5">
        <v>0</v>
      </c>
      <c r="T13" s="5">
        <v>0</v>
      </c>
      <c r="U13" s="5">
        <v>0</v>
      </c>
      <c r="V13" s="5">
        <v>3</v>
      </c>
      <c r="W13" s="5">
        <v>54</v>
      </c>
      <c r="X13" s="5">
        <v>0</v>
      </c>
      <c r="Y13" s="5">
        <v>17</v>
      </c>
      <c r="Z13" s="5">
        <v>0</v>
      </c>
      <c r="AA13" s="5">
        <v>0</v>
      </c>
      <c r="AB13" s="5">
        <v>0</v>
      </c>
      <c r="AC13" s="5">
        <v>4</v>
      </c>
      <c r="AD13" s="22">
        <v>2</v>
      </c>
      <c r="AE13" s="5">
        <v>1</v>
      </c>
      <c r="AF13" s="5">
        <v>127</v>
      </c>
      <c r="AG13" s="5">
        <v>7</v>
      </c>
      <c r="AH13" s="5">
        <v>10</v>
      </c>
      <c r="AI13" s="5">
        <v>0</v>
      </c>
      <c r="AJ13" s="5">
        <v>55</v>
      </c>
      <c r="AK13" s="5">
        <v>20</v>
      </c>
      <c r="AL13" s="22">
        <v>4</v>
      </c>
      <c r="AM13" s="5">
        <v>0</v>
      </c>
      <c r="AN13" s="5">
        <v>0</v>
      </c>
      <c r="AO13" s="5">
        <v>0</v>
      </c>
      <c r="AP13" s="22">
        <v>7</v>
      </c>
      <c r="AQ13" s="22">
        <v>11</v>
      </c>
      <c r="AR13" s="5">
        <v>94</v>
      </c>
      <c r="AS13" s="5">
        <v>0</v>
      </c>
      <c r="AT13" s="5">
        <v>1</v>
      </c>
      <c r="AU13" s="5">
        <v>5</v>
      </c>
      <c r="AV13" s="5">
        <v>2</v>
      </c>
      <c r="AW13" s="5">
        <v>3</v>
      </c>
      <c r="AX13" s="5">
        <v>4</v>
      </c>
      <c r="AY13" s="5">
        <v>25</v>
      </c>
      <c r="AZ13" s="5">
        <v>0</v>
      </c>
      <c r="BA13" s="5">
        <v>10</v>
      </c>
      <c r="BB13" s="5">
        <v>1</v>
      </c>
      <c r="BC13" s="22">
        <v>2</v>
      </c>
      <c r="BD13" s="22">
        <v>41</v>
      </c>
      <c r="BE13" s="22">
        <v>46</v>
      </c>
    </row>
    <row r="14" spans="1:58" s="26" customFormat="1" ht="15" customHeight="1">
      <c r="A14" s="41">
        <v>44317</v>
      </c>
      <c r="B14" s="39" t="str">
        <f>IF(TEXT(A13,"ggg")=TEXT(A14,"ggg"),"",TEXT(A14,"ggg"))</f>
        <v/>
      </c>
      <c r="C14" s="40" t="str">
        <f>IF(TEXT(A14,"e")="1","元",TEXT(A14,"e"))</f>
        <v>3</v>
      </c>
      <c r="D14" s="40" t="str">
        <f>IF(TEXT(A13,"ggg")=TEXT(A14,"ggg"),"","年")</f>
        <v/>
      </c>
      <c r="E14" s="25"/>
      <c r="F14" s="24">
        <v>435</v>
      </c>
      <c r="G14" s="24">
        <v>288</v>
      </c>
      <c r="H14" s="24">
        <v>1</v>
      </c>
      <c r="I14" s="24">
        <v>0</v>
      </c>
      <c r="J14" s="24">
        <v>0</v>
      </c>
      <c r="K14" s="24">
        <v>0</v>
      </c>
      <c r="L14" s="24">
        <v>5</v>
      </c>
      <c r="M14" s="26">
        <v>6</v>
      </c>
      <c r="N14" s="24">
        <v>0</v>
      </c>
      <c r="O14" s="24">
        <v>0</v>
      </c>
      <c r="P14" s="24">
        <v>0</v>
      </c>
      <c r="Q14" s="26">
        <v>1</v>
      </c>
      <c r="R14" s="24">
        <v>1</v>
      </c>
      <c r="S14" s="24">
        <v>1</v>
      </c>
      <c r="T14" s="24">
        <v>0</v>
      </c>
      <c r="U14" s="24">
        <v>0</v>
      </c>
      <c r="V14" s="24">
        <v>9</v>
      </c>
      <c r="W14" s="24">
        <v>56</v>
      </c>
      <c r="X14" s="24">
        <v>0</v>
      </c>
      <c r="Y14" s="24">
        <v>7</v>
      </c>
      <c r="Z14" s="24">
        <v>1</v>
      </c>
      <c r="AA14" s="24">
        <v>0</v>
      </c>
      <c r="AB14" s="24">
        <v>0</v>
      </c>
      <c r="AC14" s="24">
        <v>5</v>
      </c>
      <c r="AD14" s="26">
        <v>2</v>
      </c>
      <c r="AE14" s="24">
        <v>0</v>
      </c>
      <c r="AF14" s="24">
        <v>117</v>
      </c>
      <c r="AG14" s="24">
        <v>0</v>
      </c>
      <c r="AH14" s="24">
        <v>1</v>
      </c>
      <c r="AI14" s="24">
        <v>0</v>
      </c>
      <c r="AJ14" s="24">
        <v>42</v>
      </c>
      <c r="AK14" s="24">
        <v>16</v>
      </c>
      <c r="AL14" s="26">
        <v>1</v>
      </c>
      <c r="AM14" s="24">
        <v>0</v>
      </c>
      <c r="AN14" s="24">
        <v>0</v>
      </c>
      <c r="AO14" s="24">
        <v>0</v>
      </c>
      <c r="AP14" s="26">
        <v>3</v>
      </c>
      <c r="AQ14" s="26">
        <v>13</v>
      </c>
      <c r="AR14" s="24">
        <v>98</v>
      </c>
      <c r="AS14" s="24">
        <v>0</v>
      </c>
      <c r="AT14" s="24">
        <v>0</v>
      </c>
      <c r="AU14" s="24">
        <v>10</v>
      </c>
      <c r="AV14" s="24">
        <v>2</v>
      </c>
      <c r="AW14" s="24">
        <v>3</v>
      </c>
      <c r="AX14" s="24">
        <v>10</v>
      </c>
      <c r="AY14" s="24">
        <v>31</v>
      </c>
      <c r="AZ14" s="24">
        <v>0</v>
      </c>
      <c r="BA14" s="24">
        <v>8</v>
      </c>
      <c r="BB14" s="24">
        <v>0</v>
      </c>
      <c r="BC14" s="26">
        <v>0</v>
      </c>
      <c r="BD14" s="26">
        <v>34</v>
      </c>
      <c r="BE14" s="26">
        <v>49</v>
      </c>
    </row>
    <row r="15" spans="1:58" s="26" customFormat="1" ht="15" customHeight="1">
      <c r="A15" s="41"/>
      <c r="B15" s="39"/>
      <c r="C15" s="40"/>
      <c r="D15" s="40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58" s="29" customFormat="1" ht="15" customHeight="1">
      <c r="A16" s="27"/>
      <c r="B16" s="45" t="s">
        <v>60</v>
      </c>
      <c r="C16" s="45"/>
      <c r="D16" s="45"/>
      <c r="E16" s="28"/>
      <c r="F16" s="24">
        <v>9</v>
      </c>
      <c r="G16" s="24">
        <v>5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1</v>
      </c>
      <c r="AD16" s="26">
        <v>0</v>
      </c>
      <c r="AE16" s="24">
        <v>0</v>
      </c>
      <c r="AF16" s="24">
        <v>2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6">
        <v>0</v>
      </c>
      <c r="AM16" s="24">
        <v>0</v>
      </c>
      <c r="AN16" s="24">
        <v>0</v>
      </c>
      <c r="AO16" s="24">
        <v>0</v>
      </c>
      <c r="AP16" s="26">
        <v>1</v>
      </c>
      <c r="AQ16" s="26">
        <v>1</v>
      </c>
      <c r="AR16" s="24">
        <v>2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1</v>
      </c>
      <c r="AZ16" s="24">
        <v>0</v>
      </c>
      <c r="BA16" s="24">
        <v>0</v>
      </c>
      <c r="BB16" s="24">
        <v>0</v>
      </c>
      <c r="BC16" s="26">
        <v>0</v>
      </c>
      <c r="BD16" s="26">
        <v>1</v>
      </c>
      <c r="BE16" s="26">
        <v>2</v>
      </c>
      <c r="BF16" s="26"/>
    </row>
    <row r="17" spans="1:58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</row>
    <row r="18" spans="1:58" ht="15" customHeight="1">
      <c r="B18" s="44" t="s">
        <v>61</v>
      </c>
      <c r="C18" s="44"/>
      <c r="D18" s="44"/>
      <c r="E18" s="21"/>
      <c r="F18" s="5">
        <v>7</v>
      </c>
      <c r="G18" s="5">
        <v>4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22">
        <v>0</v>
      </c>
      <c r="AM18" s="5">
        <v>0</v>
      </c>
      <c r="AN18" s="5">
        <v>0</v>
      </c>
      <c r="AO18" s="5">
        <v>0</v>
      </c>
      <c r="AP18" s="5">
        <v>1</v>
      </c>
      <c r="AQ18" s="22">
        <v>1</v>
      </c>
      <c r="AR18" s="5">
        <v>1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22">
        <v>0</v>
      </c>
      <c r="BD18" s="22">
        <v>1</v>
      </c>
      <c r="BE18" s="22">
        <v>2</v>
      </c>
      <c r="BF18" s="22"/>
    </row>
    <row r="19" spans="1:58" ht="15" customHeight="1">
      <c r="B19" s="44" t="s">
        <v>62</v>
      </c>
      <c r="C19" s="44"/>
      <c r="D19" s="44"/>
      <c r="E19" s="21"/>
      <c r="F19" s="5">
        <v>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1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22">
        <v>0</v>
      </c>
      <c r="BD19" s="22">
        <v>0</v>
      </c>
      <c r="BE19" s="22">
        <v>0</v>
      </c>
      <c r="BF19" s="22"/>
    </row>
    <row r="20" spans="1:58" ht="15" customHeight="1">
      <c r="B20" s="44" t="s">
        <v>63</v>
      </c>
      <c r="C20" s="44"/>
      <c r="D20" s="44"/>
      <c r="E20" s="21"/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0</v>
      </c>
      <c r="BF20" s="22"/>
    </row>
    <row r="21" spans="1:58" ht="15" customHeight="1">
      <c r="B21" s="44" t="s">
        <v>64</v>
      </c>
      <c r="C21" s="44"/>
      <c r="D21" s="44"/>
      <c r="E21" s="21"/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/>
    </row>
    <row r="22" spans="1:58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9" customFormat="1" ht="15" customHeight="1">
      <c r="A23" s="27"/>
      <c r="B23" s="45" t="s">
        <v>65</v>
      </c>
      <c r="C23" s="45"/>
      <c r="D23" s="45"/>
      <c r="E23" s="28"/>
      <c r="F23" s="24">
        <v>17</v>
      </c>
      <c r="G23" s="24">
        <v>10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1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1</v>
      </c>
      <c r="AD23" s="26">
        <v>0</v>
      </c>
      <c r="AE23" s="24">
        <v>0</v>
      </c>
      <c r="AF23" s="24">
        <v>4</v>
      </c>
      <c r="AG23" s="24">
        <v>0</v>
      </c>
      <c r="AH23" s="24">
        <v>0</v>
      </c>
      <c r="AI23" s="24">
        <v>0</v>
      </c>
      <c r="AJ23" s="24">
        <v>4</v>
      </c>
      <c r="AK23" s="24">
        <v>0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0</v>
      </c>
      <c r="AR23" s="24">
        <v>1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6">
        <v>0</v>
      </c>
      <c r="BD23" s="26">
        <v>1</v>
      </c>
      <c r="BE23" s="26">
        <v>6</v>
      </c>
      <c r="BF23" s="26"/>
    </row>
    <row r="24" spans="1:58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</row>
    <row r="25" spans="1:58" ht="15" customHeight="1">
      <c r="B25" s="44" t="s">
        <v>66</v>
      </c>
      <c r="C25" s="44"/>
      <c r="D25" s="44"/>
      <c r="E25" s="21"/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2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0</v>
      </c>
      <c r="BE25" s="22">
        <v>0</v>
      </c>
      <c r="BF25" s="22"/>
    </row>
    <row r="26" spans="1:58" ht="15" customHeight="1">
      <c r="B26" s="44" t="s">
        <v>67</v>
      </c>
      <c r="C26" s="44"/>
      <c r="D26" s="44"/>
      <c r="E26" s="21"/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22">
        <v>0</v>
      </c>
      <c r="BD26" s="22">
        <v>0</v>
      </c>
      <c r="BE26" s="22">
        <v>0</v>
      </c>
      <c r="BF26" s="22"/>
    </row>
    <row r="27" spans="1:58" ht="15" customHeight="1">
      <c r="B27" s="44" t="s">
        <v>68</v>
      </c>
      <c r="C27" s="44"/>
      <c r="D27" s="44"/>
      <c r="E27" s="21"/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0</v>
      </c>
      <c r="BE27" s="22">
        <v>0</v>
      </c>
      <c r="BF27" s="22"/>
    </row>
    <row r="28" spans="1:58" ht="15" customHeight="1">
      <c r="B28" s="44" t="s">
        <v>69</v>
      </c>
      <c r="C28" s="44"/>
      <c r="D28" s="44"/>
      <c r="E28" s="21"/>
      <c r="F28" s="5">
        <v>3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1</v>
      </c>
      <c r="BE28" s="22">
        <v>1</v>
      </c>
      <c r="BF28" s="22"/>
    </row>
    <row r="29" spans="1:58" ht="15" customHeight="1">
      <c r="B29" s="44" t="s">
        <v>70</v>
      </c>
      <c r="C29" s="44"/>
      <c r="D29" s="44"/>
      <c r="E29" s="21"/>
      <c r="F29" s="5">
        <v>3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3</v>
      </c>
      <c r="BF29" s="22"/>
    </row>
    <row r="30" spans="1:58" ht="15" customHeight="1">
      <c r="B30" s="44" t="s">
        <v>71</v>
      </c>
      <c r="C30" s="44"/>
      <c r="D30" s="44"/>
      <c r="E30" s="21"/>
      <c r="F30" s="5">
        <v>5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0</v>
      </c>
      <c r="BE30" s="22">
        <v>2</v>
      </c>
      <c r="BF30" s="22"/>
    </row>
    <row r="31" spans="1:58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9" customFormat="1" ht="15" customHeight="1">
      <c r="A32" s="27"/>
      <c r="B32" s="45" t="s">
        <v>72</v>
      </c>
      <c r="C32" s="45"/>
      <c r="D32" s="45"/>
      <c r="E32" s="28"/>
      <c r="F32" s="24">
        <v>179</v>
      </c>
      <c r="G32" s="24">
        <v>117</v>
      </c>
      <c r="H32" s="24">
        <v>0</v>
      </c>
      <c r="I32" s="24">
        <v>0</v>
      </c>
      <c r="J32" s="24">
        <v>0</v>
      </c>
      <c r="K32" s="24">
        <v>0</v>
      </c>
      <c r="L32" s="24">
        <v>2</v>
      </c>
      <c r="M32" s="26">
        <v>2</v>
      </c>
      <c r="N32" s="24">
        <v>0</v>
      </c>
      <c r="O32" s="24">
        <v>0</v>
      </c>
      <c r="P32" s="24">
        <v>0</v>
      </c>
      <c r="Q32" s="26">
        <v>1</v>
      </c>
      <c r="R32" s="24">
        <v>0</v>
      </c>
      <c r="S32" s="24">
        <v>0</v>
      </c>
      <c r="T32" s="24">
        <v>0</v>
      </c>
      <c r="U32" s="24">
        <v>0</v>
      </c>
      <c r="V32" s="24">
        <v>6</v>
      </c>
      <c r="W32" s="24">
        <v>32</v>
      </c>
      <c r="X32" s="24">
        <v>0</v>
      </c>
      <c r="Y32" s="24">
        <v>1</v>
      </c>
      <c r="Z32" s="24">
        <v>0</v>
      </c>
      <c r="AA32" s="24">
        <v>0</v>
      </c>
      <c r="AB32" s="24">
        <v>0</v>
      </c>
      <c r="AC32" s="24">
        <v>0</v>
      </c>
      <c r="AD32" s="26">
        <v>0</v>
      </c>
      <c r="AE32" s="24">
        <v>0</v>
      </c>
      <c r="AF32" s="24">
        <v>43</v>
      </c>
      <c r="AG32" s="24">
        <v>0</v>
      </c>
      <c r="AH32" s="24">
        <v>1</v>
      </c>
      <c r="AI32" s="24">
        <v>0</v>
      </c>
      <c r="AJ32" s="24">
        <v>20</v>
      </c>
      <c r="AK32" s="24">
        <v>5</v>
      </c>
      <c r="AL32" s="26">
        <v>0</v>
      </c>
      <c r="AM32" s="24">
        <v>0</v>
      </c>
      <c r="AN32" s="24">
        <v>0</v>
      </c>
      <c r="AO32" s="24">
        <v>0</v>
      </c>
      <c r="AP32" s="26">
        <v>1</v>
      </c>
      <c r="AQ32" s="26">
        <v>3</v>
      </c>
      <c r="AR32" s="24">
        <v>46</v>
      </c>
      <c r="AS32" s="24">
        <v>0</v>
      </c>
      <c r="AT32" s="24">
        <v>0</v>
      </c>
      <c r="AU32" s="24">
        <v>6</v>
      </c>
      <c r="AV32" s="24">
        <v>0</v>
      </c>
      <c r="AW32" s="24">
        <v>0</v>
      </c>
      <c r="AX32" s="24">
        <v>6</v>
      </c>
      <c r="AY32" s="24">
        <v>18</v>
      </c>
      <c r="AZ32" s="24">
        <v>0</v>
      </c>
      <c r="BA32" s="24">
        <v>0</v>
      </c>
      <c r="BB32" s="24">
        <v>0</v>
      </c>
      <c r="BC32" s="26">
        <v>0</v>
      </c>
      <c r="BD32" s="26">
        <v>16</v>
      </c>
      <c r="BE32" s="26">
        <v>16</v>
      </c>
      <c r="BF32" s="26"/>
    </row>
    <row r="33" spans="1:58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</row>
    <row r="34" spans="1:58" ht="15" customHeight="1">
      <c r="B34" s="44" t="s">
        <v>73</v>
      </c>
      <c r="C34" s="44"/>
      <c r="D34" s="44"/>
      <c r="E34" s="21"/>
      <c r="F34" s="5">
        <v>10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22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0</v>
      </c>
      <c r="AL34" s="22">
        <v>0</v>
      </c>
      <c r="AM34" s="5">
        <v>0</v>
      </c>
      <c r="AN34" s="5">
        <v>0</v>
      </c>
      <c r="AO34" s="5">
        <v>0</v>
      </c>
      <c r="AP34" s="5">
        <v>1</v>
      </c>
      <c r="AQ34" s="22">
        <v>0</v>
      </c>
      <c r="AR34" s="5">
        <v>6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3</v>
      </c>
      <c r="AZ34" s="5">
        <v>0</v>
      </c>
      <c r="BA34" s="5">
        <v>0</v>
      </c>
      <c r="BB34" s="5">
        <v>0</v>
      </c>
      <c r="BC34" s="22">
        <v>0</v>
      </c>
      <c r="BD34" s="22">
        <v>3</v>
      </c>
      <c r="BE34" s="22">
        <v>0</v>
      </c>
      <c r="BF34" s="22"/>
    </row>
    <row r="35" spans="1:58" ht="15" customHeight="1">
      <c r="B35" s="44" t="s">
        <v>74</v>
      </c>
      <c r="C35" s="44"/>
      <c r="D35" s="44"/>
      <c r="E35" s="21"/>
      <c r="F35" s="5">
        <v>5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1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0</v>
      </c>
      <c r="AK35" s="5">
        <v>1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2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0</v>
      </c>
      <c r="BB35" s="5">
        <v>0</v>
      </c>
      <c r="BC35" s="22">
        <v>0</v>
      </c>
      <c r="BD35" s="22">
        <v>1</v>
      </c>
      <c r="BE35" s="22">
        <v>0</v>
      </c>
      <c r="BF35" s="22"/>
    </row>
    <row r="36" spans="1:58" ht="15" customHeight="1">
      <c r="B36" s="44" t="s">
        <v>75</v>
      </c>
      <c r="C36" s="44"/>
      <c r="D36" s="44"/>
      <c r="E36" s="21"/>
      <c r="F36" s="5">
        <v>10</v>
      </c>
      <c r="G36" s="5">
        <v>9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22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1</v>
      </c>
      <c r="W36" s="5">
        <v>1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22">
        <v>0</v>
      </c>
      <c r="AE36" s="5">
        <v>0</v>
      </c>
      <c r="AF36" s="5">
        <v>4</v>
      </c>
      <c r="AG36" s="5">
        <v>0</v>
      </c>
      <c r="AH36" s="5">
        <v>0</v>
      </c>
      <c r="AI36" s="5">
        <v>0</v>
      </c>
      <c r="AJ36" s="5">
        <v>2</v>
      </c>
      <c r="AK36" s="5">
        <v>0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0</v>
      </c>
      <c r="AR36" s="5">
        <v>1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1</v>
      </c>
      <c r="AY36" s="5">
        <v>0</v>
      </c>
      <c r="AZ36" s="5">
        <v>0</v>
      </c>
      <c r="BA36" s="5">
        <v>0</v>
      </c>
      <c r="BB36" s="5">
        <v>0</v>
      </c>
      <c r="BC36" s="22">
        <v>0</v>
      </c>
      <c r="BD36" s="22">
        <v>0</v>
      </c>
      <c r="BE36" s="22">
        <v>0</v>
      </c>
      <c r="BF36" s="22"/>
    </row>
    <row r="37" spans="1:58" ht="15" customHeight="1">
      <c r="B37" s="44" t="s">
        <v>76</v>
      </c>
      <c r="C37" s="44"/>
      <c r="D37" s="44"/>
      <c r="E37" s="21"/>
      <c r="F37" s="5">
        <v>26</v>
      </c>
      <c r="G37" s="5">
        <v>19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22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3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22">
        <v>0</v>
      </c>
      <c r="AE37" s="5">
        <v>0</v>
      </c>
      <c r="AF37" s="5">
        <v>9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22">
        <v>0</v>
      </c>
      <c r="AM37" s="5">
        <v>0</v>
      </c>
      <c r="AN37" s="5">
        <v>0</v>
      </c>
      <c r="AO37" s="5">
        <v>0</v>
      </c>
      <c r="AP37" s="5">
        <v>0</v>
      </c>
      <c r="AQ37" s="22">
        <v>1</v>
      </c>
      <c r="AR37" s="5">
        <v>5</v>
      </c>
      <c r="AS37" s="5">
        <v>0</v>
      </c>
      <c r="AT37" s="5">
        <v>0</v>
      </c>
      <c r="AU37" s="5">
        <v>3</v>
      </c>
      <c r="AV37" s="5">
        <v>0</v>
      </c>
      <c r="AW37" s="5">
        <v>0</v>
      </c>
      <c r="AX37" s="5">
        <v>0</v>
      </c>
      <c r="AY37" s="5">
        <v>1</v>
      </c>
      <c r="AZ37" s="5">
        <v>0</v>
      </c>
      <c r="BA37" s="5">
        <v>0</v>
      </c>
      <c r="BB37" s="5">
        <v>0</v>
      </c>
      <c r="BC37" s="22">
        <v>0</v>
      </c>
      <c r="BD37" s="22">
        <v>1</v>
      </c>
      <c r="BE37" s="22">
        <v>2</v>
      </c>
      <c r="BF37" s="22"/>
    </row>
    <row r="38" spans="1:58" ht="15" customHeight="1">
      <c r="B38" s="44" t="s">
        <v>77</v>
      </c>
      <c r="C38" s="44"/>
      <c r="D38" s="44"/>
      <c r="E38" s="21"/>
      <c r="F38" s="5">
        <v>24</v>
      </c>
      <c r="G38" s="5">
        <v>16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7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22">
        <v>0</v>
      </c>
      <c r="AE38" s="5">
        <v>0</v>
      </c>
      <c r="AF38" s="5">
        <v>4</v>
      </c>
      <c r="AG38" s="5">
        <v>0</v>
      </c>
      <c r="AH38" s="5">
        <v>1</v>
      </c>
      <c r="AI38" s="5">
        <v>0</v>
      </c>
      <c r="AJ38" s="5">
        <v>3</v>
      </c>
      <c r="AK38" s="5">
        <v>0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1</v>
      </c>
      <c r="AR38" s="5">
        <v>6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4</v>
      </c>
      <c r="AY38" s="5">
        <v>2</v>
      </c>
      <c r="AZ38" s="5">
        <v>0</v>
      </c>
      <c r="BA38" s="5">
        <v>0</v>
      </c>
      <c r="BB38" s="5">
        <v>0</v>
      </c>
      <c r="BC38" s="22">
        <v>0</v>
      </c>
      <c r="BD38" s="22">
        <v>0</v>
      </c>
      <c r="BE38" s="22">
        <v>2</v>
      </c>
      <c r="BF38" s="22"/>
    </row>
    <row r="39" spans="1:58" ht="15" customHeight="1">
      <c r="B39" s="44" t="s">
        <v>78</v>
      </c>
      <c r="C39" s="44"/>
      <c r="D39" s="44"/>
      <c r="E39" s="21"/>
      <c r="F39" s="5">
        <v>28</v>
      </c>
      <c r="G39" s="5">
        <v>19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22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9</v>
      </c>
      <c r="X39" s="5">
        <v>0</v>
      </c>
      <c r="Y39" s="5">
        <v>1</v>
      </c>
      <c r="Z39" s="5">
        <v>0</v>
      </c>
      <c r="AA39" s="5">
        <v>0</v>
      </c>
      <c r="AB39" s="5">
        <v>0</v>
      </c>
      <c r="AC39" s="5">
        <v>0</v>
      </c>
      <c r="AD39" s="22">
        <v>0</v>
      </c>
      <c r="AE39" s="5">
        <v>0</v>
      </c>
      <c r="AF39" s="5">
        <v>4</v>
      </c>
      <c r="AG39" s="5">
        <v>0</v>
      </c>
      <c r="AH39" s="5">
        <v>0</v>
      </c>
      <c r="AI39" s="5">
        <v>0</v>
      </c>
      <c r="AJ39" s="5">
        <v>4</v>
      </c>
      <c r="AK39" s="5">
        <v>0</v>
      </c>
      <c r="AL39" s="22">
        <v>0</v>
      </c>
      <c r="AM39" s="5">
        <v>0</v>
      </c>
      <c r="AN39" s="5">
        <v>0</v>
      </c>
      <c r="AO39" s="5">
        <v>0</v>
      </c>
      <c r="AP39" s="5">
        <v>0</v>
      </c>
      <c r="AQ39" s="22">
        <v>0</v>
      </c>
      <c r="AR39" s="5">
        <v>3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0</v>
      </c>
      <c r="AY39" s="5">
        <v>1</v>
      </c>
      <c r="AZ39" s="5">
        <v>0</v>
      </c>
      <c r="BA39" s="5">
        <v>0</v>
      </c>
      <c r="BB39" s="5">
        <v>0</v>
      </c>
      <c r="BC39" s="22">
        <v>0</v>
      </c>
      <c r="BD39" s="22">
        <v>1</v>
      </c>
      <c r="BE39" s="22">
        <v>6</v>
      </c>
      <c r="BF39" s="22"/>
    </row>
    <row r="40" spans="1:58" ht="15" customHeight="1">
      <c r="B40" s="44" t="s">
        <v>79</v>
      </c>
      <c r="C40" s="44"/>
      <c r="D40" s="44"/>
      <c r="E40" s="21"/>
      <c r="F40" s="5">
        <v>12</v>
      </c>
      <c r="G40" s="5">
        <v>7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22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1</v>
      </c>
      <c r="W40" s="5">
        <v>1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0</v>
      </c>
      <c r="AF40" s="5">
        <v>4</v>
      </c>
      <c r="AG40" s="5">
        <v>0</v>
      </c>
      <c r="AH40" s="5">
        <v>0</v>
      </c>
      <c r="AI40" s="5">
        <v>0</v>
      </c>
      <c r="AJ40" s="5">
        <v>1</v>
      </c>
      <c r="AK40" s="5">
        <v>0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0</v>
      </c>
      <c r="AR40" s="5">
        <v>3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22">
        <v>0</v>
      </c>
      <c r="BD40" s="22">
        <v>3</v>
      </c>
      <c r="BE40" s="22">
        <v>2</v>
      </c>
      <c r="BF40" s="22"/>
    </row>
    <row r="41" spans="1:58" ht="15" customHeight="1">
      <c r="B41" s="44" t="s">
        <v>80</v>
      </c>
      <c r="C41" s="44"/>
      <c r="D41" s="44"/>
      <c r="E41" s="21"/>
      <c r="F41" s="5">
        <v>37</v>
      </c>
      <c r="G41" s="5">
        <v>21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22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1</v>
      </c>
      <c r="W41" s="5">
        <v>5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22">
        <v>0</v>
      </c>
      <c r="AE41" s="5">
        <v>0</v>
      </c>
      <c r="AF41" s="5">
        <v>7</v>
      </c>
      <c r="AG41" s="5">
        <v>0</v>
      </c>
      <c r="AH41" s="5">
        <v>0</v>
      </c>
      <c r="AI41" s="5">
        <v>0</v>
      </c>
      <c r="AJ41" s="5">
        <v>5</v>
      </c>
      <c r="AK41" s="5">
        <v>1</v>
      </c>
      <c r="AL41" s="22">
        <v>0</v>
      </c>
      <c r="AM41" s="5">
        <v>0</v>
      </c>
      <c r="AN41" s="5">
        <v>0</v>
      </c>
      <c r="AO41" s="5">
        <v>0</v>
      </c>
      <c r="AP41" s="5">
        <v>0</v>
      </c>
      <c r="AQ41" s="22">
        <v>1</v>
      </c>
      <c r="AR41" s="5">
        <v>14</v>
      </c>
      <c r="AS41" s="5">
        <v>0</v>
      </c>
      <c r="AT41" s="5">
        <v>0</v>
      </c>
      <c r="AU41" s="5">
        <v>1</v>
      </c>
      <c r="AV41" s="5">
        <v>0</v>
      </c>
      <c r="AW41" s="5">
        <v>0</v>
      </c>
      <c r="AX41" s="5">
        <v>1</v>
      </c>
      <c r="AY41" s="5">
        <v>8</v>
      </c>
      <c r="AZ41" s="5">
        <v>0</v>
      </c>
      <c r="BA41" s="5">
        <v>0</v>
      </c>
      <c r="BB41" s="5">
        <v>0</v>
      </c>
      <c r="BC41" s="22">
        <v>0</v>
      </c>
      <c r="BD41" s="22">
        <v>4</v>
      </c>
      <c r="BE41" s="22">
        <v>2</v>
      </c>
      <c r="BF41" s="22"/>
    </row>
    <row r="42" spans="1:58" ht="15" customHeight="1">
      <c r="B42" s="44" t="s">
        <v>81</v>
      </c>
      <c r="C42" s="44"/>
      <c r="D42" s="44"/>
      <c r="E42" s="21"/>
      <c r="F42" s="5">
        <v>4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3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0</v>
      </c>
      <c r="BE42" s="22">
        <v>1</v>
      </c>
      <c r="BF42" s="22"/>
    </row>
    <row r="43" spans="1:58" ht="15" customHeight="1">
      <c r="B43" s="44" t="s">
        <v>82</v>
      </c>
      <c r="C43" s="44"/>
      <c r="D43" s="44"/>
      <c r="E43" s="21"/>
      <c r="F43" s="5">
        <v>3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1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22">
        <v>0</v>
      </c>
      <c r="BD43" s="22">
        <v>1</v>
      </c>
      <c r="BE43" s="22">
        <v>0</v>
      </c>
      <c r="BF43" s="22"/>
    </row>
    <row r="44" spans="1:58" ht="15" customHeight="1">
      <c r="B44" s="44" t="s">
        <v>83</v>
      </c>
      <c r="C44" s="44"/>
      <c r="D44" s="44"/>
      <c r="E44" s="21"/>
      <c r="F44" s="5">
        <v>9</v>
      </c>
      <c r="G44" s="5">
        <v>8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2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0</v>
      </c>
      <c r="AR44" s="5">
        <v>1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0</v>
      </c>
      <c r="BB44" s="5">
        <v>0</v>
      </c>
      <c r="BC44" s="22">
        <v>0</v>
      </c>
      <c r="BD44" s="22">
        <v>0</v>
      </c>
      <c r="BE44" s="22">
        <v>0</v>
      </c>
      <c r="BF44" s="22"/>
    </row>
    <row r="45" spans="1:58" ht="15" customHeight="1">
      <c r="B45" s="44" t="s">
        <v>84</v>
      </c>
      <c r="C45" s="44"/>
      <c r="D45" s="44"/>
      <c r="E45" s="21"/>
      <c r="F45" s="5">
        <v>11</v>
      </c>
      <c r="G45" s="5">
        <v>6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1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22">
        <v>0</v>
      </c>
      <c r="AE45" s="5">
        <v>0</v>
      </c>
      <c r="AF45" s="5">
        <v>4</v>
      </c>
      <c r="AG45" s="5">
        <v>0</v>
      </c>
      <c r="AH45" s="5">
        <v>0</v>
      </c>
      <c r="AI45" s="5">
        <v>0</v>
      </c>
      <c r="AJ45" s="5">
        <v>0</v>
      </c>
      <c r="AK45" s="5">
        <v>1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0</v>
      </c>
      <c r="AR45" s="5">
        <v>4</v>
      </c>
      <c r="AS45" s="5">
        <v>0</v>
      </c>
      <c r="AT45" s="5">
        <v>0</v>
      </c>
      <c r="AU45" s="5">
        <v>1</v>
      </c>
      <c r="AV45" s="5">
        <v>0</v>
      </c>
      <c r="AW45" s="5">
        <v>0</v>
      </c>
      <c r="AX45" s="5">
        <v>0</v>
      </c>
      <c r="AY45" s="5">
        <v>1</v>
      </c>
      <c r="AZ45" s="5">
        <v>0</v>
      </c>
      <c r="BA45" s="5">
        <v>0</v>
      </c>
      <c r="BB45" s="5">
        <v>0</v>
      </c>
      <c r="BC45" s="22">
        <v>0</v>
      </c>
      <c r="BD45" s="22">
        <v>2</v>
      </c>
      <c r="BE45" s="22">
        <v>1</v>
      </c>
      <c r="BF45" s="22"/>
    </row>
    <row r="46" spans="1:58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9" customFormat="1" ht="15" customHeight="1">
      <c r="A47" s="27"/>
      <c r="B47" s="45" t="s">
        <v>85</v>
      </c>
      <c r="C47" s="45"/>
      <c r="D47" s="45"/>
      <c r="E47" s="28"/>
      <c r="F47" s="24">
        <v>48</v>
      </c>
      <c r="G47" s="24">
        <v>33</v>
      </c>
      <c r="H47" s="24">
        <v>0</v>
      </c>
      <c r="I47" s="24">
        <v>0</v>
      </c>
      <c r="J47" s="24">
        <v>0</v>
      </c>
      <c r="K47" s="24">
        <v>0</v>
      </c>
      <c r="L47" s="24">
        <v>1</v>
      </c>
      <c r="M47" s="26">
        <v>3</v>
      </c>
      <c r="N47" s="24">
        <v>0</v>
      </c>
      <c r="O47" s="24">
        <v>0</v>
      </c>
      <c r="P47" s="24">
        <v>0</v>
      </c>
      <c r="Q47" s="26">
        <v>0</v>
      </c>
      <c r="R47" s="24">
        <v>0</v>
      </c>
      <c r="S47" s="24">
        <v>0</v>
      </c>
      <c r="T47" s="24">
        <v>0</v>
      </c>
      <c r="U47" s="24">
        <v>0</v>
      </c>
      <c r="V47" s="24">
        <v>1</v>
      </c>
      <c r="W47" s="24">
        <v>2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1</v>
      </c>
      <c r="AD47" s="26">
        <v>0</v>
      </c>
      <c r="AE47" s="24">
        <v>0</v>
      </c>
      <c r="AF47" s="24">
        <v>17</v>
      </c>
      <c r="AG47" s="24">
        <v>0</v>
      </c>
      <c r="AH47" s="24">
        <v>0</v>
      </c>
      <c r="AI47" s="24">
        <v>0</v>
      </c>
      <c r="AJ47" s="24">
        <v>3</v>
      </c>
      <c r="AK47" s="24">
        <v>2</v>
      </c>
      <c r="AL47" s="26">
        <v>0</v>
      </c>
      <c r="AM47" s="24">
        <v>0</v>
      </c>
      <c r="AN47" s="24">
        <v>0</v>
      </c>
      <c r="AO47" s="24">
        <v>0</v>
      </c>
      <c r="AP47" s="26">
        <v>0</v>
      </c>
      <c r="AQ47" s="26">
        <v>3</v>
      </c>
      <c r="AR47" s="24">
        <v>9</v>
      </c>
      <c r="AS47" s="24">
        <v>0</v>
      </c>
      <c r="AT47" s="24">
        <v>0</v>
      </c>
      <c r="AU47" s="24">
        <v>1</v>
      </c>
      <c r="AV47" s="24">
        <v>0</v>
      </c>
      <c r="AW47" s="24">
        <v>2</v>
      </c>
      <c r="AX47" s="24">
        <v>2</v>
      </c>
      <c r="AY47" s="24">
        <v>2</v>
      </c>
      <c r="AZ47" s="24">
        <v>0</v>
      </c>
      <c r="BA47" s="24">
        <v>0</v>
      </c>
      <c r="BB47" s="24">
        <v>0</v>
      </c>
      <c r="BC47" s="26">
        <v>0</v>
      </c>
      <c r="BD47" s="26">
        <v>2</v>
      </c>
      <c r="BE47" s="26">
        <v>6</v>
      </c>
      <c r="BF47" s="26"/>
    </row>
    <row r="48" spans="1:58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</row>
    <row r="49" spans="1:58" ht="15" customHeight="1">
      <c r="B49" s="44" t="s">
        <v>86</v>
      </c>
      <c r="C49" s="44"/>
      <c r="D49" s="44"/>
      <c r="E49" s="21"/>
      <c r="F49" s="5">
        <v>3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1</v>
      </c>
      <c r="BF49" s="22"/>
    </row>
    <row r="50" spans="1:58" ht="15" customHeight="1">
      <c r="B50" s="44" t="s">
        <v>87</v>
      </c>
      <c r="C50" s="44"/>
      <c r="D50" s="44"/>
      <c r="E50" s="21"/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22">
        <v>0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2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0</v>
      </c>
      <c r="BE50" s="22">
        <v>0</v>
      </c>
      <c r="BF50" s="22"/>
    </row>
    <row r="51" spans="1:58" ht="15" customHeight="1">
      <c r="B51" s="44" t="s">
        <v>88</v>
      </c>
      <c r="C51" s="44"/>
      <c r="D51" s="44"/>
      <c r="E51" s="21"/>
      <c r="F51" s="5">
        <v>30</v>
      </c>
      <c r="G51" s="5">
        <v>22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22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1</v>
      </c>
      <c r="W51" s="5">
        <v>2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1</v>
      </c>
      <c r="AD51" s="22">
        <v>0</v>
      </c>
      <c r="AE51" s="5">
        <v>0</v>
      </c>
      <c r="AF51" s="5">
        <v>14</v>
      </c>
      <c r="AG51" s="5">
        <v>0</v>
      </c>
      <c r="AH51" s="5">
        <v>0</v>
      </c>
      <c r="AI51" s="5">
        <v>0</v>
      </c>
      <c r="AJ51" s="5">
        <v>0</v>
      </c>
      <c r="AK51" s="5">
        <v>2</v>
      </c>
      <c r="AL51" s="22">
        <v>0</v>
      </c>
      <c r="AM51" s="5">
        <v>0</v>
      </c>
      <c r="AN51" s="5">
        <v>0</v>
      </c>
      <c r="AO51" s="5">
        <v>0</v>
      </c>
      <c r="AP51" s="5">
        <v>0</v>
      </c>
      <c r="AQ51" s="22">
        <v>0</v>
      </c>
      <c r="AR51" s="5">
        <v>5</v>
      </c>
      <c r="AS51" s="5">
        <v>0</v>
      </c>
      <c r="AT51" s="5">
        <v>0</v>
      </c>
      <c r="AU51" s="5">
        <v>0</v>
      </c>
      <c r="AV51" s="5">
        <v>0</v>
      </c>
      <c r="AW51" s="5">
        <v>2</v>
      </c>
      <c r="AX51" s="5">
        <v>2</v>
      </c>
      <c r="AY51" s="5">
        <v>1</v>
      </c>
      <c r="AZ51" s="5">
        <v>0</v>
      </c>
      <c r="BA51" s="5">
        <v>0</v>
      </c>
      <c r="BB51" s="5">
        <v>0</v>
      </c>
      <c r="BC51" s="22">
        <v>0</v>
      </c>
      <c r="BD51" s="22">
        <v>0</v>
      </c>
      <c r="BE51" s="22">
        <v>3</v>
      </c>
      <c r="BF51" s="22"/>
    </row>
    <row r="52" spans="1:58" ht="15" customHeight="1">
      <c r="B52" s="44" t="s">
        <v>89</v>
      </c>
      <c r="C52" s="44"/>
      <c r="D52" s="44"/>
      <c r="E52" s="21"/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1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22">
        <v>0</v>
      </c>
      <c r="BD52" s="22">
        <v>1</v>
      </c>
      <c r="BE52" s="22">
        <v>1</v>
      </c>
      <c r="BF52" s="22"/>
    </row>
    <row r="53" spans="1:58" ht="15" customHeight="1">
      <c r="B53" s="44" t="s">
        <v>90</v>
      </c>
      <c r="C53" s="44"/>
      <c r="D53" s="44"/>
      <c r="E53" s="21"/>
      <c r="F53" s="5">
        <v>3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1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1</v>
      </c>
      <c r="BE53" s="22">
        <v>1</v>
      </c>
      <c r="BF53" s="22"/>
    </row>
    <row r="54" spans="1:58" ht="15" customHeight="1">
      <c r="B54" s="44" t="s">
        <v>91</v>
      </c>
      <c r="C54" s="44"/>
      <c r="D54" s="44"/>
      <c r="E54" s="21"/>
      <c r="F54" s="5">
        <v>7</v>
      </c>
      <c r="G54" s="5">
        <v>5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2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3</v>
      </c>
      <c r="AR54" s="5">
        <v>2</v>
      </c>
      <c r="AS54" s="5">
        <v>0</v>
      </c>
      <c r="AT54" s="5">
        <v>0</v>
      </c>
      <c r="AU54" s="5">
        <v>1</v>
      </c>
      <c r="AV54" s="5">
        <v>0</v>
      </c>
      <c r="AW54" s="5">
        <v>0</v>
      </c>
      <c r="AX54" s="5">
        <v>0</v>
      </c>
      <c r="AY54" s="5">
        <v>1</v>
      </c>
      <c r="AZ54" s="5">
        <v>0</v>
      </c>
      <c r="BA54" s="5">
        <v>0</v>
      </c>
      <c r="BB54" s="5">
        <v>0</v>
      </c>
      <c r="BC54" s="22">
        <v>0</v>
      </c>
      <c r="BD54" s="22">
        <v>0</v>
      </c>
      <c r="BE54" s="22">
        <v>0</v>
      </c>
      <c r="BF54" s="22"/>
    </row>
    <row r="55" spans="1:58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9" customFormat="1" ht="15" customHeight="1">
      <c r="A56" s="27"/>
      <c r="B56" s="45" t="s">
        <v>92</v>
      </c>
      <c r="C56" s="45"/>
      <c r="D56" s="45"/>
      <c r="E56" s="28"/>
      <c r="F56" s="24">
        <v>103</v>
      </c>
      <c r="G56" s="24">
        <v>68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6">
        <v>1</v>
      </c>
      <c r="N56" s="24">
        <v>0</v>
      </c>
      <c r="O56" s="24">
        <v>0</v>
      </c>
      <c r="P56" s="24">
        <v>0</v>
      </c>
      <c r="Q56" s="26">
        <v>0</v>
      </c>
      <c r="R56" s="24">
        <v>0</v>
      </c>
      <c r="S56" s="24">
        <v>1</v>
      </c>
      <c r="T56" s="24">
        <v>0</v>
      </c>
      <c r="U56" s="24">
        <v>0</v>
      </c>
      <c r="V56" s="24">
        <v>1</v>
      </c>
      <c r="W56" s="24">
        <v>8</v>
      </c>
      <c r="X56" s="24">
        <v>0</v>
      </c>
      <c r="Y56" s="24">
        <v>3</v>
      </c>
      <c r="Z56" s="24">
        <v>0</v>
      </c>
      <c r="AA56" s="24">
        <v>0</v>
      </c>
      <c r="AB56" s="24">
        <v>0</v>
      </c>
      <c r="AC56" s="24">
        <v>2</v>
      </c>
      <c r="AD56" s="26">
        <v>1</v>
      </c>
      <c r="AE56" s="24">
        <v>0</v>
      </c>
      <c r="AF56" s="24">
        <v>31</v>
      </c>
      <c r="AG56" s="24">
        <v>0</v>
      </c>
      <c r="AH56" s="24">
        <v>0</v>
      </c>
      <c r="AI56" s="24">
        <v>0</v>
      </c>
      <c r="AJ56" s="24">
        <v>10</v>
      </c>
      <c r="AK56" s="24">
        <v>4</v>
      </c>
      <c r="AL56" s="26">
        <v>1</v>
      </c>
      <c r="AM56" s="24">
        <v>0</v>
      </c>
      <c r="AN56" s="24">
        <v>0</v>
      </c>
      <c r="AO56" s="24">
        <v>0</v>
      </c>
      <c r="AP56" s="26">
        <v>1</v>
      </c>
      <c r="AQ56" s="26">
        <v>4</v>
      </c>
      <c r="AR56" s="24">
        <v>22</v>
      </c>
      <c r="AS56" s="24">
        <v>0</v>
      </c>
      <c r="AT56" s="24">
        <v>0</v>
      </c>
      <c r="AU56" s="24">
        <v>2</v>
      </c>
      <c r="AV56" s="24">
        <v>2</v>
      </c>
      <c r="AW56" s="24">
        <v>1</v>
      </c>
      <c r="AX56" s="24">
        <v>1</v>
      </c>
      <c r="AY56" s="24">
        <v>7</v>
      </c>
      <c r="AZ56" s="24">
        <v>0</v>
      </c>
      <c r="BA56" s="24">
        <v>5</v>
      </c>
      <c r="BB56" s="24">
        <v>0</v>
      </c>
      <c r="BC56" s="26">
        <v>0</v>
      </c>
      <c r="BD56" s="26">
        <v>4</v>
      </c>
      <c r="BE56" s="26">
        <v>13</v>
      </c>
      <c r="BF56" s="26"/>
    </row>
    <row r="57" spans="1:58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</row>
    <row r="58" spans="1:58" ht="15" customHeight="1">
      <c r="B58" s="44" t="s">
        <v>93</v>
      </c>
      <c r="C58" s="44"/>
      <c r="D58" s="44"/>
      <c r="E58" s="21"/>
      <c r="F58" s="5">
        <v>3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1</v>
      </c>
      <c r="AD58" s="22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</v>
      </c>
      <c r="AK58" s="5">
        <v>0</v>
      </c>
      <c r="AL58" s="22">
        <v>0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1</v>
      </c>
      <c r="AS58" s="5">
        <v>0</v>
      </c>
      <c r="AT58" s="5">
        <v>0</v>
      </c>
      <c r="AU58" s="5">
        <v>0</v>
      </c>
      <c r="AV58" s="5">
        <v>0</v>
      </c>
      <c r="AW58" s="5">
        <v>1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0</v>
      </c>
      <c r="BE58" s="22">
        <v>0</v>
      </c>
      <c r="BF58" s="22"/>
    </row>
    <row r="59" spans="1:58" ht="15" customHeight="1">
      <c r="B59" s="44" t="s">
        <v>94</v>
      </c>
      <c r="C59" s="44"/>
      <c r="D59" s="44"/>
      <c r="E59" s="21"/>
      <c r="F59" s="5">
        <v>10</v>
      </c>
      <c r="G59" s="5">
        <v>9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4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22">
        <v>1</v>
      </c>
      <c r="AM59" s="5">
        <v>0</v>
      </c>
      <c r="AN59" s="5">
        <v>0</v>
      </c>
      <c r="AO59" s="5">
        <v>0</v>
      </c>
      <c r="AP59" s="5">
        <v>0</v>
      </c>
      <c r="AQ59" s="22">
        <v>1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22">
        <v>0</v>
      </c>
      <c r="BD59" s="22">
        <v>0</v>
      </c>
      <c r="BE59" s="22">
        <v>1</v>
      </c>
      <c r="BF59" s="22"/>
    </row>
    <row r="60" spans="1:58" ht="15" customHeight="1">
      <c r="B60" s="44" t="s">
        <v>95</v>
      </c>
      <c r="C60" s="44"/>
      <c r="D60" s="44"/>
      <c r="E60" s="21"/>
      <c r="F60" s="5">
        <v>53</v>
      </c>
      <c r="G60" s="5">
        <v>33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22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1</v>
      </c>
      <c r="W60" s="5">
        <v>3</v>
      </c>
      <c r="X60" s="5">
        <v>0</v>
      </c>
      <c r="Y60" s="5">
        <v>1</v>
      </c>
      <c r="Z60" s="5">
        <v>0</v>
      </c>
      <c r="AA60" s="5">
        <v>0</v>
      </c>
      <c r="AB60" s="5">
        <v>0</v>
      </c>
      <c r="AC60" s="5">
        <v>1</v>
      </c>
      <c r="AD60" s="22">
        <v>0</v>
      </c>
      <c r="AE60" s="5">
        <v>0</v>
      </c>
      <c r="AF60" s="5">
        <v>17</v>
      </c>
      <c r="AG60" s="5">
        <v>0</v>
      </c>
      <c r="AH60" s="5">
        <v>0</v>
      </c>
      <c r="AI60" s="5">
        <v>0</v>
      </c>
      <c r="AJ60" s="5">
        <v>6</v>
      </c>
      <c r="AK60" s="5">
        <v>1</v>
      </c>
      <c r="AL60" s="22">
        <v>0</v>
      </c>
      <c r="AM60" s="5">
        <v>0</v>
      </c>
      <c r="AN60" s="5">
        <v>0</v>
      </c>
      <c r="AO60" s="5">
        <v>0</v>
      </c>
      <c r="AP60" s="5">
        <v>1</v>
      </c>
      <c r="AQ60" s="22">
        <v>2</v>
      </c>
      <c r="AR60" s="5">
        <v>11</v>
      </c>
      <c r="AS60" s="5">
        <v>0</v>
      </c>
      <c r="AT60" s="5">
        <v>0</v>
      </c>
      <c r="AU60" s="5">
        <v>1</v>
      </c>
      <c r="AV60" s="5">
        <v>1</v>
      </c>
      <c r="AW60" s="5">
        <v>0</v>
      </c>
      <c r="AX60" s="5">
        <v>1</v>
      </c>
      <c r="AY60" s="5">
        <v>3</v>
      </c>
      <c r="AZ60" s="5">
        <v>0</v>
      </c>
      <c r="BA60" s="5">
        <v>4</v>
      </c>
      <c r="BB60" s="5">
        <v>0</v>
      </c>
      <c r="BC60" s="22">
        <v>0</v>
      </c>
      <c r="BD60" s="22">
        <v>1</v>
      </c>
      <c r="BE60" s="22">
        <v>9</v>
      </c>
      <c r="BF60" s="22"/>
    </row>
    <row r="61" spans="1:58" ht="15" customHeight="1">
      <c r="B61" s="44" t="s">
        <v>96</v>
      </c>
      <c r="C61" s="44"/>
      <c r="D61" s="44"/>
      <c r="E61" s="21"/>
      <c r="F61" s="5">
        <v>29</v>
      </c>
      <c r="G61" s="5">
        <v>20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22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</v>
      </c>
      <c r="T61" s="5">
        <v>0</v>
      </c>
      <c r="U61" s="5">
        <v>0</v>
      </c>
      <c r="V61" s="5">
        <v>0</v>
      </c>
      <c r="W61" s="5">
        <v>1</v>
      </c>
      <c r="X61" s="5">
        <v>0</v>
      </c>
      <c r="Y61" s="5">
        <v>2</v>
      </c>
      <c r="Z61" s="5">
        <v>0</v>
      </c>
      <c r="AA61" s="5">
        <v>0</v>
      </c>
      <c r="AB61" s="5">
        <v>0</v>
      </c>
      <c r="AC61" s="5">
        <v>0</v>
      </c>
      <c r="AD61" s="22">
        <v>1</v>
      </c>
      <c r="AE61" s="5">
        <v>0</v>
      </c>
      <c r="AF61" s="5">
        <v>7</v>
      </c>
      <c r="AG61" s="5">
        <v>0</v>
      </c>
      <c r="AH61" s="5">
        <v>0</v>
      </c>
      <c r="AI61" s="5">
        <v>0</v>
      </c>
      <c r="AJ61" s="5">
        <v>3</v>
      </c>
      <c r="AK61" s="5">
        <v>3</v>
      </c>
      <c r="AL61" s="22">
        <v>0</v>
      </c>
      <c r="AM61" s="5">
        <v>0</v>
      </c>
      <c r="AN61" s="5">
        <v>0</v>
      </c>
      <c r="AO61" s="5">
        <v>0</v>
      </c>
      <c r="AP61" s="5">
        <v>0</v>
      </c>
      <c r="AQ61" s="22">
        <v>1</v>
      </c>
      <c r="AR61" s="5">
        <v>6</v>
      </c>
      <c r="AS61" s="5">
        <v>0</v>
      </c>
      <c r="AT61" s="5">
        <v>0</v>
      </c>
      <c r="AU61" s="5">
        <v>1</v>
      </c>
      <c r="AV61" s="5">
        <v>0</v>
      </c>
      <c r="AW61" s="5">
        <v>0</v>
      </c>
      <c r="AX61" s="5">
        <v>0</v>
      </c>
      <c r="AY61" s="5">
        <v>3</v>
      </c>
      <c r="AZ61" s="5">
        <v>0</v>
      </c>
      <c r="BA61" s="5">
        <v>1</v>
      </c>
      <c r="BB61" s="5">
        <v>0</v>
      </c>
      <c r="BC61" s="22">
        <v>0</v>
      </c>
      <c r="BD61" s="22">
        <v>1</v>
      </c>
      <c r="BE61" s="22">
        <v>3</v>
      </c>
      <c r="BF61" s="22"/>
    </row>
    <row r="62" spans="1:58" ht="15" customHeight="1">
      <c r="B62" s="44" t="s">
        <v>97</v>
      </c>
      <c r="C62" s="44"/>
      <c r="D62" s="44"/>
      <c r="E62" s="21"/>
      <c r="F62" s="5">
        <v>4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1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0</v>
      </c>
      <c r="AR62" s="5">
        <v>3</v>
      </c>
      <c r="AS62" s="5">
        <v>0</v>
      </c>
      <c r="AT62" s="5">
        <v>0</v>
      </c>
      <c r="AU62" s="5">
        <v>0</v>
      </c>
      <c r="AV62" s="5">
        <v>1</v>
      </c>
      <c r="AW62" s="5">
        <v>0</v>
      </c>
      <c r="AX62" s="5">
        <v>0</v>
      </c>
      <c r="AY62" s="5">
        <v>0</v>
      </c>
      <c r="AZ62" s="5">
        <v>0</v>
      </c>
      <c r="BA62" s="5">
        <v>0</v>
      </c>
      <c r="BB62" s="5">
        <v>0</v>
      </c>
      <c r="BC62" s="22">
        <v>0</v>
      </c>
      <c r="BD62" s="22">
        <v>2</v>
      </c>
      <c r="BE62" s="22">
        <v>0</v>
      </c>
      <c r="BF62" s="22"/>
    </row>
    <row r="63" spans="1:58" ht="15" customHeight="1">
      <c r="B63" s="44" t="s">
        <v>98</v>
      </c>
      <c r="C63" s="44"/>
      <c r="D63" s="44"/>
      <c r="E63" s="21"/>
      <c r="F63" s="5">
        <v>4</v>
      </c>
      <c r="G63" s="5">
        <v>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1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2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1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5">
        <v>0</v>
      </c>
      <c r="BB63" s="5">
        <v>0</v>
      </c>
      <c r="BC63" s="22">
        <v>0</v>
      </c>
      <c r="BD63" s="22">
        <v>0</v>
      </c>
      <c r="BE63" s="22">
        <v>0</v>
      </c>
      <c r="BF63" s="22"/>
    </row>
    <row r="64" spans="1:58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9" customFormat="1" ht="15" customHeight="1">
      <c r="A65" s="27"/>
      <c r="B65" s="45" t="s">
        <v>99</v>
      </c>
      <c r="C65" s="45"/>
      <c r="D65" s="45"/>
      <c r="E65" s="28"/>
      <c r="F65" s="24">
        <v>26</v>
      </c>
      <c r="G65" s="24">
        <v>24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6">
        <v>0</v>
      </c>
      <c r="N65" s="24">
        <v>0</v>
      </c>
      <c r="O65" s="24">
        <v>0</v>
      </c>
      <c r="P65" s="24">
        <v>0</v>
      </c>
      <c r="Q65" s="26">
        <v>0</v>
      </c>
      <c r="R65" s="24">
        <v>1</v>
      </c>
      <c r="S65" s="24">
        <v>0</v>
      </c>
      <c r="T65" s="24">
        <v>0</v>
      </c>
      <c r="U65" s="24">
        <v>0</v>
      </c>
      <c r="V65" s="24">
        <v>1</v>
      </c>
      <c r="W65" s="24">
        <v>5</v>
      </c>
      <c r="X65" s="24">
        <v>0</v>
      </c>
      <c r="Y65" s="24">
        <v>3</v>
      </c>
      <c r="Z65" s="24">
        <v>0</v>
      </c>
      <c r="AA65" s="24">
        <v>0</v>
      </c>
      <c r="AB65" s="24">
        <v>0</v>
      </c>
      <c r="AC65" s="24">
        <v>0</v>
      </c>
      <c r="AD65" s="26">
        <v>1</v>
      </c>
      <c r="AE65" s="24">
        <v>0</v>
      </c>
      <c r="AF65" s="24">
        <v>11</v>
      </c>
      <c r="AG65" s="24">
        <v>0</v>
      </c>
      <c r="AH65" s="24">
        <v>0</v>
      </c>
      <c r="AI65" s="24">
        <v>0</v>
      </c>
      <c r="AJ65" s="24">
        <v>1</v>
      </c>
      <c r="AK65" s="24">
        <v>0</v>
      </c>
      <c r="AL65" s="26">
        <v>0</v>
      </c>
      <c r="AM65" s="24">
        <v>0</v>
      </c>
      <c r="AN65" s="24">
        <v>0</v>
      </c>
      <c r="AO65" s="24">
        <v>0</v>
      </c>
      <c r="AP65" s="26">
        <v>0</v>
      </c>
      <c r="AQ65" s="26">
        <v>0</v>
      </c>
      <c r="AR65" s="24">
        <v>1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1</v>
      </c>
      <c r="BB65" s="24">
        <v>0</v>
      </c>
      <c r="BC65" s="26">
        <v>0</v>
      </c>
      <c r="BD65" s="26">
        <v>0</v>
      </c>
      <c r="BE65" s="26">
        <v>1</v>
      </c>
      <c r="BF65" s="26"/>
    </row>
    <row r="66" spans="1:58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</row>
    <row r="67" spans="1:58" ht="15" customHeight="1">
      <c r="B67" s="44" t="s">
        <v>100</v>
      </c>
      <c r="C67" s="44"/>
      <c r="D67" s="44"/>
      <c r="E67" s="21"/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0</v>
      </c>
      <c r="BE67" s="22">
        <v>0</v>
      </c>
      <c r="BF67" s="22"/>
    </row>
    <row r="68" spans="1:58" ht="15" customHeight="1">
      <c r="B68" s="44" t="s">
        <v>101</v>
      </c>
      <c r="C68" s="44"/>
      <c r="D68" s="44"/>
      <c r="E68" s="21"/>
      <c r="F68" s="5">
        <v>6</v>
      </c>
      <c r="G68" s="5">
        <v>4</v>
      </c>
      <c r="H68" s="5">
        <v>1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2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1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0</v>
      </c>
      <c r="AR68" s="5">
        <v>1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1</v>
      </c>
      <c r="BB68" s="5">
        <v>0</v>
      </c>
      <c r="BC68" s="22">
        <v>0</v>
      </c>
      <c r="BD68" s="22">
        <v>0</v>
      </c>
      <c r="BE68" s="22">
        <v>1</v>
      </c>
      <c r="BF68" s="22"/>
    </row>
    <row r="69" spans="1:58" ht="15" customHeight="1">
      <c r="B69" s="44" t="s">
        <v>102</v>
      </c>
      <c r="C69" s="44"/>
      <c r="D69" s="44"/>
      <c r="E69" s="21"/>
      <c r="F69" s="5">
        <v>12</v>
      </c>
      <c r="G69" s="5">
        <v>12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  <c r="S69" s="5">
        <v>0</v>
      </c>
      <c r="T69" s="5">
        <v>0</v>
      </c>
      <c r="U69" s="5">
        <v>0</v>
      </c>
      <c r="V69" s="5">
        <v>1</v>
      </c>
      <c r="W69" s="5">
        <v>1</v>
      </c>
      <c r="X69" s="5">
        <v>0</v>
      </c>
      <c r="Y69" s="5">
        <v>2</v>
      </c>
      <c r="Z69" s="5">
        <v>0</v>
      </c>
      <c r="AA69" s="5">
        <v>0</v>
      </c>
      <c r="AB69" s="5">
        <v>0</v>
      </c>
      <c r="AC69" s="5">
        <v>0</v>
      </c>
      <c r="AD69" s="22">
        <v>1</v>
      </c>
      <c r="AE69" s="5">
        <v>0</v>
      </c>
      <c r="AF69" s="5">
        <v>6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22">
        <v>0</v>
      </c>
      <c r="AM69" s="5">
        <v>0</v>
      </c>
      <c r="AN69" s="5">
        <v>0</v>
      </c>
      <c r="AO69" s="5">
        <v>0</v>
      </c>
      <c r="AP69" s="5">
        <v>0</v>
      </c>
      <c r="AQ69" s="22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0</v>
      </c>
      <c r="AZ69" s="5">
        <v>0</v>
      </c>
      <c r="BA69" s="5">
        <v>0</v>
      </c>
      <c r="BB69" s="5">
        <v>0</v>
      </c>
      <c r="BC69" s="22">
        <v>0</v>
      </c>
      <c r="BD69" s="22">
        <v>0</v>
      </c>
      <c r="BE69" s="22">
        <v>0</v>
      </c>
      <c r="BF69" s="22"/>
    </row>
    <row r="70" spans="1:58" ht="15" customHeight="1">
      <c r="B70" s="44" t="s">
        <v>103</v>
      </c>
      <c r="C70" s="44"/>
      <c r="D70" s="44"/>
      <c r="E70" s="21"/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1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1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0</v>
      </c>
      <c r="BE70" s="22">
        <v>0</v>
      </c>
      <c r="BF70" s="22"/>
    </row>
    <row r="71" spans="1:58" ht="15" customHeight="1">
      <c r="B71" s="44" t="s">
        <v>104</v>
      </c>
      <c r="C71" s="44"/>
      <c r="D71" s="44"/>
      <c r="E71" s="21"/>
      <c r="F71" s="5">
        <v>5</v>
      </c>
      <c r="G71" s="5">
        <v>5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4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0</v>
      </c>
      <c r="BE71" s="22">
        <v>0</v>
      </c>
      <c r="BF71" s="22"/>
    </row>
    <row r="72" spans="1:58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9" customFormat="1" ht="15" customHeight="1">
      <c r="A73" s="27"/>
      <c r="B73" s="45" t="s">
        <v>105</v>
      </c>
      <c r="C73" s="45"/>
      <c r="D73" s="45"/>
      <c r="E73" s="28"/>
      <c r="F73" s="24">
        <v>11</v>
      </c>
      <c r="G73" s="24">
        <v>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0</v>
      </c>
      <c r="N73" s="24">
        <v>0</v>
      </c>
      <c r="O73" s="24">
        <v>0</v>
      </c>
      <c r="P73" s="24">
        <v>0</v>
      </c>
      <c r="Q73" s="26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1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6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1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2</v>
      </c>
      <c r="AR73" s="24">
        <v>5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1</v>
      </c>
      <c r="AZ73" s="24">
        <v>0</v>
      </c>
      <c r="BA73" s="24">
        <v>1</v>
      </c>
      <c r="BB73" s="24">
        <v>0</v>
      </c>
      <c r="BC73" s="26">
        <v>0</v>
      </c>
      <c r="BD73" s="26">
        <v>3</v>
      </c>
      <c r="BE73" s="26">
        <v>2</v>
      </c>
      <c r="BF73" s="26"/>
    </row>
    <row r="74" spans="1:58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</row>
    <row r="75" spans="1:58" ht="15" customHeight="1">
      <c r="B75" s="44" t="s">
        <v>106</v>
      </c>
      <c r="C75" s="44"/>
      <c r="D75" s="44"/>
      <c r="E75" s="21"/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1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1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0</v>
      </c>
      <c r="BF75" s="22"/>
    </row>
    <row r="76" spans="1:58" ht="15" customHeight="1">
      <c r="B76" s="44" t="s">
        <v>107</v>
      </c>
      <c r="C76" s="44"/>
      <c r="D76" s="44"/>
      <c r="E76" s="21"/>
      <c r="F76" s="5">
        <v>4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22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0</v>
      </c>
      <c r="AR76" s="5">
        <v>3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0</v>
      </c>
      <c r="BB76" s="5">
        <v>0</v>
      </c>
      <c r="BC76" s="22">
        <v>0</v>
      </c>
      <c r="BD76" s="22">
        <v>3</v>
      </c>
      <c r="BE76" s="22">
        <v>1</v>
      </c>
      <c r="BF76" s="22"/>
    </row>
    <row r="77" spans="1:58" ht="15" customHeight="1">
      <c r="B77" s="44" t="s">
        <v>108</v>
      </c>
      <c r="C77" s="44"/>
      <c r="D77" s="44"/>
      <c r="E77" s="21"/>
      <c r="F77" s="5">
        <v>5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1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1</v>
      </c>
      <c r="AR77" s="5">
        <v>2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1</v>
      </c>
      <c r="AZ77" s="5">
        <v>0</v>
      </c>
      <c r="BA77" s="5">
        <v>1</v>
      </c>
      <c r="BB77" s="5">
        <v>0</v>
      </c>
      <c r="BC77" s="22">
        <v>0</v>
      </c>
      <c r="BD77" s="22">
        <v>0</v>
      </c>
      <c r="BE77" s="22">
        <v>1</v>
      </c>
      <c r="BF77" s="22"/>
    </row>
    <row r="78" spans="1:58" ht="15" customHeight="1">
      <c r="B78" s="44" t="s">
        <v>109</v>
      </c>
      <c r="C78" s="44"/>
      <c r="D78" s="44"/>
      <c r="E78" s="21"/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0</v>
      </c>
      <c r="BE78" s="22">
        <v>0</v>
      </c>
      <c r="BF78" s="22"/>
    </row>
    <row r="79" spans="1:58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9" customFormat="1" ht="15" customHeight="1">
      <c r="A80" s="27"/>
      <c r="B80" s="45" t="s">
        <v>110</v>
      </c>
      <c r="C80" s="45"/>
      <c r="D80" s="45"/>
      <c r="E80" s="28"/>
      <c r="F80" s="24">
        <v>42</v>
      </c>
      <c r="G80" s="24">
        <v>27</v>
      </c>
      <c r="H80" s="24">
        <v>0</v>
      </c>
      <c r="I80" s="24">
        <v>0</v>
      </c>
      <c r="J80" s="24">
        <v>0</v>
      </c>
      <c r="K80" s="24">
        <v>0</v>
      </c>
      <c r="L80" s="24">
        <v>2</v>
      </c>
      <c r="M80" s="26">
        <v>0</v>
      </c>
      <c r="N80" s="24">
        <v>0</v>
      </c>
      <c r="O80" s="24">
        <v>0</v>
      </c>
      <c r="P80" s="24">
        <v>0</v>
      </c>
      <c r="Q80" s="26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7</v>
      </c>
      <c r="X80" s="24">
        <v>0</v>
      </c>
      <c r="Y80" s="24">
        <v>0</v>
      </c>
      <c r="Z80" s="24">
        <v>1</v>
      </c>
      <c r="AA80" s="24">
        <v>0</v>
      </c>
      <c r="AB80" s="24">
        <v>0</v>
      </c>
      <c r="AC80" s="24">
        <v>0</v>
      </c>
      <c r="AD80" s="26">
        <v>0</v>
      </c>
      <c r="AE80" s="24">
        <v>0</v>
      </c>
      <c r="AF80" s="24">
        <v>9</v>
      </c>
      <c r="AG80" s="24">
        <v>0</v>
      </c>
      <c r="AH80" s="24">
        <v>0</v>
      </c>
      <c r="AI80" s="24">
        <v>0</v>
      </c>
      <c r="AJ80" s="24">
        <v>4</v>
      </c>
      <c r="AK80" s="24">
        <v>4</v>
      </c>
      <c r="AL80" s="26">
        <v>0</v>
      </c>
      <c r="AM80" s="24">
        <v>0</v>
      </c>
      <c r="AN80" s="24">
        <v>0</v>
      </c>
      <c r="AO80" s="24">
        <v>0</v>
      </c>
      <c r="AP80" s="26">
        <v>0</v>
      </c>
      <c r="AQ80" s="26">
        <v>0</v>
      </c>
      <c r="AR80" s="24">
        <v>12</v>
      </c>
      <c r="AS80" s="24">
        <v>0</v>
      </c>
      <c r="AT80" s="24">
        <v>0</v>
      </c>
      <c r="AU80" s="24">
        <v>1</v>
      </c>
      <c r="AV80" s="24">
        <v>0</v>
      </c>
      <c r="AW80" s="24">
        <v>0</v>
      </c>
      <c r="AX80" s="24">
        <v>1</v>
      </c>
      <c r="AY80" s="24">
        <v>2</v>
      </c>
      <c r="AZ80" s="24">
        <v>0</v>
      </c>
      <c r="BA80" s="24">
        <v>1</v>
      </c>
      <c r="BB80" s="24">
        <v>0</v>
      </c>
      <c r="BC80" s="26">
        <v>0</v>
      </c>
      <c r="BD80" s="26">
        <v>7</v>
      </c>
      <c r="BE80" s="26">
        <v>3</v>
      </c>
      <c r="BF80" s="26"/>
    </row>
    <row r="81" spans="1:58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</row>
    <row r="82" spans="1:58" ht="15" customHeight="1">
      <c r="B82" s="44" t="s">
        <v>111</v>
      </c>
      <c r="C82" s="44"/>
      <c r="D82" s="44"/>
      <c r="E82" s="21"/>
      <c r="F82" s="5">
        <v>12</v>
      </c>
      <c r="G82" s="5">
        <v>7</v>
      </c>
      <c r="H82" s="5">
        <v>0</v>
      </c>
      <c r="I82" s="5">
        <v>0</v>
      </c>
      <c r="J82" s="5">
        <v>0</v>
      </c>
      <c r="K82" s="5">
        <v>0</v>
      </c>
      <c r="L82" s="5">
        <v>1</v>
      </c>
      <c r="M82" s="22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2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3</v>
      </c>
      <c r="AG82" s="5">
        <v>0</v>
      </c>
      <c r="AH82" s="5">
        <v>0</v>
      </c>
      <c r="AI82" s="5">
        <v>0</v>
      </c>
      <c r="AJ82" s="5">
        <v>1</v>
      </c>
      <c r="AK82" s="5">
        <v>0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0</v>
      </c>
      <c r="AR82" s="5">
        <v>4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</v>
      </c>
      <c r="AY82" s="5">
        <v>0</v>
      </c>
      <c r="AZ82" s="5">
        <v>0</v>
      </c>
      <c r="BA82" s="5">
        <v>0</v>
      </c>
      <c r="BB82" s="5">
        <v>0</v>
      </c>
      <c r="BC82" s="22">
        <v>0</v>
      </c>
      <c r="BD82" s="22">
        <v>3</v>
      </c>
      <c r="BE82" s="22">
        <v>1</v>
      </c>
      <c r="BF82" s="22"/>
    </row>
    <row r="83" spans="1:58" ht="15" customHeight="1">
      <c r="B83" s="44" t="s">
        <v>112</v>
      </c>
      <c r="C83" s="44"/>
      <c r="D83" s="44"/>
      <c r="E83" s="21"/>
      <c r="F83" s="5">
        <v>6</v>
      </c>
      <c r="G83" s="5">
        <v>5</v>
      </c>
      <c r="H83" s="5">
        <v>0</v>
      </c>
      <c r="I83" s="5">
        <v>0</v>
      </c>
      <c r="J83" s="5">
        <v>0</v>
      </c>
      <c r="K83" s="5">
        <v>0</v>
      </c>
      <c r="L83" s="5">
        <v>1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1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1</v>
      </c>
      <c r="AG83" s="5">
        <v>0</v>
      </c>
      <c r="AH83" s="5">
        <v>0</v>
      </c>
      <c r="AI83" s="5">
        <v>0</v>
      </c>
      <c r="AJ83" s="5">
        <v>1</v>
      </c>
      <c r="AK83" s="5">
        <v>1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0</v>
      </c>
      <c r="AR83" s="5">
        <v>1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0</v>
      </c>
      <c r="BB83" s="5">
        <v>0</v>
      </c>
      <c r="BC83" s="22">
        <v>0</v>
      </c>
      <c r="BD83" s="22">
        <v>1</v>
      </c>
      <c r="BE83" s="22">
        <v>0</v>
      </c>
      <c r="BF83" s="22"/>
    </row>
    <row r="84" spans="1:58" ht="15" customHeight="1">
      <c r="B84" s="44" t="s">
        <v>113</v>
      </c>
      <c r="C84" s="44"/>
      <c r="D84" s="44"/>
      <c r="E84" s="21"/>
      <c r="F84" s="5">
        <v>2</v>
      </c>
      <c r="G84" s="5">
        <v>1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1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1</v>
      </c>
      <c r="AS84" s="5">
        <v>0</v>
      </c>
      <c r="AT84" s="5">
        <v>0</v>
      </c>
      <c r="AU84" s="5">
        <v>1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0</v>
      </c>
      <c r="BC84" s="22">
        <v>0</v>
      </c>
      <c r="BD84" s="22">
        <v>0</v>
      </c>
      <c r="BE84" s="22">
        <v>0</v>
      </c>
      <c r="BF84" s="22"/>
    </row>
    <row r="85" spans="1:58" ht="15" customHeight="1">
      <c r="B85" s="44" t="s">
        <v>114</v>
      </c>
      <c r="C85" s="44"/>
      <c r="D85" s="44"/>
      <c r="E85" s="21"/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0</v>
      </c>
      <c r="BC85" s="22">
        <v>0</v>
      </c>
      <c r="BD85" s="22">
        <v>0</v>
      </c>
      <c r="BE85" s="22">
        <v>0</v>
      </c>
      <c r="BF85" s="22"/>
    </row>
    <row r="86" spans="1:58" ht="15" customHeight="1">
      <c r="B86" s="44" t="s">
        <v>115</v>
      </c>
      <c r="C86" s="44"/>
      <c r="D86" s="44"/>
      <c r="E86" s="21"/>
      <c r="F86" s="5">
        <v>4</v>
      </c>
      <c r="G86" s="5">
        <v>4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1</v>
      </c>
      <c r="AG86" s="5">
        <v>0</v>
      </c>
      <c r="AH86" s="5">
        <v>0</v>
      </c>
      <c r="AI86" s="5">
        <v>0</v>
      </c>
      <c r="AJ86" s="5">
        <v>1</v>
      </c>
      <c r="AK86" s="5">
        <v>2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22">
        <v>0</v>
      </c>
      <c r="BD86" s="22">
        <v>0</v>
      </c>
      <c r="BE86" s="22">
        <v>0</v>
      </c>
      <c r="BF86" s="22"/>
    </row>
    <row r="87" spans="1:58" ht="15" customHeight="1">
      <c r="B87" s="44" t="s">
        <v>116</v>
      </c>
      <c r="C87" s="44"/>
      <c r="D87" s="44"/>
      <c r="E87" s="21"/>
      <c r="F87" s="5">
        <v>1</v>
      </c>
      <c r="G87" s="5">
        <v>1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1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0</v>
      </c>
      <c r="BE87" s="22">
        <v>0</v>
      </c>
      <c r="BF87" s="22"/>
    </row>
    <row r="88" spans="1:58" ht="15" customHeight="1">
      <c r="B88" s="44" t="s">
        <v>117</v>
      </c>
      <c r="C88" s="44"/>
      <c r="D88" s="44"/>
      <c r="E88" s="21"/>
      <c r="F88" s="5">
        <v>4</v>
      </c>
      <c r="G88" s="5">
        <v>2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1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2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22">
        <v>0</v>
      </c>
      <c r="BD88" s="22">
        <v>2</v>
      </c>
      <c r="BE88" s="22">
        <v>0</v>
      </c>
      <c r="BF88" s="22"/>
    </row>
    <row r="89" spans="1:58" ht="15" customHeight="1">
      <c r="B89" s="44" t="s">
        <v>118</v>
      </c>
      <c r="C89" s="44"/>
      <c r="D89" s="44"/>
      <c r="E89" s="21"/>
      <c r="F89" s="5">
        <v>1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1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1</v>
      </c>
      <c r="BB89" s="5">
        <v>0</v>
      </c>
      <c r="BC89" s="22">
        <v>0</v>
      </c>
      <c r="BD89" s="22">
        <v>0</v>
      </c>
      <c r="BE89" s="22">
        <v>0</v>
      </c>
      <c r="BF89" s="22"/>
    </row>
    <row r="90" spans="1:58" ht="15" customHeight="1">
      <c r="B90" s="44" t="s">
        <v>119</v>
      </c>
      <c r="C90" s="44"/>
      <c r="D90" s="44"/>
      <c r="E90" s="21"/>
      <c r="F90" s="5">
        <v>12</v>
      </c>
      <c r="G90" s="5">
        <v>7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3</v>
      </c>
      <c r="X90" s="5">
        <v>0</v>
      </c>
      <c r="Y90" s="5">
        <v>0</v>
      </c>
      <c r="Z90" s="5">
        <v>1</v>
      </c>
      <c r="AA90" s="5">
        <v>0</v>
      </c>
      <c r="AB90" s="5">
        <v>0</v>
      </c>
      <c r="AC90" s="5">
        <v>0</v>
      </c>
      <c r="AD90" s="22">
        <v>0</v>
      </c>
      <c r="AE90" s="5">
        <v>0</v>
      </c>
      <c r="AF90" s="5">
        <v>2</v>
      </c>
      <c r="AG90" s="5">
        <v>0</v>
      </c>
      <c r="AH90" s="5">
        <v>0</v>
      </c>
      <c r="AI90" s="5">
        <v>0</v>
      </c>
      <c r="AJ90" s="5">
        <v>0</v>
      </c>
      <c r="AK90" s="5">
        <v>1</v>
      </c>
      <c r="AL90" s="22">
        <v>0</v>
      </c>
      <c r="AM90" s="5">
        <v>0</v>
      </c>
      <c r="AN90" s="5">
        <v>0</v>
      </c>
      <c r="AO90" s="5">
        <v>0</v>
      </c>
      <c r="AP90" s="5">
        <v>0</v>
      </c>
      <c r="AQ90" s="22">
        <v>0</v>
      </c>
      <c r="AR90" s="5">
        <v>3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2</v>
      </c>
      <c r="AZ90" s="5">
        <v>0</v>
      </c>
      <c r="BA90" s="5">
        <v>0</v>
      </c>
      <c r="BB90" s="5">
        <v>0</v>
      </c>
      <c r="BC90" s="22">
        <v>0</v>
      </c>
      <c r="BD90" s="22">
        <v>1</v>
      </c>
      <c r="BE90" s="22">
        <v>2</v>
      </c>
      <c r="BF90" s="22"/>
    </row>
    <row r="91" spans="1:58" ht="15" customHeight="1">
      <c r="B91" s="44" t="s">
        <v>120</v>
      </c>
      <c r="C91" s="44"/>
      <c r="D91" s="44"/>
      <c r="E91" s="21"/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44" t="s">
        <v>121</v>
      </c>
      <c r="C92" s="44"/>
      <c r="D92" s="44"/>
      <c r="E92" s="21"/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44" t="s">
        <v>122</v>
      </c>
      <c r="C93" s="44"/>
      <c r="D93" s="44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3">
    <mergeCell ref="BD6:BD8"/>
    <mergeCell ref="AY6:AY8"/>
    <mergeCell ref="AZ6:AZ8"/>
    <mergeCell ref="BA6:BA8"/>
    <mergeCell ref="AG6:AG8"/>
    <mergeCell ref="AH6:AH8"/>
    <mergeCell ref="AL6:AL8"/>
    <mergeCell ref="AQ6:AQ8"/>
    <mergeCell ref="BB6:BB8"/>
    <mergeCell ref="BC6:BC8"/>
    <mergeCell ref="P6:P8"/>
    <mergeCell ref="Q6:Q8"/>
    <mergeCell ref="L6:L8"/>
    <mergeCell ref="H6:H8"/>
    <mergeCell ref="AW6:AW8"/>
    <mergeCell ref="AP6:AP8"/>
    <mergeCell ref="AT6:AT8"/>
    <mergeCell ref="AU6:AU8"/>
    <mergeCell ref="AS6:AS8"/>
    <mergeCell ref="AM6:AM8"/>
    <mergeCell ref="AN6:AN8"/>
    <mergeCell ref="AO6:AO8"/>
    <mergeCell ref="AE6:AE8"/>
    <mergeCell ref="AF6:AF8"/>
    <mergeCell ref="U6:U8"/>
    <mergeCell ref="AC6:AC8"/>
    <mergeCell ref="X6:X8"/>
    <mergeCell ref="Y6:Y8"/>
    <mergeCell ref="Z6:Z8"/>
    <mergeCell ref="AA6:AA8"/>
    <mergeCell ref="AB6:AB8"/>
    <mergeCell ref="AD6:AD8"/>
    <mergeCell ref="K6:K8"/>
    <mergeCell ref="AF1:AQ1"/>
    <mergeCell ref="A1:P1"/>
    <mergeCell ref="Q1:AE1"/>
    <mergeCell ref="F5:F8"/>
    <mergeCell ref="U5:V5"/>
    <mergeCell ref="G6:G8"/>
    <mergeCell ref="AR1:BE1"/>
    <mergeCell ref="AF5:AQ5"/>
    <mergeCell ref="AR5:BD5"/>
    <mergeCell ref="BE5:BE8"/>
    <mergeCell ref="AI6:AI8"/>
    <mergeCell ref="AJ6:AJ8"/>
    <mergeCell ref="AV6:AV8"/>
    <mergeCell ref="AR6:AR8"/>
    <mergeCell ref="AK6:AK8"/>
    <mergeCell ref="AX6:AX8"/>
    <mergeCell ref="V6:V8"/>
    <mergeCell ref="W6:W8"/>
    <mergeCell ref="M6:M8"/>
    <mergeCell ref="R6:R8"/>
    <mergeCell ref="S6:S8"/>
    <mergeCell ref="T6:T8"/>
    <mergeCell ref="N6:N8"/>
    <mergeCell ref="O6:O8"/>
    <mergeCell ref="B16:D16"/>
    <mergeCell ref="B18:D18"/>
    <mergeCell ref="B19:D19"/>
    <mergeCell ref="B20:D20"/>
    <mergeCell ref="B21:D21"/>
    <mergeCell ref="B23:D23"/>
    <mergeCell ref="B5:D8"/>
    <mergeCell ref="I6:I8"/>
    <mergeCell ref="J6:J8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21-00-09</vt:lpstr>
      <vt:lpstr>'21-00-09'!Print_Titles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2022-06-09T11:14:00Z</cp:lastPrinted>
  <dcterms:created xsi:type="dcterms:W3CDTF">2011-11-13T05:24:41Z</dcterms:created>
  <dcterms:modified xsi:type="dcterms:W3CDTF">2022-07-05T02:49:15Z</dcterms:modified>
  <cp:category/>
</cp:coreProperties>
</file>