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15480" windowHeight="9345"/>
  </bookViews>
  <sheets>
    <sheet name="21-00-20" sheetId="33" r:id="rId1"/>
  </sheets>
  <definedNames>
    <definedName name="_00" localSheetId="0">'21-00-20'!$B$9:$B$11</definedName>
    <definedName name="b">#REF!</definedName>
    <definedName name="GOUKEI">#REF!</definedName>
    <definedName name="JK">#REF!</definedName>
    <definedName name="_xlnm.Print_Area" localSheetId="0">'21-00-20'!$A$1:$W$75</definedName>
    <definedName name="SISETSUMEI">#REF!</definedName>
    <definedName name="TEIIN">#REF!</definedName>
    <definedName name="TENSO">#REF!</definedName>
    <definedName name="Z_84B820AA_D6C1_11D6_A8EA_0040CA1D7CBB_.wvu.Cols" localSheetId="0" hidden="1">'21-00-20'!$M:$M</definedName>
    <definedName name="Z_84B820AB_D6C1_11D6_A8EA_0040CA1D7CBB_.wvu.Cols" localSheetId="0" hidden="1">'21-00-20'!$M:$M</definedName>
    <definedName name="Z_84B820AC_D6C1_11D6_A8EA_0040CA1D7CBB_.wvu.Cols" localSheetId="0" hidden="1">'21-00-20'!$M:$M</definedName>
  </definedNames>
  <calcPr calcId="162913" calcMode="manual"/>
</workbook>
</file>

<file path=xl/calcChain.xml><?xml version="1.0" encoding="utf-8"?>
<calcChain xmlns="http://schemas.openxmlformats.org/spreadsheetml/2006/main">
  <c r="C11" i="33" l="1"/>
  <c r="A9" i="33"/>
  <c r="C9" i="33" s="1"/>
  <c r="D11" i="33"/>
  <c r="B11" i="33" l="1"/>
  <c r="B9" i="33"/>
</calcChain>
</file>

<file path=xl/sharedStrings.xml><?xml version="1.0" encoding="utf-8"?>
<sst xmlns="http://schemas.openxmlformats.org/spreadsheetml/2006/main" count="74" uniqueCount="70">
  <si>
    <t>総数</t>
  </si>
  <si>
    <t>その他</t>
  </si>
  <si>
    <t>不詳</t>
  </si>
  <si>
    <t>非行名</t>
    <phoneticPr fontId="31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</si>
  <si>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</si>
  <si>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</si>
  <si>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</si>
  <si>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</si>
  <si>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</si>
  <si>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</si>
  <si>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</si>
  <si>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</si>
  <si>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</si>
  <si>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</si>
  <si>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２人</t>
    <phoneticPr fontId="31"/>
  </si>
  <si>
    <t>３人</t>
    <phoneticPr fontId="31"/>
  </si>
  <si>
    <t>４人以上</t>
    <phoneticPr fontId="31"/>
  </si>
  <si>
    <t>不特定
多　 数</t>
    <phoneticPr fontId="31"/>
  </si>
  <si>
    <t>共犯者
な　 し</t>
    <phoneticPr fontId="31"/>
  </si>
  <si>
    <t>20　新 収 容 者 の 非 行 名 別　　共 犯 者 の 数 及 び 共 犯 者 の 種 類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</si>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</sst>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19" xfId="0" applyNumberFormat="1" applyFont="1" applyFill="1" applyBorder="1" applyAlignment="1">
      <alignment vertical="center"/>
    </xf>
    <xf numFmtId="178" fontId="33" fillId="0" borderId="19" xfId="0" applyNumberFormat="1" applyFont="1" applyFill="1" applyBorder="1" applyAlignment="1">
      <alignment horizontal="right" vertical="center"/>
    </xf>
    <xf numFmtId="49" fontId="33" fillId="0" borderId="19" xfId="0" applyNumberFormat="1" applyFont="1" applyFill="1" applyBorder="1">
      <alignment vertical="center"/>
    </xf>
    <xf numFmtId="49" fontId="33" fillId="0" borderId="19" xfId="0" applyNumberFormat="1" applyFont="1" applyFill="1" applyBorder="1" applyAlignment="1">
      <alignment horizontal="distributed" vertical="center" shrinkToFit="1"/>
    </xf>
    <xf numFmtId="183" fontId="33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49" fontId="33" fillId="0" borderId="16" xfId="0" applyNumberFormat="1" applyFont="1" applyFill="1" applyBorder="1">
      <alignment vertical="center"/>
    </xf>
    <xf numFmtId="49" fontId="33" fillId="0" borderId="16" xfId="0" applyNumberFormat="1" applyFont="1" applyFill="1" applyBorder="1" applyAlignment="1">
      <alignment horizontal="distributed" vertical="center" shrinkToFit="1"/>
    </xf>
    <xf numFmtId="178" fontId="33" fillId="0" borderId="16" xfId="0" applyNumberFormat="1" applyFont="1" applyFill="1" applyBorder="1" applyAlignment="1">
      <alignment vertical="center"/>
    </xf>
    <xf numFmtId="178" fontId="33" fillId="0" borderId="20" xfId="0" applyNumberFormat="1" applyFont="1" applyFill="1" applyBorder="1" applyAlignment="1">
      <alignment horizontal="right" vertical="center"/>
    </xf>
    <xf numFmtId="178" fontId="33" fillId="0" borderId="16" xfId="0" applyNumberFormat="1" applyFont="1" applyFill="1" applyBorder="1" applyAlignment="1">
      <alignment horizontal="right" vertical="center"/>
    </xf>
    <xf numFmtId="178" fontId="33" fillId="0" borderId="17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7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6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.1640625" style="11" customWidth="1"/>
    <col min="2" max="2" width="13.33203125" style="11" customWidth="1"/>
    <col min="3" max="4" width="8.83203125" style="11" customWidth="1"/>
    <col min="5" max="5" width="1" style="11" customWidth="1"/>
    <col min="6" max="6" width="12.5" style="11" customWidth="1"/>
    <col min="7" max="12" width="11.83203125" style="11" customWidth="1"/>
    <col min="13" max="13" width="10.83203125" style="11" customWidth="1"/>
    <col min="14" max="15" width="10.33203125" style="11" customWidth="1"/>
    <col min="16" max="19" width="10" style="11" customWidth="1"/>
    <col min="20" max="20" width="10.33203125" style="11" customWidth="1"/>
    <col min="21" max="23" width="10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2" t="s">
        <v>19</v>
      </c>
    </row>
    <row r="3" spans="1:24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4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57" t="s">
        <v>3</v>
      </c>
      <c r="C5" s="57"/>
      <c r="D5" s="57"/>
      <c r="E5" s="23"/>
      <c r="F5" s="70" t="s">
        <v>4</v>
      </c>
      <c r="G5" s="71"/>
      <c r="H5" s="71"/>
      <c r="I5" s="71"/>
      <c r="J5" s="71"/>
      <c r="K5" s="71"/>
      <c r="L5" s="72"/>
      <c r="M5" s="71" t="s">
        <v>5</v>
      </c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4" s="12" customFormat="1" ht="20.100000000000001" customHeight="1">
      <c r="B6" s="58"/>
      <c r="C6" s="58"/>
      <c r="D6" s="58"/>
      <c r="E6" s="23"/>
      <c r="F6" s="62" t="s">
        <v>0</v>
      </c>
      <c r="G6" s="62" t="s">
        <v>6</v>
      </c>
      <c r="H6" s="62" t="s">
        <v>14</v>
      </c>
      <c r="I6" s="68" t="s">
        <v>15</v>
      </c>
      <c r="J6" s="62" t="s">
        <v>16</v>
      </c>
      <c r="K6" s="62" t="s">
        <v>17</v>
      </c>
      <c r="L6" s="62" t="s">
        <v>2</v>
      </c>
      <c r="M6" s="66" t="s">
        <v>0</v>
      </c>
      <c r="N6" s="66" t="s">
        <v>7</v>
      </c>
      <c r="O6" s="62" t="s">
        <v>8</v>
      </c>
      <c r="P6" s="62" t="s">
        <v>9</v>
      </c>
      <c r="Q6" s="68" t="s">
        <v>10</v>
      </c>
      <c r="R6" s="62" t="s">
        <v>11</v>
      </c>
      <c r="S6" s="62" t="s">
        <v>12</v>
      </c>
      <c r="T6" s="62" t="s">
        <v>13</v>
      </c>
      <c r="U6" s="62" t="s">
        <v>1</v>
      </c>
      <c r="V6" s="62" t="s">
        <v>18</v>
      </c>
      <c r="W6" s="64" t="s">
        <v>2</v>
      </c>
    </row>
    <row r="7" spans="1:24" s="12" customFormat="1" ht="20.100000000000001" customHeight="1">
      <c r="A7" s="20"/>
      <c r="B7" s="59"/>
      <c r="C7" s="59"/>
      <c r="D7" s="59"/>
      <c r="E7" s="24"/>
      <c r="F7" s="63"/>
      <c r="G7" s="63"/>
      <c r="H7" s="63"/>
      <c r="I7" s="69"/>
      <c r="J7" s="63"/>
      <c r="K7" s="63"/>
      <c r="L7" s="63"/>
      <c r="M7" s="67"/>
      <c r="N7" s="67"/>
      <c r="O7" s="63"/>
      <c r="P7" s="63"/>
      <c r="Q7" s="69"/>
      <c r="R7" s="63"/>
      <c r="S7" s="63"/>
      <c r="T7" s="63"/>
      <c r="U7" s="63"/>
      <c r="V7" s="63"/>
      <c r="W7" s="65"/>
    </row>
    <row r="8" spans="1:24" ht="4.5" customHeight="1">
      <c r="A8" s="13"/>
      <c r="B8" s="13"/>
      <c r="C8" s="13"/>
      <c r="D8" s="13"/>
      <c r="F8" s="25"/>
      <c r="L8" s="14"/>
    </row>
    <row r="9" spans="1:24" ht="15" customHeight="1">
      <c r="A9" s="44">
        <f>DATE(YEAR(A11)-1,5,1)</f>
        <v>43952</v>
      </c>
      <c r="B9" s="45" t="str">
        <f>TEXT(A9,"ggg")</f>
        <v>令和</v>
      </c>
      <c r="C9" s="46" t="str">
        <f>IF(TEXT(A9,"e")="1","元",TEXT(A9,"e"))</f>
        <v>2</v>
      </c>
      <c r="D9" s="46" t="s">
        <v>20</v>
      </c>
      <c r="E9" s="5"/>
      <c r="F9" s="19">
        <v>4912</v>
      </c>
      <c r="G9" s="15">
        <v>2403</v>
      </c>
      <c r="H9" s="15">
        <v>706</v>
      </c>
      <c r="I9" s="15">
        <v>487</v>
      </c>
      <c r="J9" s="15">
        <v>830</v>
      </c>
      <c r="K9" s="15">
        <v>376</v>
      </c>
      <c r="L9" s="26">
        <v>110</v>
      </c>
      <c r="M9" s="15">
        <v>4912</v>
      </c>
      <c r="N9" s="15">
        <v>104</v>
      </c>
      <c r="O9" s="15">
        <v>1537</v>
      </c>
      <c r="P9" s="15">
        <v>76</v>
      </c>
      <c r="Q9" s="15">
        <v>12</v>
      </c>
      <c r="R9" s="15">
        <v>20</v>
      </c>
      <c r="S9" s="15">
        <v>40</v>
      </c>
      <c r="T9" s="15">
        <v>301</v>
      </c>
      <c r="U9" s="15">
        <v>128</v>
      </c>
      <c r="V9" s="15">
        <v>2403</v>
      </c>
      <c r="W9" s="15">
        <v>291</v>
      </c>
    </row>
    <row r="10" spans="1:24" s="15" customFormat="1" ht="7.5" customHeight="1">
      <c r="A10" s="43"/>
      <c r="B10" s="32"/>
      <c r="C10" s="32"/>
      <c r="D10" s="32"/>
      <c r="F10" s="19"/>
      <c r="L10" s="26"/>
    </row>
    <row r="11" spans="1:24" s="15" customFormat="1" ht="15" customHeight="1">
      <c r="A11" s="51">
        <v>44317</v>
      </c>
      <c r="B11" s="47" t="str">
        <f>IF(TEXT(A9,"ggg")=TEXT(A11,"ggg"),"",TEXT(A11,"ggg"))</f>
        <v/>
      </c>
      <c r="C11" s="48" t="str">
        <f>IF(TEXT(A11,"e")="1","元",TEXT(A11,"e"))</f>
        <v>3</v>
      </c>
      <c r="D11" s="48" t="str">
        <f>IF(TEXT(A9,"ggg")=TEXT(A11,"ggg"),"","年")</f>
        <v/>
      </c>
      <c r="F11" s="21">
        <v>4328</v>
      </c>
      <c r="G11" s="16">
        <v>2176</v>
      </c>
      <c r="H11" s="16">
        <v>619</v>
      </c>
      <c r="I11" s="16">
        <v>380</v>
      </c>
      <c r="J11" s="16">
        <v>705</v>
      </c>
      <c r="K11" s="16">
        <v>368</v>
      </c>
      <c r="L11" s="27">
        <v>80</v>
      </c>
      <c r="M11" s="16">
        <v>4328</v>
      </c>
      <c r="N11" s="16">
        <v>93</v>
      </c>
      <c r="O11" s="16">
        <v>1324</v>
      </c>
      <c r="P11" s="16">
        <v>51</v>
      </c>
      <c r="Q11" s="16">
        <v>12</v>
      </c>
      <c r="R11" s="16">
        <v>41</v>
      </c>
      <c r="S11" s="16">
        <v>30</v>
      </c>
      <c r="T11" s="16">
        <v>196</v>
      </c>
      <c r="U11" s="16">
        <v>115</v>
      </c>
      <c r="V11" s="16">
        <v>2176</v>
      </c>
      <c r="W11" s="16">
        <v>290</v>
      </c>
    </row>
    <row r="12" spans="1:24" s="15" customFormat="1" ht="15" customHeight="1">
      <c r="A12" s="51"/>
      <c r="B12" s="47"/>
      <c r="C12" s="48"/>
      <c r="D12" s="48"/>
      <c r="F12" s="21"/>
      <c r="G12" s="16"/>
      <c r="H12" s="16"/>
      <c r="I12" s="16"/>
      <c r="J12" s="16"/>
      <c r="K12" s="16"/>
      <c r="L12" s="2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4" s="18" customFormat="1" ht="15" customHeight="1">
      <c r="A13" s="17"/>
      <c r="B13" s="54" t="s">
        <v>21</v>
      </c>
      <c r="C13" s="54"/>
      <c r="D13" s="54"/>
      <c r="E13" s="22"/>
      <c r="F13" s="21">
        <v>3158</v>
      </c>
      <c r="G13" s="16">
        <v>1399</v>
      </c>
      <c r="H13" s="16">
        <v>501</v>
      </c>
      <c r="I13" s="16">
        <v>323</v>
      </c>
      <c r="J13" s="16">
        <v>511</v>
      </c>
      <c r="K13" s="16">
        <v>347</v>
      </c>
      <c r="L13" s="27">
        <v>77</v>
      </c>
      <c r="M13" s="16">
        <v>3158</v>
      </c>
      <c r="N13" s="16">
        <v>80</v>
      </c>
      <c r="O13" s="16">
        <v>1036</v>
      </c>
      <c r="P13" s="16">
        <v>37</v>
      </c>
      <c r="Q13" s="16">
        <v>11</v>
      </c>
      <c r="R13" s="16">
        <v>37</v>
      </c>
      <c r="S13" s="16">
        <v>26</v>
      </c>
      <c r="T13" s="16">
        <v>144</v>
      </c>
      <c r="U13" s="16">
        <v>101</v>
      </c>
      <c r="V13" s="16">
        <v>1399</v>
      </c>
      <c r="W13" s="16">
        <v>287</v>
      </c>
      <c r="X13" s="16"/>
    </row>
    <row r="14" spans="1:24" s="18" customFormat="1" ht="7.5" customHeight="1">
      <c r="A14" s="17"/>
      <c r="B14" s="49"/>
      <c r="C14" s="49"/>
      <c r="D14" s="49"/>
      <c r="E14" s="22"/>
      <c r="F14" s="21"/>
      <c r="G14" s="16"/>
      <c r="H14" s="16"/>
      <c r="I14" s="16"/>
      <c r="J14" s="16"/>
      <c r="K14" s="16"/>
      <c r="L14" s="27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18" customFormat="1" ht="15" customHeight="1">
      <c r="A15" s="17"/>
      <c r="B15" s="53" t="s">
        <v>22</v>
      </c>
      <c r="C15" s="53"/>
      <c r="D15" s="53"/>
      <c r="E15" s="22"/>
      <c r="F15" s="33">
        <v>41</v>
      </c>
      <c r="G15" s="34">
        <v>28</v>
      </c>
      <c r="H15" s="34">
        <v>5</v>
      </c>
      <c r="I15" s="34">
        <v>0</v>
      </c>
      <c r="J15" s="34">
        <v>7</v>
      </c>
      <c r="K15" s="34">
        <v>1</v>
      </c>
      <c r="L15" s="35">
        <v>0</v>
      </c>
      <c r="M15" s="34">
        <v>41</v>
      </c>
      <c r="N15" s="34">
        <v>0</v>
      </c>
      <c r="O15" s="34">
        <v>11</v>
      </c>
      <c r="P15" s="34">
        <v>0</v>
      </c>
      <c r="Q15" s="34">
        <v>0</v>
      </c>
      <c r="R15" s="34">
        <v>0</v>
      </c>
      <c r="S15" s="34">
        <v>0</v>
      </c>
      <c r="T15" s="34">
        <v>2</v>
      </c>
      <c r="U15" s="34">
        <v>0</v>
      </c>
      <c r="V15" s="34">
        <v>28</v>
      </c>
      <c r="W15" s="34">
        <v>0</v>
      </c>
      <c r="X15" s="16"/>
    </row>
    <row r="16" spans="1:24" s="18" customFormat="1" ht="15" customHeight="1">
      <c r="A16" s="17"/>
      <c r="B16" s="53" t="s">
        <v>23</v>
      </c>
      <c r="C16" s="53"/>
      <c r="D16" s="53"/>
      <c r="E16" s="22"/>
      <c r="F16" s="33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5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16"/>
    </row>
    <row r="17" spans="1:24" s="18" customFormat="1" ht="15" customHeight="1">
      <c r="A17" s="17"/>
      <c r="B17" s="53" t="s">
        <v>24</v>
      </c>
      <c r="C17" s="53"/>
      <c r="D17" s="53"/>
      <c r="E17" s="22"/>
      <c r="F17" s="33">
        <v>1</v>
      </c>
      <c r="G17" s="34">
        <v>0</v>
      </c>
      <c r="H17" s="34">
        <v>1</v>
      </c>
      <c r="I17" s="34">
        <v>0</v>
      </c>
      <c r="J17" s="34">
        <v>0</v>
      </c>
      <c r="K17" s="34">
        <v>0</v>
      </c>
      <c r="L17" s="35">
        <v>0</v>
      </c>
      <c r="M17" s="34">
        <v>1</v>
      </c>
      <c r="N17" s="34">
        <v>0</v>
      </c>
      <c r="O17" s="34">
        <v>1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16"/>
    </row>
    <row r="18" spans="1:24" s="18" customFormat="1" ht="15" customHeight="1">
      <c r="A18" s="17"/>
      <c r="B18" s="53" t="s">
        <v>25</v>
      </c>
      <c r="C18" s="53"/>
      <c r="D18" s="53"/>
      <c r="E18" s="22"/>
      <c r="F18" s="33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5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16"/>
    </row>
    <row r="19" spans="1:24" s="18" customFormat="1" ht="15" customHeight="1">
      <c r="A19" s="17"/>
      <c r="B19" s="53" t="s">
        <v>26</v>
      </c>
      <c r="C19" s="53"/>
      <c r="D19" s="53"/>
      <c r="E19" s="22"/>
      <c r="F19" s="33">
        <v>16</v>
      </c>
      <c r="G19" s="34">
        <v>16</v>
      </c>
      <c r="H19" s="34">
        <v>0</v>
      </c>
      <c r="I19" s="34">
        <v>0</v>
      </c>
      <c r="J19" s="34">
        <v>0</v>
      </c>
      <c r="K19" s="34">
        <v>0</v>
      </c>
      <c r="L19" s="35">
        <v>0</v>
      </c>
      <c r="M19" s="34">
        <v>16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16</v>
      </c>
      <c r="W19" s="34">
        <v>0</v>
      </c>
      <c r="X19" s="16"/>
    </row>
    <row r="20" spans="1:24" s="18" customFormat="1" ht="15" customHeight="1">
      <c r="A20" s="17"/>
      <c r="B20" s="53" t="s">
        <v>27</v>
      </c>
      <c r="C20" s="53"/>
      <c r="D20" s="53"/>
      <c r="E20" s="22"/>
      <c r="F20" s="33">
        <v>76</v>
      </c>
      <c r="G20" s="34">
        <v>49</v>
      </c>
      <c r="H20" s="34">
        <v>13</v>
      </c>
      <c r="I20" s="34">
        <v>9</v>
      </c>
      <c r="J20" s="34">
        <v>4</v>
      </c>
      <c r="K20" s="34">
        <v>0</v>
      </c>
      <c r="L20" s="35">
        <v>1</v>
      </c>
      <c r="M20" s="34">
        <v>76</v>
      </c>
      <c r="N20" s="34">
        <v>3</v>
      </c>
      <c r="O20" s="34">
        <v>17</v>
      </c>
      <c r="P20" s="34">
        <v>1</v>
      </c>
      <c r="Q20" s="34">
        <v>0</v>
      </c>
      <c r="R20" s="34">
        <v>2</v>
      </c>
      <c r="S20" s="34">
        <v>0</v>
      </c>
      <c r="T20" s="34">
        <v>0</v>
      </c>
      <c r="U20" s="34">
        <v>2</v>
      </c>
      <c r="V20" s="34">
        <v>49</v>
      </c>
      <c r="W20" s="34">
        <v>2</v>
      </c>
      <c r="X20" s="16"/>
    </row>
    <row r="21" spans="1:24" s="18" customFormat="1" ht="15" customHeight="1">
      <c r="A21" s="17"/>
      <c r="B21" s="53" t="s">
        <v>28</v>
      </c>
      <c r="C21" s="53"/>
      <c r="D21" s="53"/>
      <c r="E21" s="22"/>
      <c r="F21" s="33">
        <v>1</v>
      </c>
      <c r="G21" s="34">
        <v>1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1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1</v>
      </c>
      <c r="W21" s="34">
        <v>0</v>
      </c>
      <c r="X21" s="16"/>
    </row>
    <row r="22" spans="1:24" s="18" customFormat="1" ht="15" customHeight="1">
      <c r="A22" s="17"/>
      <c r="B22" s="50"/>
      <c r="C22" s="50"/>
      <c r="D22" s="50"/>
      <c r="E22" s="22"/>
      <c r="F22" s="33"/>
      <c r="G22" s="34"/>
      <c r="H22" s="34"/>
      <c r="I22" s="34"/>
      <c r="J22" s="34"/>
      <c r="K22" s="34"/>
      <c r="L22" s="3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16"/>
    </row>
    <row r="23" spans="1:24" s="18" customFormat="1" ht="15" customHeight="1">
      <c r="A23" s="17"/>
      <c r="B23" s="53" t="s">
        <v>29</v>
      </c>
      <c r="C23" s="53"/>
      <c r="D23" s="53"/>
      <c r="E23" s="22"/>
      <c r="F23" s="33">
        <v>1</v>
      </c>
      <c r="G23" s="34">
        <v>1</v>
      </c>
      <c r="H23" s="34">
        <v>0</v>
      </c>
      <c r="I23" s="34">
        <v>0</v>
      </c>
      <c r="J23" s="34">
        <v>0</v>
      </c>
      <c r="K23" s="34">
        <v>0</v>
      </c>
      <c r="L23" s="35">
        <v>0</v>
      </c>
      <c r="M23" s="34">
        <v>1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1</v>
      </c>
      <c r="W23" s="34">
        <v>0</v>
      </c>
      <c r="X23" s="16"/>
    </row>
    <row r="24" spans="1:24" s="18" customFormat="1" ht="15" customHeight="1">
      <c r="A24" s="17"/>
      <c r="B24" s="53" t="s">
        <v>30</v>
      </c>
      <c r="C24" s="53"/>
      <c r="D24" s="53"/>
      <c r="E24" s="22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5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16"/>
    </row>
    <row r="25" spans="1:24" s="18" customFormat="1" ht="15" customHeight="1">
      <c r="A25" s="17"/>
      <c r="B25" s="56" t="s">
        <v>31</v>
      </c>
      <c r="C25" s="53"/>
      <c r="D25" s="53"/>
      <c r="E25" s="22"/>
      <c r="F25" s="33">
        <v>12</v>
      </c>
      <c r="G25" s="34">
        <v>12</v>
      </c>
      <c r="H25" s="34">
        <v>0</v>
      </c>
      <c r="I25" s="34">
        <v>0</v>
      </c>
      <c r="J25" s="34">
        <v>0</v>
      </c>
      <c r="K25" s="34">
        <v>0</v>
      </c>
      <c r="L25" s="35">
        <v>0</v>
      </c>
      <c r="M25" s="34">
        <v>12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12</v>
      </c>
      <c r="W25" s="34">
        <v>0</v>
      </c>
      <c r="X25" s="16"/>
    </row>
    <row r="26" spans="1:24" s="18" customFormat="1" ht="15" customHeight="1">
      <c r="A26" s="17"/>
      <c r="B26" s="53" t="s">
        <v>32</v>
      </c>
      <c r="C26" s="53"/>
      <c r="D26" s="53"/>
      <c r="E26" s="22"/>
      <c r="F26" s="33">
        <v>143</v>
      </c>
      <c r="G26" s="34">
        <v>133</v>
      </c>
      <c r="H26" s="34">
        <v>4</v>
      </c>
      <c r="I26" s="34">
        <v>1</v>
      </c>
      <c r="J26" s="34">
        <v>5</v>
      </c>
      <c r="K26" s="34">
        <v>0</v>
      </c>
      <c r="L26" s="35">
        <v>0</v>
      </c>
      <c r="M26" s="34">
        <v>143</v>
      </c>
      <c r="N26" s="34">
        <v>6</v>
      </c>
      <c r="O26" s="34">
        <v>3</v>
      </c>
      <c r="P26" s="34">
        <v>0</v>
      </c>
      <c r="Q26" s="34">
        <v>1</v>
      </c>
      <c r="R26" s="34">
        <v>0</v>
      </c>
      <c r="S26" s="34">
        <v>0</v>
      </c>
      <c r="T26" s="34">
        <v>0</v>
      </c>
      <c r="U26" s="34">
        <v>0</v>
      </c>
      <c r="V26" s="34">
        <v>133</v>
      </c>
      <c r="W26" s="34">
        <v>0</v>
      </c>
      <c r="X26" s="16"/>
    </row>
    <row r="27" spans="1:24" s="18" customFormat="1" ht="15" customHeight="1">
      <c r="A27" s="17"/>
      <c r="B27" s="53" t="s">
        <v>33</v>
      </c>
      <c r="C27" s="53"/>
      <c r="D27" s="53"/>
      <c r="E27" s="22"/>
      <c r="F27" s="33">
        <v>77</v>
      </c>
      <c r="G27" s="34">
        <v>55</v>
      </c>
      <c r="H27" s="34">
        <v>8</v>
      </c>
      <c r="I27" s="34">
        <v>11</v>
      </c>
      <c r="J27" s="34">
        <v>3</v>
      </c>
      <c r="K27" s="34">
        <v>0</v>
      </c>
      <c r="L27" s="35">
        <v>0</v>
      </c>
      <c r="M27" s="34">
        <v>77</v>
      </c>
      <c r="N27" s="34">
        <v>5</v>
      </c>
      <c r="O27" s="34">
        <v>12</v>
      </c>
      <c r="P27" s="34">
        <v>2</v>
      </c>
      <c r="Q27" s="34">
        <v>0</v>
      </c>
      <c r="R27" s="34">
        <v>0</v>
      </c>
      <c r="S27" s="34">
        <v>1</v>
      </c>
      <c r="T27" s="34">
        <v>1</v>
      </c>
      <c r="U27" s="34">
        <v>1</v>
      </c>
      <c r="V27" s="34">
        <v>55</v>
      </c>
      <c r="W27" s="34">
        <v>0</v>
      </c>
      <c r="X27" s="16"/>
    </row>
    <row r="28" spans="1:24" s="18" customFormat="1" ht="15" customHeight="1">
      <c r="A28" s="17"/>
      <c r="B28" s="53" t="s">
        <v>34</v>
      </c>
      <c r="C28" s="53"/>
      <c r="D28" s="53"/>
      <c r="E28" s="22"/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16"/>
    </row>
    <row r="29" spans="1:24" s="18" customFormat="1" ht="15" customHeight="1">
      <c r="A29" s="17"/>
      <c r="B29" s="53" t="s">
        <v>35</v>
      </c>
      <c r="C29" s="53"/>
      <c r="D29" s="53"/>
      <c r="E29" s="22"/>
      <c r="F29" s="33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16"/>
    </row>
    <row r="30" spans="1:24" s="18" customFormat="1" ht="15" customHeight="1">
      <c r="A30" s="17"/>
      <c r="B30" s="50"/>
      <c r="C30" s="50"/>
      <c r="D30" s="50"/>
      <c r="E30" s="22"/>
      <c r="F30" s="33"/>
      <c r="G30" s="34"/>
      <c r="H30" s="34"/>
      <c r="I30" s="34"/>
      <c r="J30" s="34"/>
      <c r="K30" s="34"/>
      <c r="L30" s="3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16"/>
    </row>
    <row r="31" spans="1:24" s="18" customFormat="1" ht="15" customHeight="1">
      <c r="A31" s="17"/>
      <c r="B31" s="53" t="s">
        <v>36</v>
      </c>
      <c r="C31" s="53"/>
      <c r="D31" s="53"/>
      <c r="E31" s="22"/>
      <c r="F31" s="33">
        <v>28</v>
      </c>
      <c r="G31" s="34">
        <v>27</v>
      </c>
      <c r="H31" s="34">
        <v>1</v>
      </c>
      <c r="I31" s="34">
        <v>0</v>
      </c>
      <c r="J31" s="34">
        <v>0</v>
      </c>
      <c r="K31" s="34">
        <v>0</v>
      </c>
      <c r="L31" s="35">
        <v>0</v>
      </c>
      <c r="M31" s="34">
        <v>28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1</v>
      </c>
      <c r="T31" s="34">
        <v>0</v>
      </c>
      <c r="U31" s="34">
        <v>0</v>
      </c>
      <c r="V31" s="34">
        <v>27</v>
      </c>
      <c r="W31" s="34">
        <v>0</v>
      </c>
      <c r="X31" s="16"/>
    </row>
    <row r="32" spans="1:24" s="18" customFormat="1" ht="15" customHeight="1">
      <c r="A32" s="17"/>
      <c r="B32" s="53" t="s">
        <v>37</v>
      </c>
      <c r="C32" s="53"/>
      <c r="D32" s="53"/>
      <c r="E32" s="22"/>
      <c r="F32" s="33">
        <v>727</v>
      </c>
      <c r="G32" s="34">
        <v>297</v>
      </c>
      <c r="H32" s="34">
        <v>122</v>
      </c>
      <c r="I32" s="34">
        <v>95</v>
      </c>
      <c r="J32" s="34">
        <v>211</v>
      </c>
      <c r="K32" s="34">
        <v>2</v>
      </c>
      <c r="L32" s="35">
        <v>0</v>
      </c>
      <c r="M32" s="34">
        <v>727</v>
      </c>
      <c r="N32" s="34">
        <v>22</v>
      </c>
      <c r="O32" s="34">
        <v>326</v>
      </c>
      <c r="P32" s="34">
        <v>9</v>
      </c>
      <c r="Q32" s="34">
        <v>3</v>
      </c>
      <c r="R32" s="34">
        <v>7</v>
      </c>
      <c r="S32" s="34">
        <v>2</v>
      </c>
      <c r="T32" s="34">
        <v>55</v>
      </c>
      <c r="U32" s="34">
        <v>4</v>
      </c>
      <c r="V32" s="34">
        <v>297</v>
      </c>
      <c r="W32" s="34">
        <v>2</v>
      </c>
      <c r="X32" s="16"/>
    </row>
    <row r="33" spans="1:24" s="18" customFormat="1" ht="15" customHeight="1">
      <c r="A33" s="17"/>
      <c r="B33" s="53" t="s">
        <v>38</v>
      </c>
      <c r="C33" s="53"/>
      <c r="D33" s="53"/>
      <c r="E33" s="22"/>
      <c r="F33" s="33">
        <v>12</v>
      </c>
      <c r="G33" s="34">
        <v>2</v>
      </c>
      <c r="H33" s="34">
        <v>1</v>
      </c>
      <c r="I33" s="34">
        <v>0</v>
      </c>
      <c r="J33" s="34">
        <v>9</v>
      </c>
      <c r="K33" s="34">
        <v>0</v>
      </c>
      <c r="L33" s="35">
        <v>0</v>
      </c>
      <c r="M33" s="34">
        <v>12</v>
      </c>
      <c r="N33" s="34">
        <v>0</v>
      </c>
      <c r="O33" s="34">
        <v>9</v>
      </c>
      <c r="P33" s="34">
        <v>0</v>
      </c>
      <c r="Q33" s="34">
        <v>0</v>
      </c>
      <c r="R33" s="34">
        <v>1</v>
      </c>
      <c r="S33" s="34">
        <v>0</v>
      </c>
      <c r="T33" s="34">
        <v>0</v>
      </c>
      <c r="U33" s="34">
        <v>0</v>
      </c>
      <c r="V33" s="34">
        <v>2</v>
      </c>
      <c r="W33" s="34">
        <v>0</v>
      </c>
      <c r="X33" s="16"/>
    </row>
    <row r="34" spans="1:24" s="18" customFormat="1" ht="15" customHeight="1">
      <c r="A34" s="17"/>
      <c r="B34" s="53" t="s">
        <v>39</v>
      </c>
      <c r="C34" s="53"/>
      <c r="D34" s="53"/>
      <c r="E34" s="22"/>
      <c r="F34" s="33">
        <v>129</v>
      </c>
      <c r="G34" s="34">
        <v>118</v>
      </c>
      <c r="H34" s="34">
        <v>7</v>
      </c>
      <c r="I34" s="34">
        <v>3</v>
      </c>
      <c r="J34" s="34">
        <v>1</v>
      </c>
      <c r="K34" s="34">
        <v>0</v>
      </c>
      <c r="L34" s="35">
        <v>0</v>
      </c>
      <c r="M34" s="34">
        <v>129</v>
      </c>
      <c r="N34" s="34">
        <v>0</v>
      </c>
      <c r="O34" s="34">
        <v>10</v>
      </c>
      <c r="P34" s="34">
        <v>0</v>
      </c>
      <c r="Q34" s="34">
        <v>0</v>
      </c>
      <c r="R34" s="34">
        <v>0</v>
      </c>
      <c r="S34" s="34">
        <v>0</v>
      </c>
      <c r="T34" s="34">
        <v>1</v>
      </c>
      <c r="U34" s="34">
        <v>0</v>
      </c>
      <c r="V34" s="34">
        <v>118</v>
      </c>
      <c r="W34" s="34">
        <v>0</v>
      </c>
      <c r="X34" s="16"/>
    </row>
    <row r="35" spans="1:24" s="18" customFormat="1" ht="15" customHeight="1">
      <c r="A35" s="17"/>
      <c r="B35" s="53" t="s">
        <v>40</v>
      </c>
      <c r="C35" s="53"/>
      <c r="D35" s="53"/>
      <c r="E35" s="22"/>
      <c r="F35" s="33">
        <v>18</v>
      </c>
      <c r="G35" s="34">
        <v>17</v>
      </c>
      <c r="H35" s="34">
        <v>1</v>
      </c>
      <c r="I35" s="34">
        <v>0</v>
      </c>
      <c r="J35" s="34">
        <v>0</v>
      </c>
      <c r="K35" s="34">
        <v>0</v>
      </c>
      <c r="L35" s="35">
        <v>0</v>
      </c>
      <c r="M35" s="34">
        <v>18</v>
      </c>
      <c r="N35" s="34">
        <v>0</v>
      </c>
      <c r="O35" s="34">
        <v>1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17</v>
      </c>
      <c r="W35" s="34">
        <v>0</v>
      </c>
      <c r="X35" s="16"/>
    </row>
    <row r="36" spans="1:24" s="18" customFormat="1" ht="15" customHeight="1">
      <c r="A36" s="17"/>
      <c r="B36" s="53" t="s">
        <v>41</v>
      </c>
      <c r="C36" s="53"/>
      <c r="D36" s="53"/>
      <c r="E36" s="22"/>
      <c r="F36" s="33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16"/>
    </row>
    <row r="37" spans="1:24" s="18" customFormat="1" ht="15" customHeight="1">
      <c r="A37" s="17"/>
      <c r="B37" s="53" t="s">
        <v>42</v>
      </c>
      <c r="C37" s="53"/>
      <c r="D37" s="53"/>
      <c r="E37" s="22"/>
      <c r="F37" s="33">
        <v>1</v>
      </c>
      <c r="G37" s="34">
        <v>1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1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1</v>
      </c>
      <c r="W37" s="34">
        <v>0</v>
      </c>
      <c r="X37" s="16"/>
    </row>
    <row r="38" spans="1:24" s="18" customFormat="1" ht="15" customHeight="1">
      <c r="A38" s="17"/>
      <c r="B38" s="50"/>
      <c r="C38" s="50"/>
      <c r="D38" s="50"/>
      <c r="E38" s="22"/>
      <c r="F38" s="33"/>
      <c r="G38" s="34"/>
      <c r="H38" s="34"/>
      <c r="I38" s="34"/>
      <c r="J38" s="34"/>
      <c r="K38" s="34"/>
      <c r="L38" s="35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16"/>
    </row>
    <row r="39" spans="1:24" s="18" customFormat="1" ht="15" customHeight="1">
      <c r="A39" s="17"/>
      <c r="B39" s="53" t="s">
        <v>43</v>
      </c>
      <c r="C39" s="53"/>
      <c r="D39" s="53"/>
      <c r="E39" s="22"/>
      <c r="F39" s="33">
        <v>70</v>
      </c>
      <c r="G39" s="34">
        <v>65</v>
      </c>
      <c r="H39" s="34">
        <v>1</v>
      </c>
      <c r="I39" s="34">
        <v>1</v>
      </c>
      <c r="J39" s="34">
        <v>2</v>
      </c>
      <c r="K39" s="34">
        <v>1</v>
      </c>
      <c r="L39" s="35">
        <v>0</v>
      </c>
      <c r="M39" s="34">
        <v>70</v>
      </c>
      <c r="N39" s="34">
        <v>0</v>
      </c>
      <c r="O39" s="34">
        <v>3</v>
      </c>
      <c r="P39" s="34">
        <v>0</v>
      </c>
      <c r="Q39" s="34">
        <v>1</v>
      </c>
      <c r="R39" s="34">
        <v>0</v>
      </c>
      <c r="S39" s="34">
        <v>0</v>
      </c>
      <c r="T39" s="34">
        <v>1</v>
      </c>
      <c r="U39" s="34">
        <v>0</v>
      </c>
      <c r="V39" s="34">
        <v>65</v>
      </c>
      <c r="W39" s="34">
        <v>0</v>
      </c>
      <c r="X39" s="16"/>
    </row>
    <row r="40" spans="1:24" s="18" customFormat="1" ht="15" customHeight="1">
      <c r="A40" s="17"/>
      <c r="B40" s="53" t="s">
        <v>44</v>
      </c>
      <c r="C40" s="53"/>
      <c r="D40" s="53"/>
      <c r="E40" s="22"/>
      <c r="F40" s="33">
        <v>40</v>
      </c>
      <c r="G40" s="34">
        <v>34</v>
      </c>
      <c r="H40" s="34">
        <v>5</v>
      </c>
      <c r="I40" s="34">
        <v>1</v>
      </c>
      <c r="J40" s="34">
        <v>0</v>
      </c>
      <c r="K40" s="34">
        <v>0</v>
      </c>
      <c r="L40" s="35">
        <v>0</v>
      </c>
      <c r="M40" s="34">
        <v>40</v>
      </c>
      <c r="N40" s="34">
        <v>0</v>
      </c>
      <c r="O40" s="34">
        <v>3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3</v>
      </c>
      <c r="V40" s="34">
        <v>34</v>
      </c>
      <c r="W40" s="34">
        <v>0</v>
      </c>
      <c r="X40" s="16"/>
    </row>
    <row r="41" spans="1:24" s="18" customFormat="1" ht="15" customHeight="1">
      <c r="A41" s="17"/>
      <c r="B41" s="53" t="s">
        <v>45</v>
      </c>
      <c r="C41" s="53"/>
      <c r="D41" s="53"/>
      <c r="E41" s="22"/>
      <c r="F41" s="33">
        <v>6</v>
      </c>
      <c r="G41" s="34">
        <v>3</v>
      </c>
      <c r="H41" s="34">
        <v>0</v>
      </c>
      <c r="I41" s="34">
        <v>0</v>
      </c>
      <c r="J41" s="34">
        <v>3</v>
      </c>
      <c r="K41" s="34">
        <v>0</v>
      </c>
      <c r="L41" s="35">
        <v>0</v>
      </c>
      <c r="M41" s="34">
        <v>6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3</v>
      </c>
      <c r="U41" s="34">
        <v>0</v>
      </c>
      <c r="V41" s="34">
        <v>3</v>
      </c>
      <c r="W41" s="34">
        <v>0</v>
      </c>
      <c r="X41" s="16"/>
    </row>
    <row r="42" spans="1:24" s="18" customFormat="1" ht="15" customHeight="1">
      <c r="A42" s="17"/>
      <c r="B42" s="53" t="s">
        <v>46</v>
      </c>
      <c r="C42" s="53"/>
      <c r="D42" s="53"/>
      <c r="E42" s="22"/>
      <c r="F42" s="33">
        <v>942</v>
      </c>
      <c r="G42" s="34">
        <v>367</v>
      </c>
      <c r="H42" s="34">
        <v>214</v>
      </c>
      <c r="I42" s="34">
        <v>122</v>
      </c>
      <c r="J42" s="34">
        <v>112</v>
      </c>
      <c r="K42" s="34">
        <v>102</v>
      </c>
      <c r="L42" s="35">
        <v>25</v>
      </c>
      <c r="M42" s="34">
        <v>942</v>
      </c>
      <c r="N42" s="34">
        <v>22</v>
      </c>
      <c r="O42" s="34">
        <v>357</v>
      </c>
      <c r="P42" s="34">
        <v>18</v>
      </c>
      <c r="Q42" s="34">
        <v>5</v>
      </c>
      <c r="R42" s="34">
        <v>19</v>
      </c>
      <c r="S42" s="34">
        <v>8</v>
      </c>
      <c r="T42" s="34">
        <v>28</v>
      </c>
      <c r="U42" s="34">
        <v>33</v>
      </c>
      <c r="V42" s="34">
        <v>367</v>
      </c>
      <c r="W42" s="34">
        <v>85</v>
      </c>
      <c r="X42" s="16"/>
    </row>
    <row r="43" spans="1:24" s="18" customFormat="1" ht="15" customHeight="1">
      <c r="A43" s="17"/>
      <c r="B43" s="53" t="s">
        <v>47</v>
      </c>
      <c r="C43" s="53"/>
      <c r="D43" s="53"/>
      <c r="E43" s="22"/>
      <c r="F43" s="33">
        <v>48</v>
      </c>
      <c r="G43" s="34">
        <v>7</v>
      </c>
      <c r="H43" s="34">
        <v>12</v>
      </c>
      <c r="I43" s="34">
        <v>3</v>
      </c>
      <c r="J43" s="34">
        <v>23</v>
      </c>
      <c r="K43" s="34">
        <v>2</v>
      </c>
      <c r="L43" s="35">
        <v>1</v>
      </c>
      <c r="M43" s="34">
        <v>48</v>
      </c>
      <c r="N43" s="34">
        <v>1</v>
      </c>
      <c r="O43" s="34">
        <v>29</v>
      </c>
      <c r="P43" s="34">
        <v>2</v>
      </c>
      <c r="Q43" s="34">
        <v>0</v>
      </c>
      <c r="R43" s="34">
        <v>0</v>
      </c>
      <c r="S43" s="34">
        <v>0</v>
      </c>
      <c r="T43" s="34">
        <v>6</v>
      </c>
      <c r="U43" s="34">
        <v>2</v>
      </c>
      <c r="V43" s="34">
        <v>7</v>
      </c>
      <c r="W43" s="34">
        <v>1</v>
      </c>
      <c r="X43" s="16"/>
    </row>
    <row r="44" spans="1:24" s="18" customFormat="1" ht="15" customHeight="1">
      <c r="A44" s="17"/>
      <c r="B44" s="53" t="s">
        <v>48</v>
      </c>
      <c r="C44" s="53"/>
      <c r="D44" s="53"/>
      <c r="E44" s="22"/>
      <c r="F44" s="33">
        <v>44</v>
      </c>
      <c r="G44" s="34">
        <v>4</v>
      </c>
      <c r="H44" s="34">
        <v>11</v>
      </c>
      <c r="I44" s="34">
        <v>5</v>
      </c>
      <c r="J44" s="34">
        <v>21</v>
      </c>
      <c r="K44" s="34">
        <v>1</v>
      </c>
      <c r="L44" s="35">
        <v>2</v>
      </c>
      <c r="M44" s="34">
        <v>44</v>
      </c>
      <c r="N44" s="34">
        <v>0</v>
      </c>
      <c r="O44" s="34">
        <v>36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2</v>
      </c>
      <c r="V44" s="34">
        <v>4</v>
      </c>
      <c r="W44" s="34">
        <v>2</v>
      </c>
      <c r="X44" s="16"/>
    </row>
    <row r="45" spans="1:24" s="18" customFormat="1" ht="15" customHeight="1">
      <c r="A45" s="17"/>
      <c r="B45" s="55" t="s">
        <v>49</v>
      </c>
      <c r="C45" s="53"/>
      <c r="D45" s="53"/>
      <c r="E45" s="22"/>
      <c r="F45" s="33">
        <v>1</v>
      </c>
      <c r="G45" s="34">
        <v>1</v>
      </c>
      <c r="H45" s="34">
        <v>0</v>
      </c>
      <c r="I45" s="34">
        <v>0</v>
      </c>
      <c r="J45" s="34">
        <v>0</v>
      </c>
      <c r="K45" s="34">
        <v>0</v>
      </c>
      <c r="L45" s="35">
        <v>0</v>
      </c>
      <c r="M45" s="34">
        <v>1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1</v>
      </c>
      <c r="W45" s="34">
        <v>0</v>
      </c>
      <c r="X45" s="16"/>
    </row>
    <row r="46" spans="1:24" s="18" customFormat="1" ht="15" customHeight="1">
      <c r="A46" s="17"/>
      <c r="B46" s="52"/>
      <c r="C46" s="50"/>
      <c r="D46" s="50"/>
      <c r="E46" s="22"/>
      <c r="F46" s="33"/>
      <c r="G46" s="34"/>
      <c r="H46" s="34"/>
      <c r="I46" s="34"/>
      <c r="J46" s="34"/>
      <c r="K46" s="34"/>
      <c r="L46" s="35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16"/>
    </row>
    <row r="47" spans="1:24" s="18" customFormat="1" ht="15" customHeight="1">
      <c r="A47" s="17"/>
      <c r="B47" s="53" t="s">
        <v>50</v>
      </c>
      <c r="C47" s="53"/>
      <c r="D47" s="53"/>
      <c r="E47" s="22"/>
      <c r="F47" s="33">
        <v>357</v>
      </c>
      <c r="G47" s="34">
        <v>28</v>
      </c>
      <c r="H47" s="34">
        <v>11</v>
      </c>
      <c r="I47" s="34">
        <v>5</v>
      </c>
      <c r="J47" s="34">
        <v>33</v>
      </c>
      <c r="K47" s="34">
        <v>233</v>
      </c>
      <c r="L47" s="35">
        <v>47</v>
      </c>
      <c r="M47" s="34">
        <v>357</v>
      </c>
      <c r="N47" s="34">
        <v>3</v>
      </c>
      <c r="O47" s="34">
        <v>41</v>
      </c>
      <c r="P47" s="34">
        <v>0</v>
      </c>
      <c r="Q47" s="34">
        <v>0</v>
      </c>
      <c r="R47" s="34">
        <v>8</v>
      </c>
      <c r="S47" s="34">
        <v>11</v>
      </c>
      <c r="T47" s="34">
        <v>30</v>
      </c>
      <c r="U47" s="34">
        <v>44</v>
      </c>
      <c r="V47" s="34">
        <v>28</v>
      </c>
      <c r="W47" s="34">
        <v>192</v>
      </c>
      <c r="X47" s="16"/>
    </row>
    <row r="48" spans="1:24" s="18" customFormat="1" ht="15" customHeight="1">
      <c r="A48" s="17"/>
      <c r="B48" s="53" t="s">
        <v>51</v>
      </c>
      <c r="C48" s="53"/>
      <c r="D48" s="53"/>
      <c r="E48" s="22"/>
      <c r="F48" s="33">
        <v>201</v>
      </c>
      <c r="G48" s="34">
        <v>44</v>
      </c>
      <c r="H48" s="34">
        <v>59</v>
      </c>
      <c r="I48" s="34">
        <v>49</v>
      </c>
      <c r="J48" s="34">
        <v>48</v>
      </c>
      <c r="K48" s="34">
        <v>1</v>
      </c>
      <c r="L48" s="35">
        <v>0</v>
      </c>
      <c r="M48" s="34">
        <v>201</v>
      </c>
      <c r="N48" s="34">
        <v>12</v>
      </c>
      <c r="O48" s="34">
        <v>127</v>
      </c>
      <c r="P48" s="34">
        <v>1</v>
      </c>
      <c r="Q48" s="34">
        <v>0</v>
      </c>
      <c r="R48" s="34">
        <v>0</v>
      </c>
      <c r="S48" s="34">
        <v>0</v>
      </c>
      <c r="T48" s="34">
        <v>7</v>
      </c>
      <c r="U48" s="34">
        <v>9</v>
      </c>
      <c r="V48" s="34">
        <v>44</v>
      </c>
      <c r="W48" s="34">
        <v>1</v>
      </c>
      <c r="X48" s="16"/>
    </row>
    <row r="49" spans="1:24" s="18" customFormat="1" ht="15" customHeight="1">
      <c r="A49" s="17"/>
      <c r="B49" s="53" t="s">
        <v>52</v>
      </c>
      <c r="C49" s="53"/>
      <c r="D49" s="53"/>
      <c r="E49" s="22"/>
      <c r="F49" s="33">
        <v>10</v>
      </c>
      <c r="G49" s="34">
        <v>8</v>
      </c>
      <c r="H49" s="34">
        <v>2</v>
      </c>
      <c r="I49" s="34">
        <v>0</v>
      </c>
      <c r="J49" s="34">
        <v>0</v>
      </c>
      <c r="K49" s="34">
        <v>0</v>
      </c>
      <c r="L49" s="35">
        <v>0</v>
      </c>
      <c r="M49" s="34">
        <v>10</v>
      </c>
      <c r="N49" s="34">
        <v>0</v>
      </c>
      <c r="O49" s="34">
        <v>2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8</v>
      </c>
      <c r="W49" s="34">
        <v>0</v>
      </c>
      <c r="X49" s="16"/>
    </row>
    <row r="50" spans="1:24" s="18" customFormat="1" ht="15" customHeight="1">
      <c r="A50" s="17"/>
      <c r="B50" s="53" t="s">
        <v>53</v>
      </c>
      <c r="C50" s="53"/>
      <c r="D50" s="53"/>
      <c r="E50" s="22"/>
      <c r="F50" s="33">
        <v>7</v>
      </c>
      <c r="G50" s="34">
        <v>4</v>
      </c>
      <c r="H50" s="34">
        <v>3</v>
      </c>
      <c r="I50" s="34">
        <v>0</v>
      </c>
      <c r="J50" s="34">
        <v>0</v>
      </c>
      <c r="K50" s="34">
        <v>0</v>
      </c>
      <c r="L50" s="35">
        <v>0</v>
      </c>
      <c r="M50" s="34">
        <v>7</v>
      </c>
      <c r="N50" s="34">
        <v>0</v>
      </c>
      <c r="O50" s="34">
        <v>3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4</v>
      </c>
      <c r="W50" s="34">
        <v>0</v>
      </c>
      <c r="X50" s="16"/>
    </row>
    <row r="51" spans="1:24" s="18" customFormat="1" ht="15" customHeight="1">
      <c r="A51" s="17"/>
      <c r="B51" s="53" t="s">
        <v>54</v>
      </c>
      <c r="C51" s="53"/>
      <c r="D51" s="53"/>
      <c r="E51" s="22"/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5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16"/>
    </row>
    <row r="52" spans="1:24" s="18" customFormat="1" ht="15" customHeight="1">
      <c r="A52" s="17"/>
      <c r="B52" s="53" t="s">
        <v>55</v>
      </c>
      <c r="C52" s="53"/>
      <c r="D52" s="53"/>
      <c r="E52" s="22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5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16"/>
    </row>
    <row r="53" spans="1:24" s="18" customFormat="1" ht="15" customHeight="1">
      <c r="A53" s="17"/>
      <c r="B53" s="55" t="s">
        <v>56</v>
      </c>
      <c r="C53" s="53"/>
      <c r="D53" s="53"/>
      <c r="E53" s="22"/>
      <c r="F53" s="33">
        <v>37</v>
      </c>
      <c r="G53" s="34">
        <v>15</v>
      </c>
      <c r="H53" s="34">
        <v>6</v>
      </c>
      <c r="I53" s="34">
        <v>8</v>
      </c>
      <c r="J53" s="34">
        <v>8</v>
      </c>
      <c r="K53" s="34">
        <v>0</v>
      </c>
      <c r="L53" s="35">
        <v>0</v>
      </c>
      <c r="M53" s="34">
        <v>37</v>
      </c>
      <c r="N53" s="34">
        <v>2</v>
      </c>
      <c r="O53" s="34">
        <v>13</v>
      </c>
      <c r="P53" s="34">
        <v>2</v>
      </c>
      <c r="Q53" s="34">
        <v>1</v>
      </c>
      <c r="R53" s="34">
        <v>0</v>
      </c>
      <c r="S53" s="34">
        <v>0</v>
      </c>
      <c r="T53" s="34">
        <v>4</v>
      </c>
      <c r="U53" s="34">
        <v>0</v>
      </c>
      <c r="V53" s="34">
        <v>15</v>
      </c>
      <c r="W53" s="34">
        <v>0</v>
      </c>
      <c r="X53" s="16"/>
    </row>
    <row r="54" spans="1:24" s="18" customFormat="1" ht="15" customHeight="1">
      <c r="A54" s="17"/>
      <c r="B54" s="52"/>
      <c r="C54" s="50"/>
      <c r="D54" s="50"/>
      <c r="E54" s="22"/>
      <c r="F54" s="33"/>
      <c r="G54" s="34"/>
      <c r="H54" s="34"/>
      <c r="I54" s="34"/>
      <c r="J54" s="34"/>
      <c r="K54" s="34"/>
      <c r="L54" s="35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16"/>
    </row>
    <row r="55" spans="1:24" s="18" customFormat="1" ht="15" customHeight="1">
      <c r="A55" s="17"/>
      <c r="B55" s="53" t="s">
        <v>1</v>
      </c>
      <c r="C55" s="53"/>
      <c r="D55" s="53"/>
      <c r="E55" s="22"/>
      <c r="F55" s="33">
        <v>112</v>
      </c>
      <c r="G55" s="34">
        <v>62</v>
      </c>
      <c r="H55" s="34">
        <v>14</v>
      </c>
      <c r="I55" s="34">
        <v>10</v>
      </c>
      <c r="J55" s="34">
        <v>21</v>
      </c>
      <c r="K55" s="34">
        <v>4</v>
      </c>
      <c r="L55" s="35">
        <v>1</v>
      </c>
      <c r="M55" s="34">
        <v>112</v>
      </c>
      <c r="N55" s="34">
        <v>4</v>
      </c>
      <c r="O55" s="34">
        <v>32</v>
      </c>
      <c r="P55" s="34">
        <v>2</v>
      </c>
      <c r="Q55" s="34">
        <v>0</v>
      </c>
      <c r="R55" s="34">
        <v>0</v>
      </c>
      <c r="S55" s="34">
        <v>3</v>
      </c>
      <c r="T55" s="34">
        <v>6</v>
      </c>
      <c r="U55" s="34">
        <v>1</v>
      </c>
      <c r="V55" s="34">
        <v>62</v>
      </c>
      <c r="W55" s="34">
        <v>2</v>
      </c>
      <c r="X55" s="16"/>
    </row>
    <row r="56" spans="1:24" s="18" customFormat="1" ht="15" customHeight="1">
      <c r="A56" s="17"/>
      <c r="B56" s="50"/>
      <c r="C56" s="50"/>
      <c r="D56" s="50"/>
      <c r="E56" s="22"/>
      <c r="F56" s="33"/>
      <c r="G56" s="34"/>
      <c r="H56" s="34"/>
      <c r="I56" s="34"/>
      <c r="J56" s="34"/>
      <c r="K56" s="34"/>
      <c r="L56" s="35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16"/>
    </row>
    <row r="57" spans="1:24" s="18" customFormat="1" ht="15" customHeight="1">
      <c r="A57" s="17"/>
      <c r="B57" s="54" t="s">
        <v>57</v>
      </c>
      <c r="C57" s="54"/>
      <c r="D57" s="54"/>
      <c r="E57" s="22"/>
      <c r="F57" s="21">
        <v>1018</v>
      </c>
      <c r="G57" s="16">
        <v>641</v>
      </c>
      <c r="H57" s="16">
        <v>116</v>
      </c>
      <c r="I57" s="16">
        <v>50</v>
      </c>
      <c r="J57" s="16">
        <v>189</v>
      </c>
      <c r="K57" s="16">
        <v>19</v>
      </c>
      <c r="L57" s="27">
        <v>3</v>
      </c>
      <c r="M57" s="16">
        <v>1018</v>
      </c>
      <c r="N57" s="16">
        <v>13</v>
      </c>
      <c r="O57" s="16">
        <v>274</v>
      </c>
      <c r="P57" s="16">
        <v>14</v>
      </c>
      <c r="Q57" s="16">
        <v>0</v>
      </c>
      <c r="R57" s="16">
        <v>4</v>
      </c>
      <c r="S57" s="16">
        <v>4</v>
      </c>
      <c r="T57" s="16">
        <v>51</v>
      </c>
      <c r="U57" s="16">
        <v>14</v>
      </c>
      <c r="V57" s="16">
        <v>641</v>
      </c>
      <c r="W57" s="16">
        <v>3</v>
      </c>
      <c r="X57" s="16"/>
    </row>
    <row r="58" spans="1:24" s="18" customFormat="1" ht="7.5" customHeight="1">
      <c r="A58" s="17"/>
      <c r="B58" s="49"/>
      <c r="C58" s="49"/>
      <c r="D58" s="49"/>
      <c r="E58" s="22"/>
      <c r="F58" s="21"/>
      <c r="G58" s="16"/>
      <c r="H58" s="16"/>
      <c r="I58" s="16"/>
      <c r="J58" s="16"/>
      <c r="K58" s="16"/>
      <c r="L58" s="27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</row>
    <row r="59" spans="1:24" s="18" customFormat="1" ht="15" customHeight="1">
      <c r="A59" s="17"/>
      <c r="B59" s="53" t="s">
        <v>58</v>
      </c>
      <c r="C59" s="53"/>
      <c r="D59" s="53"/>
      <c r="E59" s="22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5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16"/>
    </row>
    <row r="60" spans="1:24" s="18" customFormat="1" ht="15" customHeight="1">
      <c r="A60" s="17"/>
      <c r="B60" s="53" t="s">
        <v>59</v>
      </c>
      <c r="C60" s="53"/>
      <c r="D60" s="53"/>
      <c r="E60" s="22"/>
      <c r="F60" s="33">
        <v>2</v>
      </c>
      <c r="G60" s="34">
        <v>2</v>
      </c>
      <c r="H60" s="34">
        <v>0</v>
      </c>
      <c r="I60" s="34">
        <v>0</v>
      </c>
      <c r="J60" s="34">
        <v>0</v>
      </c>
      <c r="K60" s="34">
        <v>0</v>
      </c>
      <c r="L60" s="35">
        <v>0</v>
      </c>
      <c r="M60" s="34">
        <v>2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2</v>
      </c>
      <c r="W60" s="34">
        <v>0</v>
      </c>
      <c r="X60" s="16"/>
    </row>
    <row r="61" spans="1:24" s="18" customFormat="1" ht="15" customHeight="1">
      <c r="A61" s="17"/>
      <c r="B61" s="53" t="s">
        <v>60</v>
      </c>
      <c r="C61" s="53"/>
      <c r="D61" s="53"/>
      <c r="E61" s="22"/>
      <c r="F61" s="33">
        <v>26</v>
      </c>
      <c r="G61" s="34">
        <v>26</v>
      </c>
      <c r="H61" s="34">
        <v>0</v>
      </c>
      <c r="I61" s="34">
        <v>0</v>
      </c>
      <c r="J61" s="34">
        <v>0</v>
      </c>
      <c r="K61" s="34">
        <v>0</v>
      </c>
      <c r="L61" s="35">
        <v>0</v>
      </c>
      <c r="M61" s="34">
        <v>26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26</v>
      </c>
      <c r="W61" s="34">
        <v>0</v>
      </c>
      <c r="X61" s="16"/>
    </row>
    <row r="62" spans="1:24" s="18" customFormat="1" ht="15" customHeight="1">
      <c r="A62" s="17"/>
      <c r="B62" s="53" t="s">
        <v>61</v>
      </c>
      <c r="C62" s="53"/>
      <c r="D62" s="53"/>
      <c r="E62" s="22"/>
      <c r="F62" s="33">
        <v>2</v>
      </c>
      <c r="G62" s="34">
        <v>2</v>
      </c>
      <c r="H62" s="34">
        <v>0</v>
      </c>
      <c r="I62" s="34">
        <v>0</v>
      </c>
      <c r="J62" s="34">
        <v>0</v>
      </c>
      <c r="K62" s="34">
        <v>0</v>
      </c>
      <c r="L62" s="35">
        <v>0</v>
      </c>
      <c r="M62" s="34">
        <v>2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2</v>
      </c>
      <c r="W62" s="34">
        <v>0</v>
      </c>
      <c r="X62" s="16"/>
    </row>
    <row r="63" spans="1:24" s="18" customFormat="1" ht="15" customHeight="1">
      <c r="A63" s="17"/>
      <c r="B63" s="53" t="s">
        <v>62</v>
      </c>
      <c r="C63" s="53"/>
      <c r="D63" s="53"/>
      <c r="E63" s="22"/>
      <c r="F63" s="33">
        <v>5</v>
      </c>
      <c r="G63" s="34">
        <v>1</v>
      </c>
      <c r="H63" s="34">
        <v>3</v>
      </c>
      <c r="I63" s="34">
        <v>1</v>
      </c>
      <c r="J63" s="34">
        <v>0</v>
      </c>
      <c r="K63" s="34">
        <v>0</v>
      </c>
      <c r="L63" s="35">
        <v>0</v>
      </c>
      <c r="M63" s="34">
        <v>5</v>
      </c>
      <c r="N63" s="34">
        <v>0</v>
      </c>
      <c r="O63" s="34">
        <v>1</v>
      </c>
      <c r="P63" s="34">
        <v>2</v>
      </c>
      <c r="Q63" s="34">
        <v>0</v>
      </c>
      <c r="R63" s="34">
        <v>1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16"/>
    </row>
    <row r="64" spans="1:24" s="18" customFormat="1" ht="15" customHeight="1">
      <c r="A64" s="17"/>
      <c r="B64" s="53" t="s">
        <v>63</v>
      </c>
      <c r="C64" s="53"/>
      <c r="D64" s="53"/>
      <c r="E64" s="22"/>
      <c r="F64" s="33">
        <v>32</v>
      </c>
      <c r="G64" s="34">
        <v>26</v>
      </c>
      <c r="H64" s="34">
        <v>6</v>
      </c>
      <c r="I64" s="34">
        <v>0</v>
      </c>
      <c r="J64" s="34">
        <v>0</v>
      </c>
      <c r="K64" s="34">
        <v>0</v>
      </c>
      <c r="L64" s="35">
        <v>0</v>
      </c>
      <c r="M64" s="34">
        <v>32</v>
      </c>
      <c r="N64" s="34">
        <v>0</v>
      </c>
      <c r="O64" s="34">
        <v>3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2</v>
      </c>
      <c r="V64" s="34">
        <v>26</v>
      </c>
      <c r="W64" s="34">
        <v>1</v>
      </c>
      <c r="X64" s="16"/>
    </row>
    <row r="65" spans="1:28" s="18" customFormat="1" ht="15" customHeight="1">
      <c r="A65" s="17"/>
      <c r="B65" s="53" t="s">
        <v>64</v>
      </c>
      <c r="C65" s="53"/>
      <c r="D65" s="53"/>
      <c r="E65" s="22"/>
      <c r="F65" s="33">
        <v>89</v>
      </c>
      <c r="G65" s="34">
        <v>67</v>
      </c>
      <c r="H65" s="34">
        <v>14</v>
      </c>
      <c r="I65" s="34">
        <v>5</v>
      </c>
      <c r="J65" s="34">
        <v>1</v>
      </c>
      <c r="K65" s="34">
        <v>1</v>
      </c>
      <c r="L65" s="35">
        <v>1</v>
      </c>
      <c r="M65" s="34">
        <v>89</v>
      </c>
      <c r="N65" s="34">
        <v>0</v>
      </c>
      <c r="O65" s="34">
        <v>13</v>
      </c>
      <c r="P65" s="34">
        <v>2</v>
      </c>
      <c r="Q65" s="34">
        <v>0</v>
      </c>
      <c r="R65" s="34">
        <v>0</v>
      </c>
      <c r="S65" s="34">
        <v>2</v>
      </c>
      <c r="T65" s="34">
        <v>3</v>
      </c>
      <c r="U65" s="34">
        <v>2</v>
      </c>
      <c r="V65" s="34">
        <v>67</v>
      </c>
      <c r="W65" s="34">
        <v>0</v>
      </c>
      <c r="X65" s="16"/>
    </row>
    <row r="66" spans="1:28" s="18" customFormat="1" ht="15" customHeight="1">
      <c r="A66" s="17"/>
      <c r="B66" s="50"/>
      <c r="C66" s="50"/>
      <c r="D66" s="50"/>
      <c r="E66" s="22"/>
      <c r="F66" s="33"/>
      <c r="G66" s="34"/>
      <c r="H66" s="34"/>
      <c r="I66" s="34"/>
      <c r="J66" s="34"/>
      <c r="K66" s="34"/>
      <c r="L66" s="35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16"/>
    </row>
    <row r="67" spans="1:28" s="18" customFormat="1" ht="15" customHeight="1">
      <c r="A67" s="17"/>
      <c r="B67" s="53" t="s">
        <v>65</v>
      </c>
      <c r="C67" s="53"/>
      <c r="D67" s="53"/>
      <c r="E67" s="22"/>
      <c r="F67" s="33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5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16"/>
    </row>
    <row r="68" spans="1:28" s="18" customFormat="1" ht="15" customHeight="1">
      <c r="A68" s="17"/>
      <c r="B68" s="53" t="s">
        <v>66</v>
      </c>
      <c r="C68" s="53"/>
      <c r="D68" s="53"/>
      <c r="E68" s="22"/>
      <c r="F68" s="33">
        <v>354</v>
      </c>
      <c r="G68" s="34">
        <v>140</v>
      </c>
      <c r="H68" s="34">
        <v>21</v>
      </c>
      <c r="I68" s="34">
        <v>20</v>
      </c>
      <c r="J68" s="34">
        <v>156</v>
      </c>
      <c r="K68" s="34">
        <v>16</v>
      </c>
      <c r="L68" s="35">
        <v>1</v>
      </c>
      <c r="M68" s="34">
        <v>354</v>
      </c>
      <c r="N68" s="34">
        <v>6</v>
      </c>
      <c r="O68" s="34">
        <v>165</v>
      </c>
      <c r="P68" s="34">
        <v>1</v>
      </c>
      <c r="Q68" s="34">
        <v>0</v>
      </c>
      <c r="R68" s="34">
        <v>0</v>
      </c>
      <c r="S68" s="34">
        <v>2</v>
      </c>
      <c r="T68" s="34">
        <v>39</v>
      </c>
      <c r="U68" s="34">
        <v>0</v>
      </c>
      <c r="V68" s="34">
        <v>140</v>
      </c>
      <c r="W68" s="34">
        <v>1</v>
      </c>
      <c r="X68" s="16"/>
    </row>
    <row r="69" spans="1:28" s="18" customFormat="1" ht="15" customHeight="1">
      <c r="A69" s="17"/>
      <c r="B69" s="53" t="s">
        <v>67</v>
      </c>
      <c r="C69" s="53"/>
      <c r="D69" s="53"/>
      <c r="E69" s="22"/>
      <c r="F69" s="33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5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16"/>
    </row>
    <row r="70" spans="1:28" s="18" customFormat="1" ht="15" customHeight="1">
      <c r="A70" s="17"/>
      <c r="B70" s="53" t="s">
        <v>68</v>
      </c>
      <c r="C70" s="53"/>
      <c r="D70" s="53"/>
      <c r="E70" s="22"/>
      <c r="F70" s="33">
        <v>2</v>
      </c>
      <c r="G70" s="34">
        <v>2</v>
      </c>
      <c r="H70" s="34">
        <v>0</v>
      </c>
      <c r="I70" s="34">
        <v>0</v>
      </c>
      <c r="J70" s="34">
        <v>0</v>
      </c>
      <c r="K70" s="34">
        <v>0</v>
      </c>
      <c r="L70" s="35">
        <v>0</v>
      </c>
      <c r="M70" s="34">
        <v>2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2</v>
      </c>
      <c r="W70" s="34">
        <v>0</v>
      </c>
      <c r="X70" s="16"/>
    </row>
    <row r="71" spans="1:28" s="18" customFormat="1" ht="15" customHeight="1">
      <c r="A71" s="17"/>
      <c r="B71" s="53" t="s">
        <v>1</v>
      </c>
      <c r="C71" s="53"/>
      <c r="D71" s="53"/>
      <c r="E71" s="22"/>
      <c r="F71" s="33">
        <v>506</v>
      </c>
      <c r="G71" s="34">
        <v>375</v>
      </c>
      <c r="H71" s="34">
        <v>72</v>
      </c>
      <c r="I71" s="34">
        <v>24</v>
      </c>
      <c r="J71" s="34">
        <v>32</v>
      </c>
      <c r="K71" s="34">
        <v>2</v>
      </c>
      <c r="L71" s="35">
        <v>1</v>
      </c>
      <c r="M71" s="34">
        <v>506</v>
      </c>
      <c r="N71" s="34">
        <v>7</v>
      </c>
      <c r="O71" s="34">
        <v>92</v>
      </c>
      <c r="P71" s="34">
        <v>9</v>
      </c>
      <c r="Q71" s="34">
        <v>0</v>
      </c>
      <c r="R71" s="34">
        <v>3</v>
      </c>
      <c r="S71" s="34">
        <v>0</v>
      </c>
      <c r="T71" s="34">
        <v>9</v>
      </c>
      <c r="U71" s="34">
        <v>10</v>
      </c>
      <c r="V71" s="34">
        <v>375</v>
      </c>
      <c r="W71" s="34">
        <v>1</v>
      </c>
      <c r="X71" s="16"/>
    </row>
    <row r="72" spans="1:28" s="18" customFormat="1" ht="15" customHeight="1">
      <c r="A72" s="17"/>
      <c r="B72" s="50"/>
      <c r="C72" s="50"/>
      <c r="D72" s="50"/>
      <c r="E72" s="22"/>
      <c r="F72" s="33"/>
      <c r="G72" s="34"/>
      <c r="H72" s="34"/>
      <c r="I72" s="34"/>
      <c r="J72" s="34"/>
      <c r="K72" s="34"/>
      <c r="L72" s="35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16"/>
    </row>
    <row r="73" spans="1:28" s="18" customFormat="1" ht="15" customHeight="1">
      <c r="A73" s="17"/>
      <c r="B73" s="54" t="s">
        <v>69</v>
      </c>
      <c r="C73" s="54"/>
      <c r="D73" s="54"/>
      <c r="E73" s="22"/>
      <c r="F73" s="21">
        <v>152</v>
      </c>
      <c r="G73" s="16">
        <v>136</v>
      </c>
      <c r="H73" s="16">
        <v>2</v>
      </c>
      <c r="I73" s="16">
        <v>7</v>
      </c>
      <c r="J73" s="16">
        <v>5</v>
      </c>
      <c r="K73" s="16">
        <v>2</v>
      </c>
      <c r="L73" s="27">
        <v>0</v>
      </c>
      <c r="M73" s="16">
        <v>152</v>
      </c>
      <c r="N73" s="16">
        <v>0</v>
      </c>
      <c r="O73" s="16">
        <v>14</v>
      </c>
      <c r="P73" s="16">
        <v>0</v>
      </c>
      <c r="Q73" s="16">
        <v>1</v>
      </c>
      <c r="R73" s="16">
        <v>0</v>
      </c>
      <c r="S73" s="16">
        <v>0</v>
      </c>
      <c r="T73" s="16">
        <v>1</v>
      </c>
      <c r="U73" s="16">
        <v>0</v>
      </c>
      <c r="V73" s="16">
        <v>136</v>
      </c>
      <c r="W73" s="16">
        <v>0</v>
      </c>
      <c r="X73" s="16"/>
    </row>
    <row r="74" spans="1:28" s="18" customFormat="1" ht="7.5" customHeight="1">
      <c r="A74" s="17"/>
      <c r="B74" s="49"/>
      <c r="C74" s="49"/>
      <c r="D74" s="49"/>
      <c r="E74" s="22"/>
      <c r="F74" s="21"/>
      <c r="G74" s="16"/>
      <c r="H74" s="16"/>
      <c r="I74" s="16"/>
      <c r="J74" s="16"/>
      <c r="K74" s="16"/>
      <c r="L74" s="27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spans="1:28" s="18" customFormat="1" ht="0.95" customHeight="1">
      <c r="A75" s="36"/>
      <c r="B75" s="37"/>
      <c r="C75" s="37"/>
      <c r="D75" s="37"/>
      <c r="E75" s="38"/>
      <c r="F75" s="39"/>
      <c r="G75" s="40"/>
      <c r="H75" s="40"/>
      <c r="I75" s="40"/>
      <c r="J75" s="40"/>
      <c r="K75" s="40"/>
      <c r="L75" s="41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16"/>
    </row>
    <row r="76" spans="1:28" ht="15" customHeight="1">
      <c r="A76" s="30"/>
      <c r="B76" s="31"/>
      <c r="C76" s="31"/>
      <c r="D76" s="31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15"/>
      <c r="Y76" s="15"/>
    </row>
    <row r="77" spans="1:28" s="5" customFormat="1" ht="15" customHeight="1">
      <c r="Y77" s="7"/>
      <c r="Z77" s="7"/>
      <c r="AA77" s="7"/>
      <c r="AB77" s="7"/>
    </row>
    <row r="78" spans="1:28" ht="15" customHeight="1"/>
    <row r="79" spans="1:28" ht="15" customHeight="1"/>
    <row r="80" spans="1:28" ht="15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</sheetData>
  <mergeCells count="74">
    <mergeCell ref="S6:S7"/>
    <mergeCell ref="Q6:Q7"/>
    <mergeCell ref="F5:L5"/>
    <mergeCell ref="M5:W5"/>
    <mergeCell ref="K6:K7"/>
    <mergeCell ref="T6:T7"/>
    <mergeCell ref="R6:R7"/>
    <mergeCell ref="G6:G7"/>
    <mergeCell ref="B19:D19"/>
    <mergeCell ref="B5:D7"/>
    <mergeCell ref="A1:L1"/>
    <mergeCell ref="M1:W1"/>
    <mergeCell ref="U6:U7"/>
    <mergeCell ref="V6:V7"/>
    <mergeCell ref="W6:W7"/>
    <mergeCell ref="M6:M7"/>
    <mergeCell ref="H6:H7"/>
    <mergeCell ref="N6:N7"/>
    <mergeCell ref="F6:F7"/>
    <mergeCell ref="I6:I7"/>
    <mergeCell ref="J6:J7"/>
    <mergeCell ref="P6:P7"/>
    <mergeCell ref="O6:O7"/>
    <mergeCell ref="L6:L7"/>
    <mergeCell ref="B13:D13"/>
    <mergeCell ref="B15:D15"/>
    <mergeCell ref="B16:D16"/>
    <mergeCell ref="B17:D17"/>
    <mergeCell ref="B18:D18"/>
    <mergeCell ref="B33:D33"/>
    <mergeCell ref="B20:D20"/>
    <mergeCell ref="B21:D21"/>
    <mergeCell ref="B23:D23"/>
    <mergeCell ref="B24:D24"/>
    <mergeCell ref="B25:D25"/>
    <mergeCell ref="B26:D26"/>
    <mergeCell ref="B27:D27"/>
    <mergeCell ref="B28:D28"/>
    <mergeCell ref="B29:D29"/>
    <mergeCell ref="B31:D31"/>
    <mergeCell ref="B32:D32"/>
    <mergeCell ref="B47:D47"/>
    <mergeCell ref="B34:D34"/>
    <mergeCell ref="B35:D35"/>
    <mergeCell ref="B36:D36"/>
    <mergeCell ref="B37:D37"/>
    <mergeCell ref="B39:D39"/>
    <mergeCell ref="B40:D40"/>
    <mergeCell ref="B41:D41"/>
    <mergeCell ref="B42:D42"/>
    <mergeCell ref="B43:D43"/>
    <mergeCell ref="B44:D44"/>
    <mergeCell ref="B45:D45"/>
    <mergeCell ref="B62:D62"/>
    <mergeCell ref="B48:D48"/>
    <mergeCell ref="B49:D49"/>
    <mergeCell ref="B50:D50"/>
    <mergeCell ref="B51:D51"/>
    <mergeCell ref="B52:D52"/>
    <mergeCell ref="B53:D53"/>
    <mergeCell ref="B55:D55"/>
    <mergeCell ref="B57:D57"/>
    <mergeCell ref="B59:D59"/>
    <mergeCell ref="B60:D60"/>
    <mergeCell ref="B61:D61"/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21-00-20</vt:lpstr>
      <vt:lpstr>'21-00-20'!_00</vt:lpstr>
      <vt:lpstr>'21-00-20'!Print_Area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2022-06-09T11:21:24Z</cp:lastPrinted>
  <dcterms:created xsi:type="dcterms:W3CDTF">2011-11-13T02:07:43Z</dcterms:created>
  <dcterms:modified xsi:type="dcterms:W3CDTF">2022-07-05T04:05:20Z</dcterms:modified>
  <cp:category/>
</cp:coreProperties>
</file>