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1-00-24" sheetId="9" r:id="rId1"/>
  </sheets>
  <definedNames>
    <definedName name="_00" localSheetId="0">'21-00-24'!#REF!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'21-00-24'!#REF!</definedName>
    <definedName name="Z_84B820AB_D6C1_11D6_A8EA_0040CA1D7CBB_.wvu.Cols" localSheetId="0" hidden="1">'21-00-24'!#REF!</definedName>
    <definedName name="Z_84B820AC_D6C1_11D6_A8EA_0040CA1D7CBB_.wvu.Cols" localSheetId="0" hidden="1">'21-00-24'!#REF!</definedName>
  </definedNames>
  <calcPr calcId="162913" calcMode="manual"/>
</workbook>
</file>

<file path=xl/calcChain.xml><?xml version="1.0" encoding="utf-8"?>
<calcChain xmlns="http://schemas.openxmlformats.org/spreadsheetml/2006/main">
  <c r="C18" i="9" l="1"/>
  <c r="A15" i="9"/>
  <c r="A11" i="9" s="1"/>
  <c r="C15" i="9" l="1"/>
  <c r="D18" i="9"/>
  <c r="B18" i="9"/>
  <c r="D15" i="9"/>
  <c r="B15" i="9"/>
  <c r="B11" i="9"/>
  <c r="C11" i="9"/>
</calcChain>
</file>

<file path=xl/sharedStrings.xml><?xml version="1.0" encoding="utf-8"?>
<sst xmlns="http://schemas.openxmlformats.org/spreadsheetml/2006/main" count="81" uniqueCount="35">
  <si>
    <t>その他</t>
  </si>
  <si>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</si>
  <si>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</si>
  <si>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</si>
  <si>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</si>
  <si>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</si>
  <si>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</si>
  <si>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</si>
  <si>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</si>
  <si>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</si>
  <si>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</si>
  <si>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</si>
  <si>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</si>
  <si>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</si>
  <si>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</si>
  <si>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</si>
  <si>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8"/>
  </si>
  <si>
    <t>矯正教育課程</t>
    <phoneticPr fontId="3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</si>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</sst>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center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0" xfId="0" applyNumberFormat="1" applyFont="1" applyFill="1" applyBorder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90" fontId="36" fillId="0" borderId="0" xfId="106" applyNumberFormat="1" applyFont="1" applyFill="1" applyAlignment="1">
      <alignment horizontal="right"/>
    </xf>
    <xf numFmtId="190" fontId="39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4133" name="AutoShape 5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4134" name="AutoShape 6"/>
        <xdr:cNvSpPr>
          <a:spLocks/>
        </xdr:cNvSpPr>
      </xdr:nvSpPr>
      <xdr:spPr bwMode="auto">
        <a:xfrm>
          <a:off x="94297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N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RowHeight="15" customHeight="1" zeroHeight="1"/>
  <cols>
    <col min="1" max="1" width="1" style="14" customWidth="1"/>
    <col min="2" max="2" width="6.83203125" style="46" customWidth="1"/>
    <col min="3" max="3" width="3.83203125" style="46" customWidth="1"/>
    <col min="4" max="4" width="4.83203125" style="46" customWidth="1"/>
    <col min="5" max="5" width="1.83203125" style="46" customWidth="1"/>
    <col min="6" max="6" width="8.6640625" style="46" customWidth="1"/>
    <col min="7" max="7" width="1" style="14" customWidth="1"/>
    <col min="8" max="40" width="10.83203125" style="14" customWidth="1"/>
    <col min="41" max="16384" width="9.33203125" style="14"/>
  </cols>
  <sheetData>
    <row r="1" spans="1:40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</row>
    <row r="2" spans="1:4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50" t="s">
        <v>16</v>
      </c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s="10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2.1" customHeight="1">
      <c r="A4" s="11"/>
      <c r="B4" s="12"/>
      <c r="C4" s="12"/>
      <c r="D4" s="12"/>
      <c r="E4" s="12"/>
      <c r="F4" s="12"/>
      <c r="G4" s="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s="18" customFormat="1" ht="15" customHeight="1">
      <c r="A5" s="15"/>
      <c r="B5" s="66" t="s">
        <v>17</v>
      </c>
      <c r="C5" s="66"/>
      <c r="D5" s="66"/>
      <c r="E5" s="67"/>
      <c r="F5" s="67"/>
      <c r="G5" s="16"/>
      <c r="H5" s="70" t="s">
        <v>1</v>
      </c>
      <c r="I5" s="73" t="s">
        <v>7</v>
      </c>
      <c r="J5" s="67"/>
      <c r="K5" s="67"/>
      <c r="L5" s="67"/>
      <c r="M5" s="74"/>
      <c r="N5" s="73" t="s">
        <v>8</v>
      </c>
      <c r="O5" s="67"/>
      <c r="P5" s="67"/>
      <c r="Q5" s="67"/>
      <c r="R5" s="74"/>
      <c r="S5" s="77" t="s">
        <v>15</v>
      </c>
      <c r="T5" s="78"/>
      <c r="U5" s="78"/>
      <c r="V5" s="78"/>
      <c r="W5" s="79"/>
      <c r="X5" s="73" t="s">
        <v>9</v>
      </c>
      <c r="Y5" s="67"/>
      <c r="Z5" s="67"/>
      <c r="AA5" s="67"/>
      <c r="AB5" s="74"/>
      <c r="AC5" s="83" t="s">
        <v>18</v>
      </c>
      <c r="AD5" s="67"/>
      <c r="AE5" s="67"/>
      <c r="AF5" s="67"/>
      <c r="AG5" s="74"/>
      <c r="AH5" s="83" t="s">
        <v>19</v>
      </c>
      <c r="AI5" s="67"/>
      <c r="AJ5" s="67"/>
      <c r="AK5" s="67"/>
      <c r="AL5" s="74"/>
      <c r="AM5" s="70" t="s">
        <v>10</v>
      </c>
      <c r="AN5" s="73" t="s">
        <v>2</v>
      </c>
    </row>
    <row r="6" spans="1:40" s="18" customFormat="1" ht="15" customHeight="1">
      <c r="A6" s="17"/>
      <c r="B6" s="68"/>
      <c r="C6" s="68"/>
      <c r="D6" s="68"/>
      <c r="E6" s="68"/>
      <c r="F6" s="68"/>
      <c r="G6" s="19"/>
      <c r="H6" s="71"/>
      <c r="I6" s="75"/>
      <c r="J6" s="69"/>
      <c r="K6" s="69"/>
      <c r="L6" s="69"/>
      <c r="M6" s="76"/>
      <c r="N6" s="75"/>
      <c r="O6" s="69"/>
      <c r="P6" s="69"/>
      <c r="Q6" s="69"/>
      <c r="R6" s="76"/>
      <c r="S6" s="80"/>
      <c r="T6" s="81"/>
      <c r="U6" s="81"/>
      <c r="V6" s="81"/>
      <c r="W6" s="82"/>
      <c r="X6" s="75"/>
      <c r="Y6" s="69"/>
      <c r="Z6" s="69"/>
      <c r="AA6" s="69"/>
      <c r="AB6" s="76"/>
      <c r="AC6" s="75"/>
      <c r="AD6" s="69"/>
      <c r="AE6" s="69"/>
      <c r="AF6" s="69"/>
      <c r="AG6" s="76"/>
      <c r="AH6" s="75"/>
      <c r="AI6" s="69"/>
      <c r="AJ6" s="69"/>
      <c r="AK6" s="69"/>
      <c r="AL6" s="76"/>
      <c r="AM6" s="71"/>
      <c r="AN6" s="84"/>
    </row>
    <row r="7" spans="1:40" s="18" customFormat="1" ht="15" customHeight="1">
      <c r="A7" s="17"/>
      <c r="B7" s="68"/>
      <c r="C7" s="68"/>
      <c r="D7" s="68"/>
      <c r="E7" s="68"/>
      <c r="F7" s="68"/>
      <c r="G7" s="19"/>
      <c r="H7" s="71"/>
      <c r="I7" s="70" t="s">
        <v>11</v>
      </c>
      <c r="J7" s="70" t="s">
        <v>12</v>
      </c>
      <c r="K7" s="70" t="s">
        <v>13</v>
      </c>
      <c r="L7" s="70" t="s">
        <v>0</v>
      </c>
      <c r="M7" s="70" t="s">
        <v>2</v>
      </c>
      <c r="N7" s="70" t="s">
        <v>11</v>
      </c>
      <c r="O7" s="70" t="s">
        <v>12</v>
      </c>
      <c r="P7" s="70" t="s">
        <v>13</v>
      </c>
      <c r="Q7" s="70" t="s">
        <v>0</v>
      </c>
      <c r="R7" s="70" t="s">
        <v>2</v>
      </c>
      <c r="S7" s="70" t="s">
        <v>11</v>
      </c>
      <c r="T7" s="70" t="s">
        <v>12</v>
      </c>
      <c r="U7" s="70" t="s">
        <v>14</v>
      </c>
      <c r="V7" s="74" t="s">
        <v>13</v>
      </c>
      <c r="W7" s="70" t="s">
        <v>2</v>
      </c>
      <c r="X7" s="70" t="s">
        <v>11</v>
      </c>
      <c r="Y7" s="70" t="s">
        <v>12</v>
      </c>
      <c r="Z7" s="70" t="s">
        <v>14</v>
      </c>
      <c r="AA7" s="73" t="s">
        <v>13</v>
      </c>
      <c r="AB7" s="70" t="s">
        <v>2</v>
      </c>
      <c r="AC7" s="70" t="s">
        <v>11</v>
      </c>
      <c r="AD7" s="70" t="s">
        <v>12</v>
      </c>
      <c r="AE7" s="70" t="s">
        <v>14</v>
      </c>
      <c r="AF7" s="73" t="s">
        <v>13</v>
      </c>
      <c r="AG7" s="70" t="s">
        <v>2</v>
      </c>
      <c r="AH7" s="70" t="s">
        <v>11</v>
      </c>
      <c r="AI7" s="70" t="s">
        <v>12</v>
      </c>
      <c r="AJ7" s="70" t="s">
        <v>14</v>
      </c>
      <c r="AK7" s="73" t="s">
        <v>13</v>
      </c>
      <c r="AL7" s="70" t="s">
        <v>2</v>
      </c>
      <c r="AM7" s="71"/>
      <c r="AN7" s="84"/>
    </row>
    <row r="8" spans="1:40" s="18" customFormat="1" ht="15" customHeight="1">
      <c r="A8" s="20"/>
      <c r="B8" s="69"/>
      <c r="C8" s="69"/>
      <c r="D8" s="69"/>
      <c r="E8" s="69"/>
      <c r="F8" s="69"/>
      <c r="G8" s="21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6"/>
      <c r="W8" s="72"/>
      <c r="X8" s="72"/>
      <c r="Y8" s="72"/>
      <c r="Z8" s="72"/>
      <c r="AA8" s="75"/>
      <c r="AB8" s="72"/>
      <c r="AC8" s="72"/>
      <c r="AD8" s="72"/>
      <c r="AE8" s="72"/>
      <c r="AF8" s="75"/>
      <c r="AG8" s="72"/>
      <c r="AH8" s="72"/>
      <c r="AI8" s="72"/>
      <c r="AJ8" s="72"/>
      <c r="AK8" s="75"/>
      <c r="AL8" s="72"/>
      <c r="AM8" s="72"/>
      <c r="AN8" s="75"/>
    </row>
    <row r="9" spans="1:40" ht="5.0999999999999996" customHeight="1">
      <c r="A9" s="11"/>
      <c r="B9" s="12"/>
      <c r="C9" s="12"/>
      <c r="D9" s="12"/>
      <c r="E9" s="12"/>
      <c r="F9" s="12"/>
      <c r="G9" s="22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40" ht="15" customHeight="1">
      <c r="A10" s="54"/>
      <c r="B10" s="25"/>
      <c r="C10" s="25"/>
      <c r="D10" s="25"/>
      <c r="E10" s="25"/>
      <c r="F10" s="12" t="s">
        <v>4</v>
      </c>
      <c r="G10" s="26"/>
      <c r="H10" s="51">
        <v>1727</v>
      </c>
      <c r="I10" s="51">
        <v>1</v>
      </c>
      <c r="J10" s="51">
        <v>1</v>
      </c>
      <c r="K10" s="51">
        <v>0</v>
      </c>
      <c r="L10" s="51">
        <v>0</v>
      </c>
      <c r="M10" s="51">
        <v>0</v>
      </c>
      <c r="N10" s="51">
        <v>545</v>
      </c>
      <c r="O10" s="51">
        <v>121</v>
      </c>
      <c r="P10" s="51">
        <v>421</v>
      </c>
      <c r="Q10" s="51">
        <v>3</v>
      </c>
      <c r="R10" s="51">
        <v>0</v>
      </c>
      <c r="S10" s="51">
        <v>1120</v>
      </c>
      <c r="T10" s="51">
        <v>311</v>
      </c>
      <c r="U10" s="51">
        <v>693</v>
      </c>
      <c r="V10" s="38">
        <v>116</v>
      </c>
      <c r="W10" s="38">
        <v>0</v>
      </c>
      <c r="X10" s="27">
        <v>3</v>
      </c>
      <c r="Y10" s="27">
        <v>1</v>
      </c>
      <c r="Z10" s="27">
        <v>2</v>
      </c>
      <c r="AA10" s="27">
        <v>0</v>
      </c>
      <c r="AB10" s="27">
        <v>0</v>
      </c>
      <c r="AC10" s="27">
        <v>16</v>
      </c>
      <c r="AD10" s="27">
        <v>12</v>
      </c>
      <c r="AE10" s="27">
        <v>4</v>
      </c>
      <c r="AF10" s="27">
        <v>0</v>
      </c>
      <c r="AG10" s="27">
        <v>0</v>
      </c>
      <c r="AH10" s="27">
        <v>42</v>
      </c>
      <c r="AI10" s="27">
        <v>27</v>
      </c>
      <c r="AJ10" s="27">
        <v>12</v>
      </c>
      <c r="AK10" s="27">
        <v>3</v>
      </c>
      <c r="AL10" s="27">
        <v>0</v>
      </c>
      <c r="AM10" s="27">
        <v>0</v>
      </c>
      <c r="AN10" s="27">
        <v>0</v>
      </c>
    </row>
    <row r="11" spans="1:40" s="23" customFormat="1" ht="15" customHeight="1">
      <c r="A11" s="56">
        <f>DATE(YEAR(A15)-1,5,1)</f>
        <v>43586</v>
      </c>
      <c r="B11" s="57" t="str">
        <f>TEXT(A11,"ggg")</f>
        <v>令和</v>
      </c>
      <c r="C11" s="58" t="str">
        <f>IF(TEXT(A11,"e")="1","元",TEXT(A11,"e"))</f>
        <v>元</v>
      </c>
      <c r="D11" s="59" t="s">
        <v>34</v>
      </c>
      <c r="E11" s="25"/>
      <c r="F11" s="12" t="s">
        <v>5</v>
      </c>
      <c r="G11" s="28"/>
      <c r="H11" s="51">
        <v>1594</v>
      </c>
      <c r="I11" s="51">
        <v>1</v>
      </c>
      <c r="J11" s="51">
        <v>1</v>
      </c>
      <c r="K11" s="51">
        <v>0</v>
      </c>
      <c r="L11" s="51">
        <v>0</v>
      </c>
      <c r="M11" s="51">
        <v>0</v>
      </c>
      <c r="N11" s="51">
        <v>501</v>
      </c>
      <c r="O11" s="51">
        <v>105</v>
      </c>
      <c r="P11" s="51">
        <v>393</v>
      </c>
      <c r="Q11" s="51">
        <v>3</v>
      </c>
      <c r="R11" s="51">
        <v>0</v>
      </c>
      <c r="S11" s="51">
        <v>1035</v>
      </c>
      <c r="T11" s="51">
        <v>285</v>
      </c>
      <c r="U11" s="51">
        <v>639</v>
      </c>
      <c r="V11" s="27">
        <v>111</v>
      </c>
      <c r="W11" s="27">
        <v>0</v>
      </c>
      <c r="X11" s="27">
        <v>2</v>
      </c>
      <c r="Y11" s="27">
        <v>1</v>
      </c>
      <c r="Z11" s="27">
        <v>1</v>
      </c>
      <c r="AA11" s="27">
        <v>0</v>
      </c>
      <c r="AB11" s="27">
        <v>0</v>
      </c>
      <c r="AC11" s="27">
        <v>15</v>
      </c>
      <c r="AD11" s="27">
        <v>12</v>
      </c>
      <c r="AE11" s="27">
        <v>3</v>
      </c>
      <c r="AF11" s="27">
        <v>0</v>
      </c>
      <c r="AG11" s="27">
        <v>0</v>
      </c>
      <c r="AH11" s="27">
        <v>40</v>
      </c>
      <c r="AI11" s="27">
        <v>26</v>
      </c>
      <c r="AJ11" s="27">
        <v>11</v>
      </c>
      <c r="AK11" s="27">
        <v>3</v>
      </c>
      <c r="AL11" s="27">
        <v>0</v>
      </c>
      <c r="AM11" s="27">
        <v>0</v>
      </c>
      <c r="AN11" s="27">
        <v>0</v>
      </c>
    </row>
    <row r="12" spans="1:40" s="23" customFormat="1" ht="15" customHeight="1">
      <c r="A12" s="55"/>
      <c r="B12" s="25"/>
      <c r="C12" s="25"/>
      <c r="D12" s="25"/>
      <c r="E12" s="25"/>
      <c r="F12" s="12" t="s">
        <v>6</v>
      </c>
      <c r="G12" s="28"/>
      <c r="H12" s="51">
        <v>133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44</v>
      </c>
      <c r="O12" s="51">
        <v>16</v>
      </c>
      <c r="P12" s="51">
        <v>28</v>
      </c>
      <c r="Q12" s="51">
        <v>0</v>
      </c>
      <c r="R12" s="51">
        <v>0</v>
      </c>
      <c r="S12" s="51">
        <v>85</v>
      </c>
      <c r="T12" s="51">
        <v>26</v>
      </c>
      <c r="U12" s="51">
        <v>54</v>
      </c>
      <c r="V12" s="27">
        <v>5</v>
      </c>
      <c r="W12" s="27">
        <v>0</v>
      </c>
      <c r="X12" s="27">
        <v>1</v>
      </c>
      <c r="Y12" s="27">
        <v>0</v>
      </c>
      <c r="Z12" s="27">
        <v>1</v>
      </c>
      <c r="AA12" s="27">
        <v>0</v>
      </c>
      <c r="AB12" s="27">
        <v>0</v>
      </c>
      <c r="AC12" s="27">
        <v>1</v>
      </c>
      <c r="AD12" s="27">
        <v>0</v>
      </c>
      <c r="AE12" s="27">
        <v>1</v>
      </c>
      <c r="AF12" s="27">
        <v>0</v>
      </c>
      <c r="AG12" s="27">
        <v>0</v>
      </c>
      <c r="AH12" s="27">
        <v>2</v>
      </c>
      <c r="AI12" s="27">
        <v>1</v>
      </c>
      <c r="AJ12" s="27">
        <v>1</v>
      </c>
      <c r="AK12" s="27">
        <v>0</v>
      </c>
      <c r="AL12" s="27">
        <v>0</v>
      </c>
      <c r="AM12" s="27">
        <v>0</v>
      </c>
      <c r="AN12" s="27">
        <v>0</v>
      </c>
    </row>
    <row r="13" spans="1:40" s="23" customFormat="1" ht="6" customHeight="1">
      <c r="A13" s="55"/>
      <c r="B13" s="25"/>
      <c r="C13" s="25"/>
      <c r="D13" s="25"/>
      <c r="E13" s="25"/>
      <c r="F13" s="12"/>
      <c r="G13" s="28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</row>
    <row r="14" spans="1:40" s="23" customFormat="1" ht="15" customHeight="1">
      <c r="A14" s="55"/>
      <c r="B14" s="25"/>
      <c r="C14" s="25"/>
      <c r="D14" s="25"/>
      <c r="E14" s="25"/>
      <c r="F14" s="12" t="s">
        <v>4</v>
      </c>
      <c r="G14" s="28"/>
      <c r="H14" s="51">
        <v>1624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439</v>
      </c>
      <c r="O14" s="51">
        <v>102</v>
      </c>
      <c r="P14" s="51">
        <v>336</v>
      </c>
      <c r="Q14" s="51">
        <v>1</v>
      </c>
      <c r="R14" s="51">
        <v>0</v>
      </c>
      <c r="S14" s="51">
        <v>1125</v>
      </c>
      <c r="T14" s="51">
        <v>310</v>
      </c>
      <c r="U14" s="51">
        <v>708</v>
      </c>
      <c r="V14" s="27">
        <v>106</v>
      </c>
      <c r="W14" s="27">
        <v>1</v>
      </c>
      <c r="X14" s="27">
        <v>1</v>
      </c>
      <c r="Y14" s="27">
        <v>0</v>
      </c>
      <c r="Z14" s="27">
        <v>1</v>
      </c>
      <c r="AA14" s="27">
        <v>0</v>
      </c>
      <c r="AB14" s="27">
        <v>0</v>
      </c>
      <c r="AC14" s="27">
        <v>24</v>
      </c>
      <c r="AD14" s="27">
        <v>18</v>
      </c>
      <c r="AE14" s="27">
        <v>6</v>
      </c>
      <c r="AF14" s="27">
        <v>0</v>
      </c>
      <c r="AG14" s="27">
        <v>0</v>
      </c>
      <c r="AH14" s="27">
        <v>35</v>
      </c>
      <c r="AI14" s="27">
        <v>18</v>
      </c>
      <c r="AJ14" s="27">
        <v>15</v>
      </c>
      <c r="AK14" s="27">
        <v>2</v>
      </c>
      <c r="AL14" s="27">
        <v>0</v>
      </c>
      <c r="AM14" s="27">
        <v>0</v>
      </c>
      <c r="AN14" s="27">
        <v>0</v>
      </c>
    </row>
    <row r="15" spans="1:40" s="23" customFormat="1" ht="15" customHeight="1">
      <c r="A15" s="56">
        <f>DATE(YEAR(A18)-1,5,1)</f>
        <v>43952</v>
      </c>
      <c r="B15" s="57" t="str">
        <f>IF(TEXT(A11,"ggg")=TEXT(A15,"ggg"),"",TEXT(A15,"ggg"))</f>
        <v/>
      </c>
      <c r="C15" s="58" t="str">
        <f>IF(TEXT(A15,"e")="1","元",TEXT(A15,"e"))</f>
        <v>2</v>
      </c>
      <c r="D15" s="59" t="str">
        <f>IF(TEXT(A11,"ggg")=TEXT(A15,"ggg"),"","年")</f>
        <v/>
      </c>
      <c r="E15" s="25"/>
      <c r="F15" s="12" t="s">
        <v>5</v>
      </c>
      <c r="G15" s="28"/>
      <c r="H15" s="51">
        <v>1487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407</v>
      </c>
      <c r="O15" s="51">
        <v>89</v>
      </c>
      <c r="P15" s="51">
        <v>317</v>
      </c>
      <c r="Q15" s="51">
        <v>1</v>
      </c>
      <c r="R15" s="51">
        <v>0</v>
      </c>
      <c r="S15" s="51">
        <v>1026</v>
      </c>
      <c r="T15" s="51">
        <v>286</v>
      </c>
      <c r="U15" s="51">
        <v>641</v>
      </c>
      <c r="V15" s="27">
        <v>98</v>
      </c>
      <c r="W15" s="27">
        <v>1</v>
      </c>
      <c r="X15" s="27">
        <v>1</v>
      </c>
      <c r="Y15" s="27">
        <v>0</v>
      </c>
      <c r="Z15" s="27">
        <v>1</v>
      </c>
      <c r="AA15" s="27">
        <v>0</v>
      </c>
      <c r="AB15" s="27">
        <v>0</v>
      </c>
      <c r="AC15" s="27">
        <v>23</v>
      </c>
      <c r="AD15" s="27">
        <v>18</v>
      </c>
      <c r="AE15" s="27">
        <v>5</v>
      </c>
      <c r="AF15" s="27">
        <v>0</v>
      </c>
      <c r="AG15" s="27">
        <v>0</v>
      </c>
      <c r="AH15" s="27">
        <v>30</v>
      </c>
      <c r="AI15" s="27">
        <v>16</v>
      </c>
      <c r="AJ15" s="27">
        <v>12</v>
      </c>
      <c r="AK15" s="27">
        <v>2</v>
      </c>
      <c r="AL15" s="27">
        <v>0</v>
      </c>
      <c r="AM15" s="27">
        <v>0</v>
      </c>
      <c r="AN15" s="27">
        <v>0</v>
      </c>
    </row>
    <row r="16" spans="1:40" s="23" customFormat="1" ht="15" customHeight="1">
      <c r="A16" s="55"/>
      <c r="B16" s="30"/>
      <c r="C16" s="30"/>
      <c r="D16" s="30"/>
      <c r="E16" s="25"/>
      <c r="F16" s="12" t="s">
        <v>6</v>
      </c>
      <c r="G16" s="28"/>
      <c r="H16" s="51">
        <v>137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32</v>
      </c>
      <c r="O16" s="51">
        <v>13</v>
      </c>
      <c r="P16" s="51">
        <v>19</v>
      </c>
      <c r="Q16" s="51">
        <v>0</v>
      </c>
      <c r="R16" s="51">
        <v>0</v>
      </c>
      <c r="S16" s="51">
        <v>99</v>
      </c>
      <c r="T16" s="51">
        <v>24</v>
      </c>
      <c r="U16" s="51">
        <v>67</v>
      </c>
      <c r="V16" s="27">
        <v>8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1</v>
      </c>
      <c r="AD16" s="27">
        <v>0</v>
      </c>
      <c r="AE16" s="27">
        <v>1</v>
      </c>
      <c r="AF16" s="27">
        <v>0</v>
      </c>
      <c r="AG16" s="27">
        <v>0</v>
      </c>
      <c r="AH16" s="27">
        <v>5</v>
      </c>
      <c r="AI16" s="27">
        <v>2</v>
      </c>
      <c r="AJ16" s="27">
        <v>3</v>
      </c>
      <c r="AK16" s="27">
        <v>0</v>
      </c>
      <c r="AL16" s="27">
        <v>0</v>
      </c>
      <c r="AM16" s="27">
        <v>0</v>
      </c>
      <c r="AN16" s="27">
        <v>0</v>
      </c>
    </row>
    <row r="17" spans="1:40" ht="6" customHeight="1">
      <c r="A17" s="54"/>
      <c r="B17" s="29"/>
      <c r="C17" s="29"/>
      <c r="D17" s="29"/>
      <c r="E17" s="25"/>
      <c r="F17" s="12"/>
      <c r="G17" s="26"/>
      <c r="H17" s="38"/>
      <c r="I17" s="38"/>
      <c r="J17" s="38"/>
      <c r="K17" s="38"/>
      <c r="L17" s="3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s="36" customFormat="1" ht="15" customHeight="1">
      <c r="A18" s="63">
        <v>44317</v>
      </c>
      <c r="B18" s="60" t="str">
        <f>IF(TEXT(A15,"ggg")=TEXT(A18,"ggg"),"",TEXT(A18,"ggg"))</f>
        <v/>
      </c>
      <c r="C18" s="61" t="str">
        <f>IF(TEXT(A18,"e")="1","元",TEXT(A18,"e"))</f>
        <v>3</v>
      </c>
      <c r="D18" s="62" t="str">
        <f>IF(TEXT(A15,"ggg")=TEXT(A18,"ggg"),"","年")</f>
        <v/>
      </c>
      <c r="E18" s="32"/>
      <c r="F18" s="33" t="s">
        <v>4</v>
      </c>
      <c r="G18" s="34"/>
      <c r="H18" s="52">
        <v>1377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396</v>
      </c>
      <c r="O18" s="52">
        <v>79</v>
      </c>
      <c r="P18" s="52">
        <v>317</v>
      </c>
      <c r="Q18" s="52">
        <v>0</v>
      </c>
      <c r="R18" s="52">
        <v>0</v>
      </c>
      <c r="S18" s="52">
        <v>939</v>
      </c>
      <c r="T18" s="52">
        <v>270</v>
      </c>
      <c r="U18" s="52">
        <v>558</v>
      </c>
      <c r="V18" s="35">
        <v>111</v>
      </c>
      <c r="W18" s="35">
        <v>0</v>
      </c>
      <c r="X18" s="35">
        <v>2</v>
      </c>
      <c r="Y18" s="35">
        <v>1</v>
      </c>
      <c r="Z18" s="35">
        <v>1</v>
      </c>
      <c r="AA18" s="35">
        <v>0</v>
      </c>
      <c r="AB18" s="35">
        <v>0</v>
      </c>
      <c r="AC18" s="35">
        <v>14</v>
      </c>
      <c r="AD18" s="35">
        <v>12</v>
      </c>
      <c r="AE18" s="35">
        <v>2</v>
      </c>
      <c r="AF18" s="35">
        <v>0</v>
      </c>
      <c r="AG18" s="35">
        <v>0</v>
      </c>
      <c r="AH18" s="35">
        <v>26</v>
      </c>
      <c r="AI18" s="35">
        <v>14</v>
      </c>
      <c r="AJ18" s="35">
        <v>11</v>
      </c>
      <c r="AK18" s="35">
        <v>1</v>
      </c>
      <c r="AL18" s="35">
        <v>0</v>
      </c>
      <c r="AM18" s="35">
        <v>0</v>
      </c>
      <c r="AN18" s="35">
        <v>0</v>
      </c>
    </row>
    <row r="19" spans="1:40" s="36" customFormat="1" ht="15" customHeight="1">
      <c r="A19" s="31"/>
      <c r="B19" s="32"/>
      <c r="C19" s="32"/>
      <c r="D19" s="32"/>
      <c r="E19" s="32"/>
      <c r="F19" s="37"/>
      <c r="G19" s="34"/>
      <c r="H19" s="38"/>
      <c r="I19" s="38"/>
      <c r="J19" s="38"/>
      <c r="K19" s="38"/>
      <c r="L19" s="3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36" customFormat="1" ht="15" customHeight="1">
      <c r="A20" s="31"/>
      <c r="B20" s="85" t="s">
        <v>5</v>
      </c>
      <c r="C20" s="85"/>
      <c r="D20" s="85"/>
      <c r="E20" s="85"/>
      <c r="F20" s="85"/>
      <c r="G20" s="34"/>
      <c r="H20" s="52">
        <v>1258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364</v>
      </c>
      <c r="O20" s="52">
        <v>69</v>
      </c>
      <c r="P20" s="52">
        <v>295</v>
      </c>
      <c r="Q20" s="52">
        <v>0</v>
      </c>
      <c r="R20" s="52">
        <v>0</v>
      </c>
      <c r="S20" s="52">
        <v>856</v>
      </c>
      <c r="T20" s="52">
        <v>239</v>
      </c>
      <c r="U20" s="52">
        <v>516</v>
      </c>
      <c r="V20" s="35">
        <v>101</v>
      </c>
      <c r="W20" s="35">
        <v>0</v>
      </c>
      <c r="X20" s="35">
        <v>2</v>
      </c>
      <c r="Y20" s="35">
        <v>1</v>
      </c>
      <c r="Z20" s="35">
        <v>1</v>
      </c>
      <c r="AA20" s="35">
        <v>0</v>
      </c>
      <c r="AB20" s="35">
        <v>0</v>
      </c>
      <c r="AC20" s="35">
        <v>13</v>
      </c>
      <c r="AD20" s="35">
        <v>11</v>
      </c>
      <c r="AE20" s="35">
        <v>2</v>
      </c>
      <c r="AF20" s="35">
        <v>0</v>
      </c>
      <c r="AG20" s="35">
        <v>0</v>
      </c>
      <c r="AH20" s="35">
        <v>23</v>
      </c>
      <c r="AI20" s="35">
        <v>13</v>
      </c>
      <c r="AJ20" s="35">
        <v>10</v>
      </c>
      <c r="AK20" s="35">
        <v>0</v>
      </c>
      <c r="AL20" s="35">
        <v>0</v>
      </c>
      <c r="AM20" s="35">
        <v>0</v>
      </c>
      <c r="AN20" s="35">
        <v>0</v>
      </c>
    </row>
    <row r="21" spans="1:40" ht="6" customHeight="1">
      <c r="A21" s="11"/>
      <c r="B21" s="25"/>
      <c r="C21" s="25"/>
      <c r="D21" s="25"/>
      <c r="E21" s="25"/>
      <c r="F21" s="7"/>
      <c r="G21" s="26"/>
      <c r="H21" s="38"/>
      <c r="I21" s="38"/>
      <c r="J21" s="38"/>
      <c r="K21" s="38"/>
      <c r="L21" s="3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ht="15" customHeight="1">
      <c r="A22" s="11"/>
      <c r="B22" s="87" t="s">
        <v>3</v>
      </c>
      <c r="C22" s="87"/>
      <c r="D22" s="87"/>
      <c r="E22" s="87"/>
      <c r="F22" s="87"/>
      <c r="G22" s="26"/>
      <c r="H22" s="51">
        <v>2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2</v>
      </c>
      <c r="O22" s="51">
        <v>2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</row>
    <row r="23" spans="1:40" ht="15" customHeight="1">
      <c r="A23" s="11"/>
      <c r="B23" s="86" t="s">
        <v>20</v>
      </c>
      <c r="C23" s="86"/>
      <c r="D23" s="86"/>
      <c r="E23" s="87"/>
      <c r="F23" s="87"/>
      <c r="G23" s="26"/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</row>
    <row r="24" spans="1:40" ht="15" customHeight="1">
      <c r="A24" s="11"/>
      <c r="B24" s="86" t="s">
        <v>21</v>
      </c>
      <c r="C24" s="86"/>
      <c r="D24" s="86"/>
      <c r="E24" s="87"/>
      <c r="F24" s="87"/>
      <c r="G24" s="26"/>
      <c r="H24" s="51">
        <v>37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37</v>
      </c>
      <c r="O24" s="51">
        <v>37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</row>
    <row r="25" spans="1:40" ht="15" customHeight="1">
      <c r="A25" s="11"/>
      <c r="B25" s="86" t="s">
        <v>22</v>
      </c>
      <c r="C25" s="86"/>
      <c r="D25" s="86"/>
      <c r="E25" s="87"/>
      <c r="F25" s="87"/>
      <c r="G25" s="26"/>
      <c r="H25" s="51">
        <v>163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41</v>
      </c>
      <c r="O25" s="51">
        <v>2</v>
      </c>
      <c r="P25" s="51">
        <v>39</v>
      </c>
      <c r="Q25" s="51">
        <v>0</v>
      </c>
      <c r="R25" s="51">
        <v>0</v>
      </c>
      <c r="S25" s="51">
        <v>112</v>
      </c>
      <c r="T25" s="51">
        <v>30</v>
      </c>
      <c r="U25" s="51">
        <v>59</v>
      </c>
      <c r="V25" s="27">
        <v>23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4</v>
      </c>
      <c r="AD25" s="27">
        <v>4</v>
      </c>
      <c r="AE25" s="27">
        <v>0</v>
      </c>
      <c r="AF25" s="27">
        <v>0</v>
      </c>
      <c r="AG25" s="27">
        <v>0</v>
      </c>
      <c r="AH25" s="27">
        <v>6</v>
      </c>
      <c r="AI25" s="27">
        <v>4</v>
      </c>
      <c r="AJ25" s="27">
        <v>2</v>
      </c>
      <c r="AK25" s="27">
        <v>0</v>
      </c>
      <c r="AL25" s="27">
        <v>0</v>
      </c>
      <c r="AM25" s="27">
        <v>0</v>
      </c>
      <c r="AN25" s="27">
        <v>0</v>
      </c>
    </row>
    <row r="26" spans="1:40" ht="15" customHeight="1">
      <c r="A26" s="11"/>
      <c r="B26" s="86" t="s">
        <v>23</v>
      </c>
      <c r="C26" s="86"/>
      <c r="D26" s="86"/>
      <c r="E26" s="87"/>
      <c r="F26" s="87"/>
      <c r="G26" s="26"/>
      <c r="H26" s="51">
        <v>491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97</v>
      </c>
      <c r="O26" s="51">
        <v>1</v>
      </c>
      <c r="P26" s="51">
        <v>96</v>
      </c>
      <c r="Q26" s="51">
        <v>0</v>
      </c>
      <c r="R26" s="51">
        <v>0</v>
      </c>
      <c r="S26" s="51">
        <v>376</v>
      </c>
      <c r="T26" s="51">
        <v>107</v>
      </c>
      <c r="U26" s="51">
        <v>232</v>
      </c>
      <c r="V26" s="27">
        <v>37</v>
      </c>
      <c r="W26" s="27">
        <v>0</v>
      </c>
      <c r="X26" s="27">
        <v>2</v>
      </c>
      <c r="Y26" s="27">
        <v>1</v>
      </c>
      <c r="Z26" s="27">
        <v>1</v>
      </c>
      <c r="AA26" s="27">
        <v>0</v>
      </c>
      <c r="AB26" s="27">
        <v>0</v>
      </c>
      <c r="AC26" s="27">
        <v>7</v>
      </c>
      <c r="AD26" s="27">
        <v>5</v>
      </c>
      <c r="AE26" s="27">
        <v>2</v>
      </c>
      <c r="AF26" s="27">
        <v>0</v>
      </c>
      <c r="AG26" s="27">
        <v>0</v>
      </c>
      <c r="AH26" s="27">
        <v>9</v>
      </c>
      <c r="AI26" s="27">
        <v>5</v>
      </c>
      <c r="AJ26" s="27">
        <v>4</v>
      </c>
      <c r="AK26" s="27">
        <v>0</v>
      </c>
      <c r="AL26" s="27">
        <v>0</v>
      </c>
      <c r="AM26" s="27">
        <v>0</v>
      </c>
      <c r="AN26" s="27">
        <v>0</v>
      </c>
    </row>
    <row r="27" spans="1:40" ht="15" customHeight="1">
      <c r="A27" s="11"/>
      <c r="B27" s="86" t="s">
        <v>24</v>
      </c>
      <c r="C27" s="86"/>
      <c r="D27" s="86"/>
      <c r="E27" s="87"/>
      <c r="F27" s="87"/>
      <c r="G27" s="26"/>
      <c r="H27" s="51">
        <v>135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40</v>
      </c>
      <c r="O27" s="51">
        <v>0</v>
      </c>
      <c r="P27" s="51">
        <v>40</v>
      </c>
      <c r="Q27" s="51">
        <v>0</v>
      </c>
      <c r="R27" s="51">
        <v>0</v>
      </c>
      <c r="S27" s="51">
        <v>95</v>
      </c>
      <c r="T27" s="51">
        <v>15</v>
      </c>
      <c r="U27" s="51">
        <v>71</v>
      </c>
      <c r="V27" s="27">
        <v>9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</row>
    <row r="28" spans="1:40" ht="15" customHeight="1">
      <c r="A28" s="11"/>
      <c r="B28" s="86" t="s">
        <v>25</v>
      </c>
      <c r="C28" s="86"/>
      <c r="D28" s="86"/>
      <c r="E28" s="87"/>
      <c r="F28" s="87"/>
      <c r="G28" s="26"/>
      <c r="H28" s="51">
        <v>1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1</v>
      </c>
      <c r="O28" s="51">
        <v>0</v>
      </c>
      <c r="P28" s="51">
        <v>1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</row>
    <row r="29" spans="1:40" ht="15" customHeight="1">
      <c r="A29" s="11"/>
      <c r="B29" s="86" t="s">
        <v>26</v>
      </c>
      <c r="C29" s="86"/>
      <c r="D29" s="86"/>
      <c r="E29" s="87"/>
      <c r="F29" s="87"/>
      <c r="G29" s="26"/>
      <c r="H29" s="51">
        <v>58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23</v>
      </c>
      <c r="O29" s="51">
        <v>6</v>
      </c>
      <c r="P29" s="51">
        <v>17</v>
      </c>
      <c r="Q29" s="51">
        <v>0</v>
      </c>
      <c r="R29" s="51">
        <v>0</v>
      </c>
      <c r="S29" s="51">
        <v>34</v>
      </c>
      <c r="T29" s="51">
        <v>14</v>
      </c>
      <c r="U29" s="51">
        <v>14</v>
      </c>
      <c r="V29" s="27">
        <v>6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1</v>
      </c>
      <c r="AI29" s="27">
        <v>0</v>
      </c>
      <c r="AJ29" s="27">
        <v>1</v>
      </c>
      <c r="AK29" s="27">
        <v>0</v>
      </c>
      <c r="AL29" s="27">
        <v>0</v>
      </c>
      <c r="AM29" s="27">
        <v>0</v>
      </c>
      <c r="AN29" s="27">
        <v>0</v>
      </c>
    </row>
    <row r="30" spans="1:40" ht="15" customHeight="1">
      <c r="A30" s="11"/>
      <c r="B30" s="86" t="s">
        <v>27</v>
      </c>
      <c r="C30" s="86"/>
      <c r="D30" s="86"/>
      <c r="E30" s="87"/>
      <c r="F30" s="87"/>
      <c r="G30" s="26"/>
      <c r="H30" s="51">
        <v>77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25</v>
      </c>
      <c r="O30" s="51">
        <v>16</v>
      </c>
      <c r="P30" s="51">
        <v>9</v>
      </c>
      <c r="Q30" s="51">
        <v>0</v>
      </c>
      <c r="R30" s="51">
        <v>0</v>
      </c>
      <c r="S30" s="51">
        <v>49</v>
      </c>
      <c r="T30" s="51">
        <v>25</v>
      </c>
      <c r="U30" s="51">
        <v>19</v>
      </c>
      <c r="V30" s="27">
        <v>5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1</v>
      </c>
      <c r="AD30" s="27">
        <v>1</v>
      </c>
      <c r="AE30" s="27">
        <v>0</v>
      </c>
      <c r="AF30" s="27">
        <v>0</v>
      </c>
      <c r="AG30" s="27">
        <v>0</v>
      </c>
      <c r="AH30" s="27">
        <v>2</v>
      </c>
      <c r="AI30" s="27">
        <v>1</v>
      </c>
      <c r="AJ30" s="27">
        <v>1</v>
      </c>
      <c r="AK30" s="27">
        <v>0</v>
      </c>
      <c r="AL30" s="27">
        <v>0</v>
      </c>
      <c r="AM30" s="27">
        <v>0</v>
      </c>
      <c r="AN30" s="27">
        <v>0</v>
      </c>
    </row>
    <row r="31" spans="1:40" ht="15" customHeight="1">
      <c r="A31" s="11"/>
      <c r="B31" s="86" t="s">
        <v>28</v>
      </c>
      <c r="C31" s="86"/>
      <c r="D31" s="86"/>
      <c r="E31" s="87"/>
      <c r="F31" s="87"/>
      <c r="G31" s="26"/>
      <c r="H31" s="51">
        <v>244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73</v>
      </c>
      <c r="O31" s="51">
        <v>1</v>
      </c>
      <c r="P31" s="51">
        <v>72</v>
      </c>
      <c r="Q31" s="51">
        <v>0</v>
      </c>
      <c r="R31" s="51">
        <v>0</v>
      </c>
      <c r="S31" s="51">
        <v>166</v>
      </c>
      <c r="T31" s="51">
        <v>43</v>
      </c>
      <c r="U31" s="51">
        <v>107</v>
      </c>
      <c r="V31" s="27">
        <v>16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1</v>
      </c>
      <c r="AD31" s="27">
        <v>1</v>
      </c>
      <c r="AE31" s="27">
        <v>0</v>
      </c>
      <c r="AF31" s="27">
        <v>0</v>
      </c>
      <c r="AG31" s="27">
        <v>0</v>
      </c>
      <c r="AH31" s="27">
        <v>4</v>
      </c>
      <c r="AI31" s="27">
        <v>2</v>
      </c>
      <c r="AJ31" s="27">
        <v>2</v>
      </c>
      <c r="AK31" s="27">
        <v>0</v>
      </c>
      <c r="AL31" s="27">
        <v>0</v>
      </c>
      <c r="AM31" s="27">
        <v>0</v>
      </c>
      <c r="AN31" s="27">
        <v>0</v>
      </c>
    </row>
    <row r="32" spans="1:40" ht="15" customHeight="1">
      <c r="A32" s="11"/>
      <c r="B32" s="88" t="s">
        <v>29</v>
      </c>
      <c r="C32" s="88"/>
      <c r="D32" s="88"/>
      <c r="E32" s="88"/>
      <c r="F32" s="88"/>
      <c r="G32" s="26"/>
      <c r="H32" s="51">
        <v>27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16</v>
      </c>
      <c r="O32" s="51">
        <v>0</v>
      </c>
      <c r="P32" s="51">
        <v>16</v>
      </c>
      <c r="Q32" s="51">
        <v>0</v>
      </c>
      <c r="R32" s="51">
        <v>0</v>
      </c>
      <c r="S32" s="51">
        <v>11</v>
      </c>
      <c r="T32" s="51">
        <v>1</v>
      </c>
      <c r="U32" s="51">
        <v>9</v>
      </c>
      <c r="V32" s="27">
        <v>1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</row>
    <row r="33" spans="1:40" ht="15" customHeight="1">
      <c r="A33" s="11"/>
      <c r="B33" s="86" t="s">
        <v>30</v>
      </c>
      <c r="C33" s="86"/>
      <c r="D33" s="86"/>
      <c r="E33" s="87"/>
      <c r="F33" s="87"/>
      <c r="G33" s="26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</row>
    <row r="34" spans="1:40" ht="15" customHeight="1">
      <c r="A34" s="11"/>
      <c r="B34" s="86" t="s">
        <v>31</v>
      </c>
      <c r="C34" s="86"/>
      <c r="D34" s="86"/>
      <c r="E34" s="87"/>
      <c r="F34" s="87"/>
      <c r="G34" s="26"/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</row>
    <row r="35" spans="1:40" ht="15" customHeight="1">
      <c r="A35" s="11"/>
      <c r="B35" s="86" t="s">
        <v>32</v>
      </c>
      <c r="C35" s="86"/>
      <c r="D35" s="86"/>
      <c r="E35" s="87"/>
      <c r="F35" s="87"/>
      <c r="G35" s="26"/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</row>
    <row r="36" spans="1:40" ht="15" customHeight="1">
      <c r="A36" s="11"/>
      <c r="B36" s="86" t="s">
        <v>33</v>
      </c>
      <c r="C36" s="86"/>
      <c r="D36" s="86"/>
      <c r="E36" s="87"/>
      <c r="F36" s="87"/>
      <c r="G36" s="26"/>
      <c r="H36" s="51">
        <v>23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9</v>
      </c>
      <c r="O36" s="51">
        <v>4</v>
      </c>
      <c r="P36" s="51">
        <v>5</v>
      </c>
      <c r="Q36" s="51">
        <v>0</v>
      </c>
      <c r="R36" s="51">
        <v>0</v>
      </c>
      <c r="S36" s="51">
        <v>13</v>
      </c>
      <c r="T36" s="51">
        <v>4</v>
      </c>
      <c r="U36" s="51">
        <v>5</v>
      </c>
      <c r="V36" s="27">
        <v>4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1</v>
      </c>
      <c r="AI36" s="27">
        <v>1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</row>
    <row r="37" spans="1:40" ht="15" customHeight="1">
      <c r="A37" s="11"/>
      <c r="B37" s="29"/>
      <c r="C37" s="29"/>
      <c r="D37" s="29"/>
      <c r="E37" s="29"/>
      <c r="F37" s="29"/>
      <c r="G37" s="26"/>
      <c r="H37" s="38"/>
      <c r="I37" s="38"/>
      <c r="J37" s="38"/>
      <c r="K37" s="38"/>
      <c r="L37" s="38"/>
      <c r="M37" s="27"/>
      <c r="N37" s="27"/>
      <c r="O37" s="27"/>
      <c r="P37" s="27"/>
      <c r="Q37" s="27"/>
      <c r="R37" s="27"/>
      <c r="S37" s="27"/>
      <c r="T37" s="27"/>
      <c r="U37" s="2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1:40" s="36" customFormat="1" ht="15" customHeight="1">
      <c r="A38" s="31"/>
      <c r="B38" s="85" t="s">
        <v>6</v>
      </c>
      <c r="C38" s="85"/>
      <c r="D38" s="85"/>
      <c r="E38" s="85"/>
      <c r="F38" s="85"/>
      <c r="G38" s="34"/>
      <c r="H38" s="48">
        <v>119</v>
      </c>
      <c r="I38" s="48">
        <v>0</v>
      </c>
      <c r="J38" s="48">
        <v>0</v>
      </c>
      <c r="K38" s="48">
        <v>0</v>
      </c>
      <c r="L38" s="48">
        <v>0</v>
      </c>
      <c r="M38" s="35">
        <v>0</v>
      </c>
      <c r="N38" s="35">
        <v>32</v>
      </c>
      <c r="O38" s="35">
        <v>10</v>
      </c>
      <c r="P38" s="35">
        <v>22</v>
      </c>
      <c r="Q38" s="35">
        <v>0</v>
      </c>
      <c r="R38" s="35">
        <v>0</v>
      </c>
      <c r="S38" s="35">
        <v>83</v>
      </c>
      <c r="T38" s="35">
        <v>31</v>
      </c>
      <c r="U38" s="35">
        <v>42</v>
      </c>
      <c r="V38" s="35">
        <v>10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1</v>
      </c>
      <c r="AD38" s="35">
        <v>1</v>
      </c>
      <c r="AE38" s="35">
        <v>0</v>
      </c>
      <c r="AF38" s="35">
        <v>0</v>
      </c>
      <c r="AG38" s="35">
        <v>0</v>
      </c>
      <c r="AH38" s="35">
        <v>3</v>
      </c>
      <c r="AI38" s="35">
        <v>1</v>
      </c>
      <c r="AJ38" s="35">
        <v>1</v>
      </c>
      <c r="AK38" s="35">
        <v>1</v>
      </c>
      <c r="AL38" s="35">
        <v>0</v>
      </c>
      <c r="AM38" s="35">
        <v>0</v>
      </c>
      <c r="AN38" s="35">
        <v>0</v>
      </c>
    </row>
    <row r="39" spans="1:40" ht="6" customHeight="1">
      <c r="A39" s="11"/>
      <c r="B39" s="25"/>
      <c r="C39" s="25"/>
      <c r="D39" s="25"/>
      <c r="E39" s="25"/>
      <c r="F39" s="7"/>
      <c r="G39" s="2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ht="15" customHeight="1">
      <c r="A40" s="11"/>
      <c r="B40" s="87" t="s">
        <v>3</v>
      </c>
      <c r="C40" s="87"/>
      <c r="D40" s="87"/>
      <c r="E40" s="87"/>
      <c r="F40" s="87"/>
      <c r="G40" s="26"/>
      <c r="H40" s="38">
        <v>2</v>
      </c>
      <c r="I40" s="38">
        <v>0</v>
      </c>
      <c r="J40" s="38">
        <v>0</v>
      </c>
      <c r="K40" s="38">
        <v>0</v>
      </c>
      <c r="L40" s="38">
        <v>0</v>
      </c>
      <c r="M40" s="27">
        <v>0</v>
      </c>
      <c r="N40" s="27">
        <v>2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</row>
    <row r="41" spans="1:40" ht="15" customHeight="1">
      <c r="A41" s="11"/>
      <c r="B41" s="86" t="s">
        <v>20</v>
      </c>
      <c r="C41" s="86"/>
      <c r="D41" s="86"/>
      <c r="E41" s="87"/>
      <c r="F41" s="87"/>
      <c r="G41" s="26"/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</row>
    <row r="42" spans="1:40" ht="15" customHeight="1">
      <c r="A42" s="11"/>
      <c r="B42" s="86" t="s">
        <v>21</v>
      </c>
      <c r="C42" s="86"/>
      <c r="D42" s="86"/>
      <c r="E42" s="87"/>
      <c r="F42" s="87"/>
      <c r="G42" s="26"/>
      <c r="H42" s="51">
        <v>5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5</v>
      </c>
      <c r="O42" s="51">
        <v>5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38">
        <v>0</v>
      </c>
      <c r="W42" s="38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</row>
    <row r="43" spans="1:40" ht="15" customHeight="1">
      <c r="A43" s="11"/>
      <c r="B43" s="86" t="s">
        <v>22</v>
      </c>
      <c r="C43" s="86"/>
      <c r="D43" s="86"/>
      <c r="E43" s="87"/>
      <c r="F43" s="87"/>
      <c r="G43" s="26"/>
      <c r="H43" s="51">
        <v>10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9</v>
      </c>
      <c r="T43" s="51">
        <v>3</v>
      </c>
      <c r="U43" s="51">
        <v>1</v>
      </c>
      <c r="V43" s="38">
        <v>5</v>
      </c>
      <c r="W43" s="38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1</v>
      </c>
      <c r="AD43" s="27">
        <v>1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</row>
    <row r="44" spans="1:40" ht="15" customHeight="1">
      <c r="A44" s="11"/>
      <c r="B44" s="86" t="s">
        <v>23</v>
      </c>
      <c r="C44" s="86"/>
      <c r="D44" s="86"/>
      <c r="E44" s="87"/>
      <c r="F44" s="87"/>
      <c r="G44" s="26"/>
      <c r="H44" s="51">
        <v>45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4</v>
      </c>
      <c r="O44" s="51">
        <v>0</v>
      </c>
      <c r="P44" s="51">
        <v>4</v>
      </c>
      <c r="Q44" s="51">
        <v>0</v>
      </c>
      <c r="R44" s="51">
        <v>0</v>
      </c>
      <c r="S44" s="51">
        <v>41</v>
      </c>
      <c r="T44" s="51">
        <v>19</v>
      </c>
      <c r="U44" s="51">
        <v>18</v>
      </c>
      <c r="V44" s="38">
        <v>4</v>
      </c>
      <c r="W44" s="38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</row>
    <row r="45" spans="1:40" ht="15" customHeight="1">
      <c r="A45" s="11"/>
      <c r="B45" s="86" t="s">
        <v>24</v>
      </c>
      <c r="C45" s="86"/>
      <c r="D45" s="86"/>
      <c r="E45" s="87"/>
      <c r="F45" s="87"/>
      <c r="G45" s="26"/>
      <c r="H45" s="51">
        <v>9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5</v>
      </c>
      <c r="O45" s="51">
        <v>0</v>
      </c>
      <c r="P45" s="51">
        <v>5</v>
      </c>
      <c r="Q45" s="51">
        <v>0</v>
      </c>
      <c r="R45" s="51">
        <v>0</v>
      </c>
      <c r="S45" s="51">
        <v>4</v>
      </c>
      <c r="T45" s="51">
        <v>0</v>
      </c>
      <c r="U45" s="51">
        <v>4</v>
      </c>
      <c r="V45" s="38">
        <v>0</v>
      </c>
      <c r="W45" s="38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</row>
    <row r="46" spans="1:40" ht="15" customHeight="1">
      <c r="A46" s="8"/>
      <c r="B46" s="86" t="s">
        <v>25</v>
      </c>
      <c r="C46" s="86"/>
      <c r="D46" s="86"/>
      <c r="E46" s="87"/>
      <c r="F46" s="87"/>
      <c r="G46" s="26"/>
      <c r="H46" s="51">
        <v>1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1</v>
      </c>
      <c r="O46" s="51">
        <v>0</v>
      </c>
      <c r="P46" s="51">
        <v>1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38">
        <v>0</v>
      </c>
      <c r="W46" s="38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</row>
    <row r="47" spans="1:40" ht="15" customHeight="1">
      <c r="A47" s="8"/>
      <c r="B47" s="86" t="s">
        <v>26</v>
      </c>
      <c r="C47" s="86"/>
      <c r="D47" s="86"/>
      <c r="E47" s="87"/>
      <c r="F47" s="87"/>
      <c r="G47" s="26"/>
      <c r="H47" s="51">
        <v>9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5</v>
      </c>
      <c r="O47" s="51">
        <v>0</v>
      </c>
      <c r="P47" s="51">
        <v>5</v>
      </c>
      <c r="Q47" s="51">
        <v>0</v>
      </c>
      <c r="R47" s="51">
        <v>0</v>
      </c>
      <c r="S47" s="51">
        <v>4</v>
      </c>
      <c r="T47" s="51">
        <v>1</v>
      </c>
      <c r="U47" s="51">
        <v>2</v>
      </c>
      <c r="V47" s="38">
        <v>1</v>
      </c>
      <c r="W47" s="38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</row>
    <row r="48" spans="1:40" ht="15" customHeight="1">
      <c r="A48" s="8"/>
      <c r="B48" s="86" t="s">
        <v>27</v>
      </c>
      <c r="C48" s="86"/>
      <c r="D48" s="86"/>
      <c r="E48" s="87"/>
      <c r="F48" s="87"/>
      <c r="G48" s="26"/>
      <c r="H48" s="51">
        <v>9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3</v>
      </c>
      <c r="O48" s="51">
        <v>2</v>
      </c>
      <c r="P48" s="51">
        <v>1</v>
      </c>
      <c r="Q48" s="51">
        <v>0</v>
      </c>
      <c r="R48" s="51">
        <v>0</v>
      </c>
      <c r="S48" s="51">
        <v>6</v>
      </c>
      <c r="T48" s="51">
        <v>2</v>
      </c>
      <c r="U48" s="51">
        <v>4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</row>
    <row r="49" spans="1:40" ht="15" customHeight="1">
      <c r="A49" s="8"/>
      <c r="B49" s="86" t="s">
        <v>28</v>
      </c>
      <c r="C49" s="86"/>
      <c r="D49" s="86"/>
      <c r="E49" s="87"/>
      <c r="F49" s="87"/>
      <c r="G49" s="26"/>
      <c r="H49" s="51">
        <v>14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3</v>
      </c>
      <c r="O49" s="51">
        <v>0</v>
      </c>
      <c r="P49" s="51">
        <v>3</v>
      </c>
      <c r="Q49" s="51">
        <v>0</v>
      </c>
      <c r="R49" s="51">
        <v>0</v>
      </c>
      <c r="S49" s="51">
        <v>9</v>
      </c>
      <c r="T49" s="51">
        <v>5</v>
      </c>
      <c r="U49" s="51">
        <v>4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2</v>
      </c>
      <c r="AI49" s="27">
        <v>1</v>
      </c>
      <c r="AJ49" s="27">
        <v>0</v>
      </c>
      <c r="AK49" s="27">
        <v>1</v>
      </c>
      <c r="AL49" s="27">
        <v>0</v>
      </c>
      <c r="AM49" s="27">
        <v>0</v>
      </c>
      <c r="AN49" s="27">
        <v>0</v>
      </c>
    </row>
    <row r="50" spans="1:40" ht="15" customHeight="1">
      <c r="A50" s="8"/>
      <c r="B50" s="88" t="s">
        <v>29</v>
      </c>
      <c r="C50" s="88"/>
      <c r="D50" s="88"/>
      <c r="E50" s="88"/>
      <c r="F50" s="88"/>
      <c r="G50" s="26"/>
      <c r="H50" s="51">
        <v>1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1</v>
      </c>
      <c r="T50" s="51">
        <v>0</v>
      </c>
      <c r="U50" s="51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</row>
    <row r="51" spans="1:40" ht="15" customHeight="1">
      <c r="A51" s="8"/>
      <c r="B51" s="86" t="s">
        <v>30</v>
      </c>
      <c r="C51" s="86"/>
      <c r="D51" s="86"/>
      <c r="E51" s="87"/>
      <c r="F51" s="87"/>
      <c r="G51" s="26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</row>
    <row r="52" spans="1:40" ht="15" customHeight="1">
      <c r="A52" s="8"/>
      <c r="B52" s="86" t="s">
        <v>31</v>
      </c>
      <c r="C52" s="86"/>
      <c r="D52" s="86"/>
      <c r="E52" s="87"/>
      <c r="F52" s="87"/>
      <c r="G52" s="26"/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</row>
    <row r="53" spans="1:40" ht="15" customHeight="1">
      <c r="A53" s="8"/>
      <c r="B53" s="86" t="s">
        <v>32</v>
      </c>
      <c r="C53" s="86"/>
      <c r="D53" s="86"/>
      <c r="E53" s="87"/>
      <c r="F53" s="87"/>
      <c r="G53" s="26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</row>
    <row r="54" spans="1:40" ht="15" customHeight="1">
      <c r="A54" s="8"/>
      <c r="B54" s="86" t="s">
        <v>33</v>
      </c>
      <c r="C54" s="86"/>
      <c r="D54" s="86"/>
      <c r="E54" s="87"/>
      <c r="F54" s="87"/>
      <c r="G54" s="26"/>
      <c r="H54" s="51">
        <v>14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4</v>
      </c>
      <c r="O54" s="51">
        <v>1</v>
      </c>
      <c r="P54" s="51">
        <v>3</v>
      </c>
      <c r="Q54" s="51">
        <v>0</v>
      </c>
      <c r="R54" s="51">
        <v>0</v>
      </c>
      <c r="S54" s="51">
        <v>9</v>
      </c>
      <c r="T54" s="51">
        <v>1</v>
      </c>
      <c r="U54" s="51">
        <v>8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1</v>
      </c>
      <c r="AI54" s="27">
        <v>0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</row>
    <row r="55" spans="1:40" ht="5.0999999999999996" customHeight="1">
      <c r="A55" s="39"/>
      <c r="B55" s="89"/>
      <c r="C55" s="89"/>
      <c r="D55" s="89"/>
      <c r="E55" s="89"/>
      <c r="F55" s="89"/>
      <c r="G55" s="40"/>
      <c r="H55" s="41"/>
      <c r="I55" s="41"/>
      <c r="J55" s="41"/>
      <c r="K55" s="41"/>
      <c r="L55" s="41"/>
      <c r="M55" s="41"/>
      <c r="N55" s="41"/>
      <c r="O55" s="49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</row>
    <row r="56" spans="1:40" ht="5.0999999999999996" customHeight="1">
      <c r="A56" s="8"/>
      <c r="B56" s="42"/>
      <c r="C56" s="42"/>
      <c r="D56" s="42"/>
      <c r="E56" s="42"/>
      <c r="F56" s="42"/>
      <c r="G56" s="9"/>
      <c r="H56" s="23"/>
      <c r="I56" s="23"/>
      <c r="J56" s="23"/>
      <c r="K56" s="23"/>
      <c r="L56" s="23"/>
      <c r="M56" s="23"/>
      <c r="N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spans="1:40" s="43" customFormat="1" ht="15" customHeight="1">
      <c r="B57" s="44"/>
      <c r="C57" s="44"/>
      <c r="D57" s="44"/>
      <c r="E57" s="44"/>
      <c r="F57" s="44"/>
      <c r="G57" s="44"/>
      <c r="H57" s="53"/>
      <c r="I57" s="45"/>
      <c r="J57" s="45"/>
      <c r="K57" s="45"/>
      <c r="L57" s="45"/>
      <c r="M57" s="45"/>
      <c r="N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40" ht="15" customHeight="1">
      <c r="H58" s="23"/>
      <c r="I58" s="23"/>
      <c r="J58" s="23"/>
      <c r="K58" s="23"/>
      <c r="L58" s="23"/>
      <c r="M58" s="23"/>
      <c r="N58" s="23"/>
      <c r="P58" s="23"/>
      <c r="Q58" s="23"/>
      <c r="R58" s="23"/>
      <c r="S58" s="23"/>
      <c r="T58" s="23"/>
      <c r="U58" s="23"/>
      <c r="V58" s="23"/>
      <c r="W58" s="23"/>
      <c r="X58" s="23"/>
      <c r="Y58" s="23"/>
    </row>
    <row r="59" spans="1:40" ht="15" customHeight="1">
      <c r="H59" s="23"/>
      <c r="I59" s="23"/>
      <c r="J59" s="23"/>
      <c r="K59" s="23"/>
      <c r="L59" s="23"/>
      <c r="M59" s="23"/>
      <c r="N59" s="23"/>
      <c r="P59" s="23"/>
      <c r="Q59" s="23"/>
      <c r="R59" s="23"/>
      <c r="S59" s="23"/>
      <c r="T59" s="23"/>
      <c r="U59" s="23"/>
      <c r="V59" s="23"/>
      <c r="W59" s="23"/>
      <c r="X59" s="23"/>
      <c r="Y59" s="23"/>
    </row>
    <row r="60" spans="1:40" ht="15" customHeight="1">
      <c r="H60" s="23"/>
      <c r="I60" s="23"/>
      <c r="J60" s="23"/>
      <c r="K60" s="23"/>
      <c r="L60" s="23"/>
      <c r="M60" s="23"/>
      <c r="N60" s="23"/>
      <c r="P60" s="23"/>
      <c r="Q60" s="23"/>
      <c r="R60" s="23"/>
      <c r="S60" s="23"/>
      <c r="T60" s="23"/>
      <c r="U60" s="23"/>
      <c r="V60" s="23"/>
      <c r="W60" s="23"/>
      <c r="X60" s="23"/>
      <c r="Y60" s="23"/>
    </row>
    <row r="61" spans="1:40" ht="15" hidden="1" customHeight="1">
      <c r="H61" s="23"/>
      <c r="I61" s="23"/>
      <c r="J61" s="23"/>
      <c r="K61" s="23"/>
      <c r="L61" s="23"/>
      <c r="M61" s="23"/>
      <c r="N61" s="23"/>
      <c r="P61" s="23"/>
      <c r="Q61" s="23"/>
      <c r="R61" s="23"/>
      <c r="S61" s="23"/>
      <c r="T61" s="23"/>
      <c r="U61" s="23"/>
      <c r="V61" s="23"/>
      <c r="W61" s="23"/>
      <c r="X61" s="23"/>
      <c r="Y61" s="23"/>
    </row>
    <row r="62" spans="1:40" ht="15" hidden="1" customHeight="1">
      <c r="H62" s="23"/>
      <c r="I62" s="23"/>
      <c r="J62" s="23"/>
      <c r="K62" s="23"/>
      <c r="L62" s="23"/>
      <c r="M62" s="23"/>
      <c r="N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40" ht="15" hidden="1" customHeight="1"/>
    <row r="64" spans="1:40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75">
    <mergeCell ref="B52:F52"/>
    <mergeCell ref="B49:F49"/>
    <mergeCell ref="B46:F46"/>
    <mergeCell ref="B55:F55"/>
    <mergeCell ref="B53:F53"/>
    <mergeCell ref="B54:F54"/>
    <mergeCell ref="B47:F47"/>
    <mergeCell ref="B48:F48"/>
    <mergeCell ref="B45:F45"/>
    <mergeCell ref="B38:F38"/>
    <mergeCell ref="B36:F36"/>
    <mergeCell ref="B51:F51"/>
    <mergeCell ref="B50:F50"/>
    <mergeCell ref="B43:F43"/>
    <mergeCell ref="B41:F41"/>
    <mergeCell ref="B42:F42"/>
    <mergeCell ref="B40:F40"/>
    <mergeCell ref="B44:F44"/>
    <mergeCell ref="B29:F29"/>
    <mergeCell ref="B33:F33"/>
    <mergeCell ref="B35:F35"/>
    <mergeCell ref="B32:F32"/>
    <mergeCell ref="B30:F30"/>
    <mergeCell ref="B27:F27"/>
    <mergeCell ref="B34:F34"/>
    <mergeCell ref="B31:F31"/>
    <mergeCell ref="B28:F28"/>
    <mergeCell ref="B20:F20"/>
    <mergeCell ref="B25:F25"/>
    <mergeCell ref="B26:F26"/>
    <mergeCell ref="B23:F23"/>
    <mergeCell ref="B24:F24"/>
    <mergeCell ref="B22:F22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AH5:AL6"/>
    <mergeCell ref="AM5:AM8"/>
    <mergeCell ref="X7:X8"/>
    <mergeCell ref="Y7:Y8"/>
    <mergeCell ref="AB7:AB8"/>
    <mergeCell ref="AC7:AC8"/>
    <mergeCell ref="Z7:Z8"/>
    <mergeCell ref="AA7:AA8"/>
    <mergeCell ref="AK7:AK8"/>
    <mergeCell ref="S5:W6"/>
    <mergeCell ref="X5:AB6"/>
    <mergeCell ref="AC5:AG6"/>
    <mergeCell ref="V7:V8"/>
    <mergeCell ref="W7:W8"/>
    <mergeCell ref="T7:T8"/>
    <mergeCell ref="U7:U8"/>
    <mergeCell ref="N7:N8"/>
    <mergeCell ref="O7:O8"/>
    <mergeCell ref="P7:P8"/>
    <mergeCell ref="Q7:Q8"/>
    <mergeCell ref="R7:R8"/>
    <mergeCell ref="S7:S8"/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2015-10-19T04:41:51Z</cp:lastPrinted>
  <dcterms:created xsi:type="dcterms:W3CDTF">2011-11-12T04:56:35Z</dcterms:created>
  <dcterms:modified xsi:type="dcterms:W3CDTF">2022-06-07T07:35:48Z</dcterms:modified>
  <cp:category/>
</cp:coreProperties>
</file>