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3" i="15" l="1"/>
  <c r="A11" i="15"/>
  <c r="B11" i="15"/>
  <c r="A10" i="15"/>
  <c r="A9" i="15" s="1"/>
  <c r="A8" i="15" l="1"/>
  <c r="B8" i="15" s="1"/>
  <c r="B9" i="15"/>
  <c r="B10" i="15"/>
</calcChain>
</file>

<file path=xl/sharedStrings.xml><?xml version="1.0" encoding="utf-8"?>
<sst xmlns="http://schemas.openxmlformats.org/spreadsheetml/2006/main" count="77" uniqueCount="41">
  <si>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3"/>
  </si>
  <si>
    <t>上　訴　の　種　別</t>
    <rPh sb="0" eb="1">
      <t>ウ</t>
    </rPh>
    <rPh sb="2" eb="3">
      <t>ウッタ</t>
    </rPh>
    <rPh sb="6" eb="7">
      <t>タネ</t>
    </rPh>
    <rPh sb="8" eb="9">
      <t>ベツ</t>
    </rPh>
    <phoneticPr fontId="33"/>
  </si>
  <si>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3"/>
  </si>
  <si>
    <t>既　　済</t>
    <rPh sb="0" eb="1">
      <t>スデ</t>
    </rPh>
    <rPh sb="3" eb="4">
      <t>スミ</t>
    </rPh>
    <phoneticPr fontId="33"/>
  </si>
  <si>
    <t>未　　済</t>
    <rPh sb="0" eb="1">
      <t>ミ</t>
    </rPh>
    <rPh sb="3" eb="4">
      <t>スミ</t>
    </rPh>
    <phoneticPr fontId="33"/>
  </si>
  <si>
    <t>総　　　数</t>
    <rPh sb="0" eb="1">
      <t>フサ</t>
    </rPh>
    <rPh sb="4" eb="5">
      <t>カズ</t>
    </rPh>
    <phoneticPr fontId="33"/>
  </si>
  <si>
    <t>旧　　　受</t>
    <rPh sb="0" eb="1">
      <t>キュウ</t>
    </rPh>
    <rPh sb="4" eb="5">
      <t>ウケ</t>
    </rPh>
    <phoneticPr fontId="33"/>
  </si>
  <si>
    <t>新　　　　　　　受</t>
    <rPh sb="0" eb="1">
      <t>アタラ</t>
    </rPh>
    <rPh sb="8" eb="9">
      <t>ウケ</t>
    </rPh>
    <phoneticPr fontId="33"/>
  </si>
  <si>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3"/>
  </si>
  <si>
    <t>上告事件受
理の決定が
あったもの</t>
    <rPh sb="0" eb="2">
      <t>ジョウコク</t>
    </rPh>
    <rPh sb="2" eb="4">
      <t>ジケン</t>
    </rPh>
    <rPh sb="4" eb="5">
      <t>ウケ</t>
    </rPh>
    <rPh sb="6" eb="7">
      <t>リ</t>
    </rPh>
    <rPh sb="8" eb="10">
      <t>ケッテイ</t>
    </rPh>
    <phoneticPr fontId="33"/>
  </si>
  <si>
    <t>跳躍上告
に よ る
も　　の</t>
    <rPh sb="0" eb="2">
      <t>チョウヤク</t>
    </rPh>
    <rPh sb="2" eb="4">
      <t>ジョウコク</t>
    </rPh>
    <phoneticPr fontId="33"/>
  </si>
  <si>
    <t>高等裁判所
からの移送
によるもの</t>
    <rPh sb="0" eb="2">
      <t>コウトウ</t>
    </rPh>
    <rPh sb="2" eb="4">
      <t>サイバン</t>
    </rPh>
    <rPh sb="4" eb="5">
      <t>ショ</t>
    </rPh>
    <rPh sb="9" eb="11">
      <t>イソウ</t>
    </rPh>
    <phoneticPr fontId="33"/>
  </si>
  <si>
    <t>控　　訴</t>
    <rPh sb="0" eb="1">
      <t>ヒカエ</t>
    </rPh>
    <rPh sb="3" eb="4">
      <t>ウッタ</t>
    </rPh>
    <phoneticPr fontId="33"/>
  </si>
  <si>
    <t>計</t>
    <rPh sb="0" eb="1">
      <t>ケイ</t>
    </rPh>
    <phoneticPr fontId="33"/>
  </si>
  <si>
    <t>検察官のみの控訴</t>
    <rPh sb="0" eb="3">
      <t>ケンサツカン</t>
    </rPh>
    <rPh sb="6" eb="8">
      <t>コウソ</t>
    </rPh>
    <phoneticPr fontId="33"/>
  </si>
  <si>
    <t>　</t>
    <phoneticPr fontId="33"/>
  </si>
  <si>
    <t>検察官及び検察官
以外の者の控訴</t>
    <rPh sb="0" eb="3">
      <t>ケンサツカン</t>
    </rPh>
    <rPh sb="3" eb="4">
      <t>オヨ</t>
    </rPh>
    <rPh sb="5" eb="8">
      <t>ケンサツカン</t>
    </rPh>
    <phoneticPr fontId="33"/>
  </si>
  <si>
    <t>上　　告</t>
    <rPh sb="0" eb="1">
      <t>ウ</t>
    </rPh>
    <rPh sb="3" eb="4">
      <t>コク</t>
    </rPh>
    <phoneticPr fontId="33"/>
  </si>
  <si>
    <t>検察官のみの上告</t>
    <rPh sb="0" eb="3">
      <t>ケンサツカン</t>
    </rPh>
    <rPh sb="6" eb="8">
      <t>ジョウコク</t>
    </rPh>
    <phoneticPr fontId="33"/>
  </si>
  <si>
    <t>検察官及び検察官
以外の者の上告</t>
    <rPh sb="0" eb="3">
      <t>ケンサツカン</t>
    </rPh>
    <rPh sb="3" eb="4">
      <t>オヨ</t>
    </rPh>
    <rPh sb="5" eb="8">
      <t>ケンサツカン</t>
    </rPh>
    <phoneticPr fontId="33"/>
  </si>
  <si>
    <t xml:space="preserve">　　（注）　（　）内の数は、上告審における破棄差戻し又は破棄移送の裁判により係属したものを内数として示したものである。    
</t>
    <phoneticPr fontId="33"/>
  </si>
  <si>
    <t>-</t>
  </si>
  <si>
    <t>(1)146</t>
  </si>
  <si>
    <t>(1)96</t>
  </si>
  <si>
    <t>(1)55</t>
  </si>
  <si>
    <t>(1)170</t>
  </si>
  <si>
    <t>(1)98</t>
  </si>
  <si>
    <t>(1)150</t>
  </si>
  <si>
    <t>(1)78</t>
  </si>
  <si>
    <t>(1)103</t>
  </si>
  <si>
    <t>(2)123</t>
  </si>
  <si>
    <t>(2)76</t>
  </si>
  <si>
    <t>(2)51</t>
  </si>
  <si>
    <t>(2)111</t>
  </si>
  <si>
    <t>(2)72</t>
  </si>
  <si>
    <t>(2)46</t>
  </si>
  <si>
    <t>(1)81</t>
  </si>
  <si>
    <t>(1)50</t>
  </si>
  <si>
    <t>(1)30</t>
  </si>
  <si>
    <t>(1)22</t>
  </si>
  <si>
    <t>(1)16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</si>
</sst>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9">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2" fontId="31" fillId="0" borderId="15" xfId="64" applyNumberFormat="1" applyFont="1" applyBorder="1" applyAlignment="1">
      <alignment horizontal="right" vertical="center" wrapText="1"/>
    </xf>
    <xf numFmtId="182"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183" fontId="31" fillId="0" borderId="17" xfId="64" applyNumberFormat="1" applyFont="1" applyBorder="1" applyAlignment="1">
      <alignment horizontal="right" vertical="center" wrapText="1"/>
    </xf>
    <xf numFmtId="184" fontId="31" fillId="0" borderId="0" xfId="64" applyNumberFormat="1" applyFont="1" applyBorder="1" applyAlignment="1">
      <alignment horizontal="right" vertical="center" wrapText="1"/>
    </xf>
    <xf numFmtId="184"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vertical="center"/>
    </xf>
    <xf numFmtId="49" fontId="34" fillId="0" borderId="16" xfId="64" applyNumberFormat="1" applyFont="1" applyBorder="1" applyAlignment="1">
      <alignment vertical="center"/>
    </xf>
    <xf numFmtId="0" fontId="34" fillId="0" borderId="0" xfId="64" applyFont="1" applyAlignment="1">
      <alignment vertical="center"/>
    </xf>
    <xf numFmtId="49" fontId="34" fillId="0" borderId="0" xfId="64" applyNumberFormat="1" applyFont="1" applyBorder="1" applyAlignment="1">
      <alignment horizontal="distributed" vertical="center" wrapText="1"/>
    </xf>
    <xf numFmtId="49" fontId="37"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4"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2" fontId="31" fillId="0" borderId="18" xfId="64" applyNumberFormat="1" applyFont="1" applyBorder="1" applyAlignment="1">
      <alignment horizontal="right" vertical="center"/>
    </xf>
    <xf numFmtId="182" fontId="31" fillId="0" borderId="0" xfId="64" applyNumberFormat="1" applyFont="1" applyBorder="1" applyAlignment="1">
      <alignment horizontal="right" vertical="center"/>
    </xf>
    <xf numFmtId="0" fontId="31" fillId="0" borderId="0" xfId="64" applyAlignment="1">
      <alignment vertical="top"/>
    </xf>
    <xf numFmtId="184" fontId="34"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184" fontId="31" fillId="0" borderId="0" xfId="64" applyNumberFormat="1" applyAlignment="1">
      <alignment horizontal="right" vertical="center" wrapText="1"/>
    </xf>
    <xf numFmtId="183" fontId="34" fillId="0" borderId="17" xfId="64" applyNumberFormat="1" applyFont="1" applyBorder="1" applyAlignment="1">
      <alignment horizontal="right" vertical="center" wrapText="1"/>
    </xf>
    <xf numFmtId="184" fontId="34" fillId="0" borderId="0" xfId="64" applyNumberFormat="1" applyFont="1" applyBorder="1" applyAlignment="1">
      <alignment horizontal="right" vertical="center" wrapText="1"/>
    </xf>
    <xf numFmtId="0" fontId="38" fillId="0" borderId="0" xfId="64" applyNumberFormat="1" applyFont="1" applyBorder="1" applyAlignment="1">
      <alignment vertical="center"/>
    </xf>
    <xf numFmtId="14" fontId="38" fillId="0" borderId="0" xfId="64" applyNumberFormat="1" applyFont="1" applyBorder="1" applyAlignment="1">
      <alignment vertical="center"/>
    </xf>
    <xf numFmtId="0" fontId="35" fillId="0" borderId="0" xfId="64" applyFont="1" applyAlignment="1">
      <alignment horizontal="left" vertical="top" wrapText="1"/>
    </xf>
    <xf numFmtId="0" fontId="35" fillId="0" borderId="0" xfId="64" applyFont="1" applyAlignment="1">
      <alignment horizontal="left" vertical="top"/>
    </xf>
    <xf numFmtId="49" fontId="32"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0"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0" fontId="34" fillId="0" borderId="0" xfId="64" applyNumberFormat="1" applyFont="1" applyBorder="1" applyAlignment="1">
      <alignment horizontal="distributed" vertical="center"/>
    </xf>
    <xf numFmtId="49" fontId="36"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61"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62"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activeCell="A2" sqref="A2:I2"/>
    </sheetView>
  </sheetViews>
  <sheetFormatPr defaultColWidth="9.375" defaultRowHeight="9.6"/>
  <cols>
    <col min="1" max="1" width="1.875" style="8" customWidth="1"/>
    <col min="2" max="3" width="10.625" style="8" customWidth="1"/>
    <col min="4" max="4" width="1.875" style="8" customWidth="1"/>
    <col min="5" max="6" width="13.875" style="8" customWidth="1"/>
    <col min="7" max="12" width="10.875" style="8" customWidth="1"/>
    <col min="13" max="16384" width="9.375" style="8"/>
  </cols>
  <sheetData>
    <row r="1" spans="1:12" s="1" customFormat="1" ht="18" customHeight="1">
      <c r="A1" s="43" t="s">
        <v>0</v>
      </c>
      <c r="B1" s="43"/>
      <c r="C1" s="43"/>
      <c r="D1" s="43"/>
      <c r="E1" s="43"/>
      <c r="F1" s="43"/>
      <c r="G1" s="43"/>
      <c r="H1" s="43"/>
      <c r="I1" s="43"/>
      <c r="J1" s="43"/>
      <c r="K1" s="43"/>
      <c r="L1" s="43"/>
    </row>
    <row r="2" spans="1:12" s="1" customFormat="1" ht="12" customHeight="1">
      <c r="A2" s="38"/>
      <c r="B2" s="38"/>
      <c r="C2" s="38"/>
      <c r="D2" s="38"/>
      <c r="E2" s="38"/>
      <c r="F2" s="38"/>
      <c r="G2" s="38"/>
      <c r="H2" s="38"/>
      <c r="I2" s="38"/>
      <c r="J2" s="2"/>
      <c r="K2" s="2"/>
      <c r="L2" s="2"/>
    </row>
    <row r="3" spans="1:12" s="1" customFormat="1" ht="3" customHeight="1">
      <c r="A3" s="39"/>
      <c r="B3" s="39"/>
      <c r="C3" s="39"/>
      <c r="D3" s="39"/>
      <c r="E3" s="39"/>
      <c r="F3" s="39"/>
      <c r="G3" s="39"/>
      <c r="H3" s="39"/>
      <c r="I3" s="39"/>
      <c r="J3" s="39"/>
      <c r="K3" s="39"/>
      <c r="L3" s="39"/>
    </row>
    <row r="4" spans="1:12" s="3" customFormat="1" ht="17.100000000000001" customHeight="1">
      <c r="A4" s="46" t="s">
        <v>1</v>
      </c>
      <c r="B4" s="47"/>
      <c r="C4" s="47"/>
      <c r="D4" s="48"/>
      <c r="E4" s="45" t="s">
        <v>2</v>
      </c>
      <c r="F4" s="45"/>
      <c r="G4" s="45"/>
      <c r="H4" s="45"/>
      <c r="I4" s="45"/>
      <c r="J4" s="45"/>
      <c r="K4" s="45" t="s">
        <v>3</v>
      </c>
      <c r="L4" s="44" t="s">
        <v>4</v>
      </c>
    </row>
    <row r="5" spans="1:12" s="3" customFormat="1" ht="17.100000000000001" customHeight="1">
      <c r="A5" s="47"/>
      <c r="B5" s="47"/>
      <c r="C5" s="47"/>
      <c r="D5" s="48"/>
      <c r="E5" s="45" t="s">
        <v>5</v>
      </c>
      <c r="F5" s="45" t="s">
        <v>6</v>
      </c>
      <c r="G5" s="45" t="s">
        <v>7</v>
      </c>
      <c r="H5" s="45"/>
      <c r="I5" s="45"/>
      <c r="J5" s="45"/>
      <c r="K5" s="45"/>
      <c r="L5" s="44"/>
    </row>
    <row r="6" spans="1:12" s="3" customFormat="1" ht="39.9" customHeight="1">
      <c r="A6" s="47"/>
      <c r="B6" s="47"/>
      <c r="C6" s="47"/>
      <c r="D6" s="48"/>
      <c r="E6" s="45"/>
      <c r="F6" s="45"/>
      <c r="G6" s="30" t="s">
        <v>8</v>
      </c>
      <c r="H6" s="30" t="s">
        <v>9</v>
      </c>
      <c r="I6" s="30" t="s">
        <v>10</v>
      </c>
      <c r="J6" s="30" t="s">
        <v>11</v>
      </c>
      <c r="K6" s="45"/>
      <c r="L6" s="44"/>
    </row>
    <row r="7" spans="1:12" ht="8.1" customHeight="1">
      <c r="A7" s="4"/>
      <c r="B7" s="4"/>
      <c r="C7" s="4"/>
      <c r="D7" s="5"/>
      <c r="E7" s="6"/>
      <c r="F7" s="7"/>
      <c r="G7" s="7"/>
      <c r="H7" s="7"/>
      <c r="I7" s="7"/>
      <c r="J7" s="7"/>
      <c r="K7" s="7"/>
      <c r="L7" s="7"/>
    </row>
    <row r="8" spans="1:12" ht="12.75" customHeight="1">
      <c r="A8" s="35">
        <f>DATE(YEAR(A9)-1,5,1)</f>
        <v>42856</v>
      </c>
      <c r="B8" s="40" t="str">
        <f>TEXT(A8,"ggg")&amp;IF(TEXT(A8,"e")="1","元",TEXT(A8,"e"))&amp;"年"</f>
        <v>平成29年</v>
      </c>
      <c r="C8" s="40"/>
      <c r="D8" s="10"/>
      <c r="E8" s="11">
        <v>177</v>
      </c>
      <c r="F8" s="12">
        <v>56</v>
      </c>
      <c r="G8" s="31">
        <v>121</v>
      </c>
      <c r="H8" s="31" t="s">
        <v>21</v>
      </c>
      <c r="I8" s="13" t="s">
        <v>21</v>
      </c>
      <c r="J8" s="13" t="s">
        <v>21</v>
      </c>
      <c r="K8" s="13">
        <v>127</v>
      </c>
      <c r="L8" s="13">
        <v>50</v>
      </c>
    </row>
    <row r="9" spans="1:12" ht="12.75" customHeight="1">
      <c r="A9" s="34">
        <f>DATE(YEAR(A10)-1,5,1)</f>
        <v>43221</v>
      </c>
      <c r="B9" s="40" t="str">
        <f>TEXT(A9,"ggg")&amp;IF(TEXT(A9,"e")="1","元",TEXT(A9,"e"))&amp;"年"</f>
        <v>平成30年</v>
      </c>
      <c r="C9" s="40"/>
      <c r="D9" s="14"/>
      <c r="E9" s="11" t="s">
        <v>22</v>
      </c>
      <c r="F9" s="12">
        <v>50</v>
      </c>
      <c r="G9" s="31" t="s">
        <v>23</v>
      </c>
      <c r="H9" s="31" t="s">
        <v>21</v>
      </c>
      <c r="I9" s="13" t="s">
        <v>21</v>
      </c>
      <c r="J9" s="13" t="s">
        <v>21</v>
      </c>
      <c r="K9" s="13">
        <v>91</v>
      </c>
      <c r="L9" s="13" t="s">
        <v>24</v>
      </c>
    </row>
    <row r="10" spans="1:12" ht="12.75" customHeight="1">
      <c r="A10" s="34">
        <f>DATE(YEAR(A11)-1,5,1)</f>
        <v>43586</v>
      </c>
      <c r="B10" s="40" t="str">
        <f>TEXT(A10,"ggg")&amp;IF(TEXT(A10,"e")="1","元",TEXT(A10,"e"))&amp;"年"</f>
        <v>令和元年</v>
      </c>
      <c r="C10" s="40"/>
      <c r="D10" s="10"/>
      <c r="E10" s="11" t="s">
        <v>25</v>
      </c>
      <c r="F10" s="12" t="s">
        <v>24</v>
      </c>
      <c r="G10" s="12">
        <v>115</v>
      </c>
      <c r="H10" s="31" t="s">
        <v>21</v>
      </c>
      <c r="I10" s="13" t="s">
        <v>21</v>
      </c>
      <c r="J10" s="13" t="s">
        <v>21</v>
      </c>
      <c r="K10" s="13" t="s">
        <v>26</v>
      </c>
      <c r="L10" s="13">
        <v>72</v>
      </c>
    </row>
    <row r="11" spans="1:12" ht="12.75" customHeight="1">
      <c r="A11" s="35">
        <f>DATE(YEAR(A13)-1,5,1)</f>
        <v>43952</v>
      </c>
      <c r="B11" s="40" t="str">
        <f>TEXT(A11,"ggg")&amp;IF(TEXT(A11,"e")="1","元",TEXT(A11,"e"))&amp;"年"</f>
        <v>令和2年</v>
      </c>
      <c r="C11" s="40"/>
      <c r="D11" s="10"/>
      <c r="E11" s="11" t="s">
        <v>27</v>
      </c>
      <c r="F11" s="12">
        <v>72</v>
      </c>
      <c r="G11" s="13" t="s">
        <v>28</v>
      </c>
      <c r="H11" s="13" t="s">
        <v>21</v>
      </c>
      <c r="I11" s="13" t="s">
        <v>21</v>
      </c>
      <c r="J11" s="13" t="s">
        <v>21</v>
      </c>
      <c r="K11" s="13" t="s">
        <v>29</v>
      </c>
      <c r="L11" s="13">
        <v>47</v>
      </c>
    </row>
    <row r="12" spans="1:12" ht="6" customHeight="1">
      <c r="A12" s="9"/>
      <c r="B12" s="15"/>
      <c r="C12" s="15"/>
      <c r="D12" s="10"/>
      <c r="E12" s="11"/>
      <c r="F12" s="12"/>
      <c r="G12" s="13"/>
      <c r="H12" s="31"/>
      <c r="I12" s="31"/>
      <c r="J12" s="31"/>
      <c r="K12" s="13"/>
      <c r="L12" s="13"/>
    </row>
    <row r="13" spans="1:12" s="18" customFormat="1" ht="12.75" customHeight="1">
      <c r="A13" s="35">
        <v>44317</v>
      </c>
      <c r="B13" s="42" t="str">
        <f>TEXT(A13,"ggg")&amp;IF(TEXT(A13,"e")="1","元",TEXT(A13,"e"))&amp;"年"</f>
        <v>令和3年</v>
      </c>
      <c r="C13" s="42"/>
      <c r="D13" s="17"/>
      <c r="E13" s="32" t="s">
        <v>30</v>
      </c>
      <c r="F13" s="33">
        <v>47</v>
      </c>
      <c r="G13" s="29" t="s">
        <v>31</v>
      </c>
      <c r="H13" s="29" t="s">
        <v>21</v>
      </c>
      <c r="I13" s="29" t="s">
        <v>21</v>
      </c>
      <c r="J13" s="29" t="s">
        <v>21</v>
      </c>
      <c r="K13" s="29">
        <v>72</v>
      </c>
      <c r="L13" s="29" t="s">
        <v>32</v>
      </c>
    </row>
    <row r="14" spans="1:12" ht="6" customHeight="1">
      <c r="A14" s="9"/>
      <c r="B14" s="15"/>
      <c r="C14" s="15"/>
      <c r="D14" s="10"/>
      <c r="E14" s="11"/>
      <c r="F14" s="12"/>
      <c r="G14" s="31"/>
      <c r="H14" s="31"/>
      <c r="I14" s="31"/>
      <c r="J14" s="31"/>
      <c r="K14" s="29"/>
      <c r="L14" s="13"/>
    </row>
    <row r="15" spans="1:12" s="18" customFormat="1" ht="12.75" customHeight="1">
      <c r="A15" s="16"/>
      <c r="B15" s="41" t="s">
        <v>12</v>
      </c>
      <c r="C15" s="19" t="s">
        <v>13</v>
      </c>
      <c r="D15" s="17"/>
      <c r="E15" s="32" t="s">
        <v>33</v>
      </c>
      <c r="F15" s="33">
        <v>39</v>
      </c>
      <c r="G15" s="29" t="s">
        <v>34</v>
      </c>
      <c r="H15" s="29" t="s">
        <v>21</v>
      </c>
      <c r="I15" s="29" t="s">
        <v>21</v>
      </c>
      <c r="J15" s="29" t="s">
        <v>21</v>
      </c>
      <c r="K15" s="29">
        <v>65</v>
      </c>
      <c r="L15" s="29" t="s">
        <v>35</v>
      </c>
    </row>
    <row r="16" spans="1:12" ht="12.75" customHeight="1">
      <c r="A16" s="9"/>
      <c r="B16" s="41"/>
      <c r="C16" s="20" t="s">
        <v>14</v>
      </c>
      <c r="D16" s="10"/>
      <c r="E16" s="11" t="s">
        <v>36</v>
      </c>
      <c r="F16" s="12">
        <v>31</v>
      </c>
      <c r="G16" s="31" t="s">
        <v>37</v>
      </c>
      <c r="H16" s="31" t="s">
        <v>21</v>
      </c>
      <c r="I16" s="31" t="s">
        <v>21</v>
      </c>
      <c r="J16" s="13" t="s">
        <v>21</v>
      </c>
      <c r="K16" s="13">
        <v>52</v>
      </c>
      <c r="L16" s="13" t="s">
        <v>38</v>
      </c>
    </row>
    <row r="17" spans="1:12" ht="25.5" customHeight="1">
      <c r="A17" s="9" t="s">
        <v>15</v>
      </c>
      <c r="B17" s="41"/>
      <c r="C17" s="20" t="s">
        <v>16</v>
      </c>
      <c r="D17" s="10"/>
      <c r="E17" s="11" t="s">
        <v>38</v>
      </c>
      <c r="F17" s="12">
        <v>8</v>
      </c>
      <c r="G17" s="31" t="s">
        <v>39</v>
      </c>
      <c r="H17" s="31" t="s">
        <v>21</v>
      </c>
      <c r="I17" s="31" t="s">
        <v>21</v>
      </c>
      <c r="J17" s="13" t="s">
        <v>21</v>
      </c>
      <c r="K17" s="13">
        <v>13</v>
      </c>
      <c r="L17" s="13" t="s">
        <v>40</v>
      </c>
    </row>
    <row r="18" spans="1:12" ht="6" customHeight="1">
      <c r="A18" s="9"/>
      <c r="B18" s="21"/>
      <c r="C18" s="21"/>
      <c r="D18" s="22"/>
      <c r="E18" s="11"/>
      <c r="F18" s="12"/>
      <c r="G18" s="31"/>
      <c r="H18" s="31"/>
      <c r="I18" s="31"/>
      <c r="J18" s="31"/>
      <c r="K18" s="13"/>
      <c r="L18" s="13"/>
    </row>
    <row r="19" spans="1:12" s="18" customFormat="1" ht="12.75" customHeight="1">
      <c r="A19" s="16"/>
      <c r="B19" s="41" t="s">
        <v>17</v>
      </c>
      <c r="C19" s="19" t="s">
        <v>13</v>
      </c>
      <c r="D19" s="23"/>
      <c r="E19" s="32">
        <v>12</v>
      </c>
      <c r="F19" s="33">
        <v>8</v>
      </c>
      <c r="G19" s="29">
        <v>4</v>
      </c>
      <c r="H19" s="29" t="s">
        <v>21</v>
      </c>
      <c r="I19" s="29" t="s">
        <v>21</v>
      </c>
      <c r="J19" s="29" t="s">
        <v>21</v>
      </c>
      <c r="K19" s="29">
        <v>7</v>
      </c>
      <c r="L19" s="29">
        <v>5</v>
      </c>
    </row>
    <row r="20" spans="1:12" ht="12.75" customHeight="1">
      <c r="A20" s="9"/>
      <c r="B20" s="41"/>
      <c r="C20" s="20" t="s">
        <v>18</v>
      </c>
      <c r="D20" s="10"/>
      <c r="E20" s="11">
        <v>8</v>
      </c>
      <c r="F20" s="12">
        <v>4</v>
      </c>
      <c r="G20" s="31">
        <v>4</v>
      </c>
      <c r="H20" s="31" t="s">
        <v>21</v>
      </c>
      <c r="I20" s="31" t="s">
        <v>21</v>
      </c>
      <c r="J20" s="13" t="s">
        <v>21</v>
      </c>
      <c r="K20" s="13">
        <v>6</v>
      </c>
      <c r="L20" s="13">
        <v>2</v>
      </c>
    </row>
    <row r="21" spans="1:12" ht="25.5" customHeight="1">
      <c r="A21" s="9"/>
      <c r="B21" s="41"/>
      <c r="C21" s="20" t="s">
        <v>19</v>
      </c>
      <c r="D21" s="10"/>
      <c r="E21" s="11">
        <v>4</v>
      </c>
      <c r="F21" s="12">
        <v>4</v>
      </c>
      <c r="G21" s="31" t="s">
        <v>21</v>
      </c>
      <c r="H21" s="31" t="s">
        <v>21</v>
      </c>
      <c r="I21" s="31" t="s">
        <v>21</v>
      </c>
      <c r="J21" s="13" t="s">
        <v>21</v>
      </c>
      <c r="K21" s="13">
        <v>1</v>
      </c>
      <c r="L21" s="13">
        <v>3</v>
      </c>
    </row>
    <row r="22" spans="1:12" ht="8.1" customHeight="1">
      <c r="A22" s="24"/>
      <c r="B22" s="24"/>
      <c r="C22" s="24"/>
      <c r="D22" s="25"/>
      <c r="E22" s="26"/>
      <c r="F22" s="26"/>
      <c r="G22" s="26"/>
      <c r="H22" s="26"/>
      <c r="I22" s="26"/>
      <c r="J22" s="26"/>
      <c r="K22" s="26"/>
      <c r="L22" s="26"/>
    </row>
    <row r="23" spans="1:12" ht="6.9" customHeight="1">
      <c r="A23" s="9"/>
      <c r="B23" s="9"/>
      <c r="C23" s="9"/>
      <c r="D23" s="9"/>
      <c r="E23" s="27"/>
      <c r="F23" s="27"/>
      <c r="G23" s="27"/>
      <c r="H23" s="27"/>
      <c r="I23" s="27"/>
      <c r="J23" s="27"/>
      <c r="K23" s="27"/>
      <c r="L23" s="27"/>
    </row>
    <row r="24" spans="1:12" s="28" customFormat="1" ht="30" customHeight="1">
      <c r="A24" s="36" t="s">
        <v>20</v>
      </c>
      <c r="B24" s="37"/>
      <c r="C24" s="37"/>
      <c r="D24" s="37"/>
      <c r="E24" s="37"/>
      <c r="F24" s="37"/>
      <c r="G24" s="37"/>
      <c r="H24" s="37"/>
      <c r="I24" s="37"/>
      <c r="J24" s="37"/>
      <c r="K24" s="37"/>
      <c r="L24" s="37"/>
    </row>
  </sheetData>
  <mergeCells count="18">
    <mergeCell ref="A1:L1"/>
    <mergeCell ref="L4:L6"/>
    <mergeCell ref="K4:K6"/>
    <mergeCell ref="E4:J4"/>
    <mergeCell ref="G5:J5"/>
    <mergeCell ref="F5:F6"/>
    <mergeCell ref="A4:D6"/>
    <mergeCell ref="E5:E6"/>
    <mergeCell ref="A24:L24"/>
    <mergeCell ref="A2:I2"/>
    <mergeCell ref="A3:L3"/>
    <mergeCell ref="B8:C8"/>
    <mergeCell ref="B10:C10"/>
    <mergeCell ref="B19:B21"/>
    <mergeCell ref="B11:C11"/>
    <mergeCell ref="B15:B17"/>
    <mergeCell ref="B9:C9"/>
    <mergeCell ref="B13:C13"/>
  </mergeCells>
  <phoneticPr fontId="33"/>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2022-08-16T05:24:50Z</dcterms:created>
  <dcterms:modified xsi:type="dcterms:W3CDTF">2022-08-16T05:24:59Z</dcterms:modified>
  <cp:category/>
</cp:coreProperties>
</file>