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8" windowHeight="9312"/>
  </bookViews>
  <sheets>
    <sheet name="21-00-61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3" i="18" l="1"/>
  <c r="A11" i="18"/>
  <c r="B11" i="18"/>
  <c r="A10" i="18"/>
  <c r="A9" i="18" s="1"/>
  <c r="B9" i="18" l="1"/>
  <c r="A8" i="18"/>
  <c r="B8" i="18" s="1"/>
  <c r="B10" i="18"/>
</calcChain>
</file>

<file path=xl/sharedStrings.xml><?xml version="1.0" encoding="utf-8"?>
<sst xmlns="http://schemas.openxmlformats.org/spreadsheetml/2006/main" count="29" uniqueCount="21">
  <si>
    <t>計</t>
    <rPh sb="0" eb="1">
      <t>ケイ</t>
    </rPh>
    <phoneticPr fontId="32"/>
  </si>
  <si>
    <t>無　罪</t>
    <rPh sb="0" eb="1">
      <t>ム</t>
    </rPh>
    <rPh sb="2" eb="3">
      <t>ツミ</t>
    </rPh>
    <phoneticPr fontId="32"/>
  </si>
  <si>
    <t>免　訴</t>
    <rPh sb="0" eb="1">
      <t>メン</t>
    </rPh>
    <rPh sb="2" eb="3">
      <t>ウッタ</t>
    </rPh>
    <phoneticPr fontId="32"/>
  </si>
  <si>
    <t>有罪</t>
    <rPh sb="0" eb="2">
      <t>ユウザイ</t>
    </rPh>
    <phoneticPr fontId="32"/>
  </si>
  <si>
    <t>無罪</t>
    <rPh sb="0" eb="2">
      <t>ムザイ</t>
    </rPh>
    <phoneticPr fontId="32"/>
  </si>
  <si>
    <t>その他</t>
    <rPh sb="2" eb="3">
      <t>タ</t>
    </rPh>
    <phoneticPr fontId="32"/>
  </si>
  <si>
    <t>61　上告申立ての理由及び原判決の結果別　検察官が上告した被告事件の人員</t>
    <rPh sb="3" eb="5">
      <t>ジョウコク</t>
    </rPh>
    <rPh sb="5" eb="7">
      <t>モウシタ</t>
    </rPh>
    <rPh sb="9" eb="11">
      <t>リユウ</t>
    </rPh>
    <rPh sb="11" eb="12">
      <t>オヨ</t>
    </rPh>
    <rPh sb="13" eb="14">
      <t>ゲン</t>
    </rPh>
    <rPh sb="14" eb="16">
      <t>ハンケツ</t>
    </rPh>
    <rPh sb="17" eb="19">
      <t>ケッカ</t>
    </rPh>
    <rPh sb="19" eb="20">
      <t>ベツ</t>
    </rPh>
    <rPh sb="21" eb="24">
      <t>ケンサツカン</t>
    </rPh>
    <rPh sb="25" eb="27">
      <t>ジョウコク</t>
    </rPh>
    <rPh sb="29" eb="31">
      <t>ヒコク</t>
    </rPh>
    <rPh sb="31" eb="33">
      <t>ジケン</t>
    </rPh>
    <rPh sb="34" eb="36">
      <t>ジンイン</t>
    </rPh>
    <phoneticPr fontId="32"/>
  </si>
  <si>
    <r>
      <t>上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告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申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て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理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由
・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原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判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決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結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果</t>
    </r>
    <rPh sb="0" eb="1">
      <t>ウエ</t>
    </rPh>
    <rPh sb="2" eb="3">
      <t>コク</t>
    </rPh>
    <phoneticPr fontId="32"/>
  </si>
  <si>
    <t>既　　　　　済　　　　　事　　　　　由</t>
    <rPh sb="0" eb="1">
      <t>スデ</t>
    </rPh>
    <rPh sb="6" eb="7">
      <t>スミ</t>
    </rPh>
    <rPh sb="12" eb="13">
      <t>コト</t>
    </rPh>
    <rPh sb="18" eb="19">
      <t>ヨシ</t>
    </rPh>
    <phoneticPr fontId="32"/>
  </si>
  <si>
    <t>総　数</t>
    <rPh sb="0" eb="1">
      <t>フサ</t>
    </rPh>
    <rPh sb="2" eb="3">
      <t>カズ</t>
    </rPh>
    <phoneticPr fontId="32"/>
  </si>
  <si>
    <t>破　　棄　　自　　判</t>
    <rPh sb="0" eb="1">
      <t>ヤブ</t>
    </rPh>
    <rPh sb="3" eb="4">
      <t>ス</t>
    </rPh>
    <rPh sb="6" eb="7">
      <t>ジ</t>
    </rPh>
    <rPh sb="9" eb="10">
      <t>ハン</t>
    </rPh>
    <phoneticPr fontId="32"/>
  </si>
  <si>
    <t>破 棄 差
戻し・破
棄 移 送</t>
    <rPh sb="0" eb="1">
      <t>ヤブ</t>
    </rPh>
    <rPh sb="2" eb="3">
      <t>ス</t>
    </rPh>
    <rPh sb="4" eb="5">
      <t>サ</t>
    </rPh>
    <rPh sb="6" eb="7">
      <t>モド</t>
    </rPh>
    <rPh sb="9" eb="10">
      <t>ヤブ</t>
    </rPh>
    <rPh sb="11" eb="12">
      <t>ス</t>
    </rPh>
    <rPh sb="13" eb="14">
      <t>ワタル</t>
    </rPh>
    <rPh sb="15" eb="16">
      <t>ソウ</t>
    </rPh>
    <phoneticPr fontId="32"/>
  </si>
  <si>
    <t>上　　告
棄　　却</t>
    <rPh sb="0" eb="1">
      <t>ウ</t>
    </rPh>
    <rPh sb="3" eb="4">
      <t>コク</t>
    </rPh>
    <rPh sb="6" eb="7">
      <t>ス</t>
    </rPh>
    <rPh sb="9" eb="10">
      <t>キャク</t>
    </rPh>
    <phoneticPr fontId="32"/>
  </si>
  <si>
    <t>上　　告
取 下 げ</t>
    <rPh sb="0" eb="1">
      <t>ウ</t>
    </rPh>
    <rPh sb="3" eb="4">
      <t>コク</t>
    </rPh>
    <rPh sb="6" eb="7">
      <t>ト</t>
    </rPh>
    <rPh sb="8" eb="9">
      <t>サ</t>
    </rPh>
    <phoneticPr fontId="32"/>
  </si>
  <si>
    <t>そ の 他</t>
    <rPh sb="4" eb="5">
      <t>タ</t>
    </rPh>
    <phoneticPr fontId="32"/>
  </si>
  <si>
    <t>有　罪</t>
    <rPh sb="0" eb="1">
      <t>ユウ</t>
    </rPh>
    <rPh sb="2" eb="3">
      <t>ツミ</t>
    </rPh>
    <phoneticPr fontId="32"/>
  </si>
  <si>
    <t>公　訴
棄　却</t>
    <rPh sb="0" eb="1">
      <t>オオヤケ</t>
    </rPh>
    <rPh sb="2" eb="3">
      <t>ウッタ</t>
    </rPh>
    <rPh sb="4" eb="5">
      <t>ス</t>
    </rPh>
    <rPh sb="6" eb="7">
      <t>キャク</t>
    </rPh>
    <phoneticPr fontId="32"/>
  </si>
  <si>
    <t>管　轄
違　い</t>
    <rPh sb="0" eb="1">
      <t>カン</t>
    </rPh>
    <rPh sb="2" eb="3">
      <t>クサビ</t>
    </rPh>
    <rPh sb="4" eb="5">
      <t>チガ</t>
    </rPh>
    <phoneticPr fontId="32"/>
  </si>
  <si>
    <t>憲法違反又
は憲法の解
釈の誤り</t>
    <rPh sb="0" eb="2">
      <t>ケンポウ</t>
    </rPh>
    <rPh sb="2" eb="4">
      <t>イハン</t>
    </rPh>
    <rPh sb="4" eb="5">
      <t>マタ</t>
    </rPh>
    <rPh sb="7" eb="9">
      <t>ケンポウ</t>
    </rPh>
    <rPh sb="10" eb="11">
      <t>カイ</t>
    </rPh>
    <rPh sb="12" eb="13">
      <t>シャク</t>
    </rPh>
    <rPh sb="14" eb="15">
      <t>アヤマ</t>
    </rPh>
    <phoneticPr fontId="32"/>
  </si>
  <si>
    <r>
      <t>判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例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違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反</t>
    </r>
    <rPh sb="0" eb="1">
      <t>ハン</t>
    </rPh>
    <rPh sb="2" eb="3">
      <t>レイ</t>
    </rPh>
    <rPh sb="4" eb="5">
      <t>タガ</t>
    </rPh>
    <rPh sb="6" eb="7">
      <t>ハン</t>
    </rPh>
    <phoneticPr fontId="32"/>
  </si>
  <si>
    <t>そ　の　他</t>
    <rPh sb="4" eb="5">
      <t>タ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</si>
</sst>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  <numFmt numFmtId="184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3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6" applyNumberFormat="1" applyAlignment="1">
      <alignment vertical="center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0" xfId="66" applyNumberFormat="1" applyFont="1" applyAlignment="1">
      <alignment horizontal="center" vertical="center"/>
    </xf>
    <xf numFmtId="49" fontId="31" fillId="0" borderId="0" xfId="66" applyNumberFormat="1" applyAlignment="1">
      <alignment horizontal="center" vertical="center"/>
    </xf>
    <xf numFmtId="49" fontId="31" fillId="0" borderId="0" xfId="66" applyNumberFormat="1" applyFont="1" applyBorder="1" applyAlignment="1">
      <alignment vertical="center"/>
    </xf>
    <xf numFmtId="49" fontId="31" fillId="0" borderId="14" xfId="66" applyNumberFormat="1" applyFont="1" applyBorder="1" applyAlignment="1">
      <alignment horizontal="distributed" vertical="center" wrapText="1"/>
    </xf>
    <xf numFmtId="182" fontId="31" fillId="0" borderId="15" xfId="66" applyNumberFormat="1" applyFont="1" applyBorder="1" applyAlignment="1">
      <alignment horizontal="right" vertical="center" wrapText="1"/>
    </xf>
    <xf numFmtId="182" fontId="31" fillId="0" borderId="0" xfId="66" applyNumberFormat="1" applyFont="1" applyBorder="1" applyAlignment="1">
      <alignment horizontal="right" vertical="center" wrapText="1"/>
    </xf>
    <xf numFmtId="0" fontId="31" fillId="0" borderId="0" xfId="66" applyFont="1" applyAlignment="1">
      <alignment vertical="center"/>
    </xf>
    <xf numFmtId="0" fontId="31" fillId="0" borderId="0" xfId="66" applyAlignment="1">
      <alignment vertical="center"/>
    </xf>
    <xf numFmtId="49" fontId="31" fillId="0" borderId="14" xfId="66" applyNumberFormat="1" applyFont="1" applyBorder="1" applyAlignment="1">
      <alignment vertical="center"/>
    </xf>
    <xf numFmtId="183" fontId="31" fillId="0" borderId="15" xfId="66" applyNumberFormat="1" applyFont="1" applyBorder="1" applyAlignment="1">
      <alignment horizontal="right" vertical="center" wrapText="1"/>
    </xf>
    <xf numFmtId="183" fontId="31" fillId="0" borderId="0" xfId="66" applyNumberFormat="1" applyAlignment="1">
      <alignment vertical="center" wrapText="1"/>
    </xf>
    <xf numFmtId="183" fontId="31" fillId="0" borderId="0" xfId="66" applyNumberFormat="1" applyFont="1" applyAlignment="1">
      <alignment horizontal="right" vertical="center" wrapText="1"/>
    </xf>
    <xf numFmtId="49" fontId="31" fillId="0" borderId="0" xfId="66" applyNumberFormat="1" applyFont="1" applyBorder="1" applyAlignment="1">
      <alignment horizontal="distributed" vertical="center"/>
    </xf>
    <xf numFmtId="49" fontId="33" fillId="0" borderId="0" xfId="66" applyNumberFormat="1" applyFont="1" applyBorder="1" applyAlignment="1">
      <alignment vertical="center"/>
    </xf>
    <xf numFmtId="49" fontId="33" fillId="0" borderId="14" xfId="66" applyNumberFormat="1" applyFont="1" applyBorder="1" applyAlignment="1">
      <alignment vertical="center"/>
    </xf>
    <xf numFmtId="183" fontId="33" fillId="0" borderId="15" xfId="66" applyNumberFormat="1" applyFont="1" applyBorder="1" applyAlignment="1">
      <alignment horizontal="right" vertical="center" wrapText="1"/>
    </xf>
    <xf numFmtId="183" fontId="33" fillId="0" borderId="0" xfId="66" applyNumberFormat="1" applyFont="1" applyAlignment="1">
      <alignment horizontal="right" vertical="center" wrapText="1"/>
    </xf>
    <xf numFmtId="0" fontId="33" fillId="0" borderId="0" xfId="66" applyFont="1" applyAlignment="1">
      <alignment vertical="center"/>
    </xf>
    <xf numFmtId="49" fontId="33" fillId="0" borderId="0" xfId="66" applyNumberFormat="1" applyFont="1" applyBorder="1" applyAlignment="1">
      <alignment horizontal="distributed" vertical="center" wrapText="1"/>
    </xf>
    <xf numFmtId="49" fontId="34" fillId="0" borderId="0" xfId="66" applyNumberFormat="1" applyFont="1" applyBorder="1" applyAlignment="1">
      <alignment horizontal="left" vertical="center"/>
    </xf>
    <xf numFmtId="49" fontId="31" fillId="0" borderId="0" xfId="66" applyNumberFormat="1" applyFont="1" applyBorder="1" applyAlignment="1">
      <alignment horizontal="distributed" vertical="center" wrapText="1"/>
    </xf>
    <xf numFmtId="49" fontId="31" fillId="0" borderId="14" xfId="66" applyNumberFormat="1" applyFont="1" applyBorder="1" applyAlignment="1">
      <alignment horizontal="right" wrapText="1"/>
    </xf>
    <xf numFmtId="49" fontId="33" fillId="0" borderId="14" xfId="66" applyNumberFormat="1" applyFont="1" applyBorder="1" applyAlignment="1">
      <alignment horizontal="right" wrapText="1"/>
    </xf>
    <xf numFmtId="49" fontId="31" fillId="0" borderId="0" xfId="66" applyNumberFormat="1" applyFont="1" applyBorder="1" applyAlignment="1">
      <alignment horizontal="left" vertical="center"/>
    </xf>
    <xf numFmtId="49" fontId="31" fillId="0" borderId="16" xfId="66" applyNumberFormat="1" applyFont="1" applyBorder="1" applyAlignment="1">
      <alignment vertical="center"/>
    </xf>
    <xf numFmtId="49" fontId="31" fillId="0" borderId="17" xfId="66" applyNumberFormat="1" applyFont="1" applyBorder="1" applyAlignment="1">
      <alignment vertical="center"/>
    </xf>
    <xf numFmtId="182" fontId="31" fillId="0" borderId="0" xfId="66" applyNumberFormat="1" applyFont="1" applyBorder="1" applyAlignment="1">
      <alignment horizontal="right" vertical="center"/>
    </xf>
    <xf numFmtId="0" fontId="31" fillId="0" borderId="0" xfId="66" applyAlignment="1">
      <alignment vertical="top"/>
    </xf>
    <xf numFmtId="182" fontId="31" fillId="0" borderId="18" xfId="66" applyNumberFormat="1" applyFont="1" applyBorder="1" applyAlignment="1">
      <alignment horizontal="center" vertical="center" wrapText="1"/>
    </xf>
    <xf numFmtId="182" fontId="31" fillId="0" borderId="16" xfId="66" applyNumberFormat="1" applyFont="1" applyBorder="1" applyAlignment="1">
      <alignment horizontal="center" vertical="center" wrapText="1"/>
    </xf>
    <xf numFmtId="49" fontId="31" fillId="0" borderId="0" xfId="66" applyNumberFormat="1" applyBorder="1" applyAlignment="1">
      <alignment vertical="center"/>
    </xf>
    <xf numFmtId="49" fontId="31" fillId="0" borderId="0" xfId="66" applyNumberFormat="1" applyFont="1" applyBorder="1" applyAlignment="1">
      <alignment horizontal="center" vertical="center"/>
    </xf>
    <xf numFmtId="184" fontId="31" fillId="0" borderId="15" xfId="65" applyNumberFormat="1" applyFont="1" applyFill="1" applyBorder="1" applyAlignment="1" applyProtection="1">
      <alignment horizontal="right" vertical="center"/>
      <protection locked="0"/>
    </xf>
    <xf numFmtId="184" fontId="31" fillId="0" borderId="0" xfId="65" applyNumberFormat="1" applyFont="1" applyFill="1" applyBorder="1" applyAlignment="1" applyProtection="1">
      <alignment horizontal="right" vertical="center"/>
      <protection locked="0"/>
    </xf>
    <xf numFmtId="184" fontId="33" fillId="0" borderId="15" xfId="65" applyNumberFormat="1" applyFont="1" applyFill="1" applyBorder="1" applyAlignment="1" applyProtection="1">
      <alignment horizontal="right" vertical="center"/>
      <protection locked="0"/>
    </xf>
    <xf numFmtId="184" fontId="33" fillId="0" borderId="0" xfId="65" applyNumberFormat="1" applyFont="1" applyFill="1" applyBorder="1" applyAlignment="1" applyProtection="1">
      <alignment horizontal="right" vertical="center"/>
      <protection locked="0"/>
    </xf>
    <xf numFmtId="0" fontId="39" fillId="0" borderId="0" xfId="66" applyNumberFormat="1" applyFont="1" applyBorder="1" applyAlignment="1">
      <alignment vertical="center"/>
    </xf>
    <xf numFmtId="14" fontId="39" fillId="0" borderId="0" xfId="66" applyNumberFormat="1" applyFont="1" applyBorder="1" applyAlignment="1">
      <alignment vertical="center"/>
    </xf>
    <xf numFmtId="49" fontId="31" fillId="0" borderId="13" xfId="66" applyNumberFormat="1" applyFont="1" applyBorder="1" applyAlignment="1">
      <alignment horizontal="center" vertical="center" wrapText="1"/>
    </xf>
    <xf numFmtId="0" fontId="34" fillId="0" borderId="0" xfId="66" applyFont="1" applyAlignment="1">
      <alignment vertical="top" wrapText="1"/>
    </xf>
    <xf numFmtId="0" fontId="33" fillId="0" borderId="0" xfId="64" applyNumberFormat="1" applyFont="1" applyBorder="1" applyAlignment="1">
      <alignment horizontal="distributed" vertical="center"/>
    </xf>
    <xf numFmtId="49" fontId="34" fillId="0" borderId="0" xfId="66" applyNumberFormat="1" applyFont="1" applyBorder="1" applyAlignment="1">
      <alignment horizontal="left" vertical="center" wrapText="1"/>
    </xf>
    <xf numFmtId="49" fontId="34" fillId="0" borderId="0" xfId="66" applyNumberFormat="1" applyFont="1" applyBorder="1" applyAlignment="1">
      <alignment horizontal="left" vertical="center"/>
    </xf>
    <xf numFmtId="49" fontId="31" fillId="0" borderId="0" xfId="66" applyNumberFormat="1" applyFont="1" applyBorder="1" applyAlignment="1">
      <alignment horizontal="left" vertical="center"/>
    </xf>
    <xf numFmtId="0" fontId="31" fillId="0" borderId="0" xfId="64" applyNumberFormat="1" applyFont="1" applyBorder="1" applyAlignment="1">
      <alignment horizontal="distributed" vertical="center"/>
    </xf>
    <xf numFmtId="49" fontId="31" fillId="0" borderId="19" xfId="66" applyNumberFormat="1" applyFont="1" applyBorder="1" applyAlignment="1">
      <alignment horizontal="center" vertical="center" wrapText="1"/>
    </xf>
    <xf numFmtId="49" fontId="35" fillId="0" borderId="0" xfId="66" applyNumberFormat="1" applyFont="1" applyAlignment="1">
      <alignment horizontal="center" vertical="center"/>
    </xf>
    <xf numFmtId="49" fontId="31" fillId="0" borderId="0" xfId="66" applyNumberFormat="1" applyFont="1" applyBorder="1" applyAlignment="1">
      <alignment horizontal="center" vertical="center" wrapText="1"/>
    </xf>
    <xf numFmtId="49" fontId="31" fillId="0" borderId="20" xfId="66" applyNumberFormat="1" applyBorder="1" applyAlignment="1">
      <alignment horizontal="center" vertical="center"/>
    </xf>
    <xf numFmtId="49" fontId="31" fillId="0" borderId="13" xfId="66" applyNumberFormat="1" applyBorder="1" applyAlignment="1">
      <alignment horizontal="center" vertical="center"/>
    </xf>
    <xf numFmtId="49" fontId="31" fillId="0" borderId="19" xfId="66" applyNumberFormat="1" applyBorder="1" applyAlignment="1">
      <alignment horizontal="center" vertical="center"/>
    </xf>
    <xf numFmtId="49" fontId="31" fillId="0" borderId="20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center" vertical="center"/>
    </xf>
    <xf numFmtId="49" fontId="31" fillId="0" borderId="20" xfId="66" applyNumberFormat="1" applyFont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1_上告申立ての理由及び原判決の結果別　検察官が上告した被告事件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14</xdr:row>
      <xdr:rowOff>57150</xdr:rowOff>
    </xdr:from>
    <xdr:to>
      <xdr:col>1</xdr:col>
      <xdr:colOff>600075</xdr:colOff>
      <xdr:row>17</xdr:row>
      <xdr:rowOff>114300</xdr:rowOff>
    </xdr:to>
    <xdr:sp macro="" textlink="">
      <xdr:nvSpPr>
        <xdr:cNvPr id="7181" name="AutoShape 1"/>
        <xdr:cNvSpPr>
          <a:spLocks/>
        </xdr:cNvSpPr>
      </xdr:nvSpPr>
      <xdr:spPr bwMode="auto">
        <a:xfrm>
          <a:off x="666750" y="2428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19</xdr:row>
      <xdr:rowOff>57150</xdr:rowOff>
    </xdr:from>
    <xdr:to>
      <xdr:col>1</xdr:col>
      <xdr:colOff>600075</xdr:colOff>
      <xdr:row>22</xdr:row>
      <xdr:rowOff>114300</xdr:rowOff>
    </xdr:to>
    <xdr:sp macro="" textlink="">
      <xdr:nvSpPr>
        <xdr:cNvPr id="7182" name="AutoShape 2"/>
        <xdr:cNvSpPr>
          <a:spLocks/>
        </xdr:cNvSpPr>
      </xdr:nvSpPr>
      <xdr:spPr bwMode="auto">
        <a:xfrm>
          <a:off x="666750" y="3190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24</xdr:row>
      <xdr:rowOff>57150</xdr:rowOff>
    </xdr:from>
    <xdr:to>
      <xdr:col>1</xdr:col>
      <xdr:colOff>600075</xdr:colOff>
      <xdr:row>27</xdr:row>
      <xdr:rowOff>114300</xdr:rowOff>
    </xdr:to>
    <xdr:sp macro="" textlink="">
      <xdr:nvSpPr>
        <xdr:cNvPr id="7183" name="AutoShape 3"/>
        <xdr:cNvSpPr>
          <a:spLocks/>
        </xdr:cNvSpPr>
      </xdr:nvSpPr>
      <xdr:spPr bwMode="auto">
        <a:xfrm>
          <a:off x="666750" y="3952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31"/>
  <sheetViews>
    <sheetView tabSelected="1" workbookViewId="0">
      <selection sqref="A1:N1"/>
    </sheetView>
  </sheetViews>
  <sheetFormatPr defaultColWidth="9.375" defaultRowHeight="9.6"/>
  <cols>
    <col min="1" max="1" width="1.875" style="10" customWidth="1"/>
    <col min="2" max="2" width="10.625" style="10" customWidth="1"/>
    <col min="3" max="3" width="9.125" style="10" customWidth="1"/>
    <col min="4" max="4" width="1.875" style="10" customWidth="1"/>
    <col min="5" max="10" width="9.375" style="10" customWidth="1"/>
    <col min="11" max="11" width="12.5" style="10" customWidth="1"/>
    <col min="12" max="12" width="13" style="10" customWidth="1"/>
    <col min="13" max="14" width="12.5" style="10" customWidth="1"/>
    <col min="15" max="16384" width="9.375" style="10"/>
  </cols>
  <sheetData>
    <row r="1" spans="1:21" s="1" customFormat="1" ht="18" customHeight="1">
      <c r="A1" s="49" t="s">
        <v>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21" s="1" customFormat="1" ht="12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21" s="1" customFormat="1" ht="3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3"/>
      <c r="O3" s="33"/>
    </row>
    <row r="4" spans="1:21" s="4" customFormat="1" ht="17.100000000000001" customHeight="1">
      <c r="A4" s="54" t="s">
        <v>7</v>
      </c>
      <c r="B4" s="55"/>
      <c r="C4" s="55"/>
      <c r="D4" s="55"/>
      <c r="E4" s="41" t="s">
        <v>8</v>
      </c>
      <c r="F4" s="41"/>
      <c r="G4" s="41"/>
      <c r="H4" s="41"/>
      <c r="I4" s="41"/>
      <c r="J4" s="41"/>
      <c r="K4" s="41"/>
      <c r="L4" s="41"/>
      <c r="M4" s="41"/>
      <c r="N4" s="48"/>
      <c r="O4" s="34"/>
      <c r="P4" s="3"/>
      <c r="Q4" s="3"/>
      <c r="R4" s="3"/>
      <c r="S4" s="3"/>
      <c r="T4" s="3"/>
      <c r="U4" s="3"/>
    </row>
    <row r="5" spans="1:21" s="4" customFormat="1" ht="17.100000000000001" customHeight="1">
      <c r="A5" s="56"/>
      <c r="B5" s="55"/>
      <c r="C5" s="55"/>
      <c r="D5" s="55"/>
      <c r="E5" s="41" t="s">
        <v>9</v>
      </c>
      <c r="F5" s="41" t="s">
        <v>10</v>
      </c>
      <c r="G5" s="41"/>
      <c r="H5" s="41"/>
      <c r="I5" s="41"/>
      <c r="J5" s="41"/>
      <c r="K5" s="41" t="s">
        <v>11</v>
      </c>
      <c r="L5" s="41" t="s">
        <v>12</v>
      </c>
      <c r="M5" s="41" t="s">
        <v>13</v>
      </c>
      <c r="N5" s="48" t="s">
        <v>14</v>
      </c>
      <c r="O5" s="34"/>
      <c r="P5" s="3"/>
      <c r="Q5" s="3"/>
      <c r="R5" s="3"/>
      <c r="S5" s="3"/>
      <c r="T5" s="3"/>
      <c r="U5" s="3"/>
    </row>
    <row r="6" spans="1:21" s="4" customFormat="1" ht="33.9" customHeight="1">
      <c r="A6" s="56"/>
      <c r="B6" s="55"/>
      <c r="C6" s="55"/>
      <c r="D6" s="55"/>
      <c r="E6" s="41"/>
      <c r="F6" s="2" t="s">
        <v>15</v>
      </c>
      <c r="G6" s="2" t="s">
        <v>1</v>
      </c>
      <c r="H6" s="2" t="s">
        <v>2</v>
      </c>
      <c r="I6" s="2" t="s">
        <v>16</v>
      </c>
      <c r="J6" s="2" t="s">
        <v>17</v>
      </c>
      <c r="K6" s="41"/>
      <c r="L6" s="41"/>
      <c r="M6" s="41"/>
      <c r="N6" s="48"/>
      <c r="O6" s="34"/>
      <c r="P6" s="3"/>
      <c r="Q6" s="3"/>
      <c r="R6" s="3"/>
      <c r="S6" s="3"/>
      <c r="T6" s="3"/>
      <c r="U6" s="3"/>
    </row>
    <row r="7" spans="1:21" ht="7.5" customHeight="1">
      <c r="A7" s="5"/>
      <c r="B7" s="5"/>
      <c r="C7" s="5"/>
      <c r="D7" s="6"/>
      <c r="E7" s="7"/>
      <c r="F7" s="8"/>
      <c r="G7" s="8"/>
      <c r="H7" s="8"/>
      <c r="I7" s="8"/>
      <c r="J7" s="8"/>
      <c r="K7" s="8"/>
      <c r="L7" s="8"/>
      <c r="M7" s="9"/>
      <c r="N7" s="9"/>
      <c r="O7" s="9"/>
      <c r="P7" s="9"/>
      <c r="Q7" s="9"/>
      <c r="R7" s="9"/>
      <c r="S7" s="9"/>
      <c r="T7" s="9"/>
      <c r="U7" s="9"/>
    </row>
    <row r="8" spans="1:21" ht="13.95" customHeight="1">
      <c r="A8" s="40">
        <f>DATE(YEAR(A9)-1,5,1)</f>
        <v>42856</v>
      </c>
      <c r="B8" s="47" t="str">
        <f>TEXT(A8,"ggg")&amp;IF(TEXT(A8,"e")="1","元",TEXT(A8,"e"))&amp;"年"</f>
        <v>平成29年</v>
      </c>
      <c r="C8" s="47"/>
      <c r="D8" s="11"/>
      <c r="E8" s="35">
        <v>0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9"/>
      <c r="P8" s="9"/>
      <c r="Q8" s="9"/>
      <c r="R8" s="9"/>
      <c r="S8" s="9"/>
      <c r="T8" s="9"/>
      <c r="U8" s="9"/>
    </row>
    <row r="9" spans="1:21" ht="13.95" customHeight="1">
      <c r="A9" s="39">
        <f>DATE(YEAR(A10)-1,5,1)</f>
        <v>43221</v>
      </c>
      <c r="B9" s="47" t="str">
        <f>TEXT(A9,"ggg")&amp;IF(TEXT(A9,"e")="1","元",TEXT(A9,"e"))&amp;"年"</f>
        <v>平成30年</v>
      </c>
      <c r="C9" s="47"/>
      <c r="D9" s="6"/>
      <c r="E9" s="35">
        <v>7</v>
      </c>
      <c r="F9" s="36">
        <v>0</v>
      </c>
      <c r="G9" s="36">
        <v>0</v>
      </c>
      <c r="H9" s="36">
        <v>0</v>
      </c>
      <c r="I9" s="36">
        <v>0</v>
      </c>
      <c r="J9" s="36">
        <v>0</v>
      </c>
      <c r="K9" s="36">
        <v>1</v>
      </c>
      <c r="L9" s="36">
        <v>2</v>
      </c>
      <c r="M9" s="36">
        <v>0</v>
      </c>
      <c r="N9" s="36">
        <v>4</v>
      </c>
      <c r="O9" s="9"/>
      <c r="P9" s="9"/>
      <c r="Q9" s="9"/>
      <c r="R9" s="9"/>
      <c r="S9" s="9"/>
      <c r="T9" s="9"/>
      <c r="U9" s="9"/>
    </row>
    <row r="10" spans="1:21" ht="13.95" customHeight="1">
      <c r="A10" s="39">
        <f>DATE(YEAR(A11)-1,5,1)</f>
        <v>43586</v>
      </c>
      <c r="B10" s="47" t="str">
        <f>TEXT(A10,"ggg")&amp;IF(TEXT(A10,"e")="1","元",TEXT(A10,"e"))&amp;"年"</f>
        <v>令和元年</v>
      </c>
      <c r="C10" s="47"/>
      <c r="D10" s="11"/>
      <c r="E10" s="35">
        <v>5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2</v>
      </c>
      <c r="M10" s="36">
        <v>0</v>
      </c>
      <c r="N10" s="36">
        <v>3</v>
      </c>
      <c r="O10" s="9"/>
      <c r="P10" s="9"/>
      <c r="Q10" s="9"/>
      <c r="R10" s="9"/>
      <c r="S10" s="9"/>
      <c r="T10" s="9"/>
      <c r="U10" s="9"/>
    </row>
    <row r="11" spans="1:21" ht="13.95" customHeight="1">
      <c r="A11" s="40">
        <f>DATE(YEAR(A13)-1,5,1)</f>
        <v>43952</v>
      </c>
      <c r="B11" s="47" t="str">
        <f>TEXT(A11,"ggg")&amp;IF(TEXT(A11,"e")="1","元",TEXT(A11,"e"))&amp;"年"</f>
        <v>令和2年</v>
      </c>
      <c r="C11" s="47"/>
      <c r="D11" s="11"/>
      <c r="E11" s="35">
        <v>6</v>
      </c>
      <c r="F11" s="36">
        <v>1</v>
      </c>
      <c r="G11" s="36">
        <v>0</v>
      </c>
      <c r="H11" s="36">
        <v>0</v>
      </c>
      <c r="I11" s="36">
        <v>0</v>
      </c>
      <c r="J11" s="36">
        <v>0</v>
      </c>
      <c r="K11" s="36">
        <v>1</v>
      </c>
      <c r="L11" s="36">
        <v>3</v>
      </c>
      <c r="M11" s="36">
        <v>0</v>
      </c>
      <c r="N11" s="36">
        <v>1</v>
      </c>
      <c r="O11" s="9"/>
      <c r="P11" s="9"/>
      <c r="Q11" s="9"/>
      <c r="R11" s="9"/>
      <c r="S11" s="9"/>
      <c r="T11" s="9"/>
      <c r="U11" s="9"/>
    </row>
    <row r="12" spans="1:21" ht="6" customHeight="1">
      <c r="A12" s="5"/>
      <c r="B12" s="15"/>
      <c r="C12" s="15"/>
      <c r="D12" s="11"/>
      <c r="E12" s="12"/>
      <c r="F12" s="14"/>
      <c r="G12" s="13"/>
      <c r="H12" s="13"/>
      <c r="I12" s="13"/>
      <c r="J12" s="13"/>
      <c r="K12" s="13"/>
      <c r="L12" s="13"/>
      <c r="M12" s="13"/>
      <c r="N12" s="13"/>
      <c r="O12" s="9"/>
      <c r="P12" s="9"/>
      <c r="Q12" s="9"/>
      <c r="R12" s="9"/>
      <c r="S12" s="9"/>
      <c r="T12" s="9"/>
      <c r="U12" s="9"/>
    </row>
    <row r="13" spans="1:21" s="20" customFormat="1" ht="13.95" customHeight="1">
      <c r="A13" s="40">
        <v>44317</v>
      </c>
      <c r="B13" s="43" t="str">
        <f>TEXT(A13,"ggg")&amp;IF(TEXT(A13,"e")="1","元",TEXT(A13,"e"))&amp;"年"</f>
        <v>令和3年</v>
      </c>
      <c r="C13" s="43"/>
      <c r="D13" s="17"/>
      <c r="E13" s="37">
        <v>7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3</v>
      </c>
      <c r="M13" s="38">
        <v>0</v>
      </c>
      <c r="N13" s="38">
        <v>4</v>
      </c>
    </row>
    <row r="14" spans="1:21" ht="6" customHeight="1">
      <c r="A14" s="5"/>
      <c r="B14" s="15"/>
      <c r="C14" s="15"/>
      <c r="D14" s="11"/>
      <c r="E14" s="18"/>
      <c r="F14" s="19"/>
      <c r="G14" s="13"/>
      <c r="H14" s="13"/>
      <c r="I14" s="13"/>
      <c r="J14" s="13"/>
      <c r="K14" s="13"/>
      <c r="L14" s="13"/>
      <c r="M14" s="13"/>
      <c r="N14" s="13"/>
      <c r="O14" s="9"/>
      <c r="P14" s="9"/>
      <c r="Q14" s="9"/>
      <c r="R14" s="9"/>
      <c r="S14" s="9"/>
      <c r="T14" s="9"/>
      <c r="U14" s="9"/>
    </row>
    <row r="15" spans="1:21" s="20" customFormat="1" ht="13.95" customHeight="1">
      <c r="A15" s="16"/>
      <c r="B15" s="44" t="s">
        <v>18</v>
      </c>
      <c r="C15" s="21" t="s">
        <v>0</v>
      </c>
      <c r="D15" s="17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</row>
    <row r="16" spans="1:21" ht="13.95" customHeight="1">
      <c r="A16" s="5"/>
      <c r="B16" s="45"/>
      <c r="C16" s="23" t="s">
        <v>3</v>
      </c>
      <c r="D16" s="6"/>
      <c r="E16" s="35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9"/>
      <c r="P16" s="9"/>
      <c r="Q16" s="9"/>
      <c r="R16" s="9"/>
      <c r="S16" s="9"/>
      <c r="T16" s="9"/>
      <c r="U16" s="9"/>
    </row>
    <row r="17" spans="1:21" ht="13.95" customHeight="1">
      <c r="A17" s="5"/>
      <c r="B17" s="45"/>
      <c r="C17" s="23" t="s">
        <v>4</v>
      </c>
      <c r="D17" s="24"/>
      <c r="E17" s="35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9"/>
      <c r="P17" s="9"/>
      <c r="Q17" s="9"/>
      <c r="R17" s="9"/>
      <c r="S17" s="9"/>
      <c r="T17" s="9"/>
      <c r="U17" s="9"/>
    </row>
    <row r="18" spans="1:21" ht="13.95" customHeight="1">
      <c r="A18" s="5"/>
      <c r="B18" s="45"/>
      <c r="C18" s="23" t="s">
        <v>5</v>
      </c>
      <c r="D18" s="24"/>
      <c r="E18" s="35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9"/>
      <c r="P18" s="9"/>
      <c r="Q18" s="9"/>
      <c r="R18" s="9"/>
      <c r="S18" s="9"/>
      <c r="T18" s="9"/>
      <c r="U18" s="9"/>
    </row>
    <row r="19" spans="1:21" ht="6" customHeight="1">
      <c r="A19" s="5"/>
      <c r="B19" s="22"/>
      <c r="C19" s="23"/>
      <c r="D19" s="24"/>
      <c r="E19" s="12"/>
      <c r="F19" s="14"/>
      <c r="G19" s="13"/>
      <c r="H19" s="13"/>
      <c r="I19" s="13"/>
      <c r="J19" s="13"/>
      <c r="K19" s="13"/>
      <c r="L19" s="13"/>
      <c r="M19" s="13"/>
      <c r="N19" s="13"/>
      <c r="O19" s="9"/>
      <c r="P19" s="9"/>
      <c r="Q19" s="9"/>
      <c r="R19" s="9"/>
      <c r="S19" s="9"/>
      <c r="T19" s="9"/>
      <c r="U19" s="9"/>
    </row>
    <row r="20" spans="1:21" s="20" customFormat="1" ht="13.95" customHeight="1">
      <c r="A20" s="16"/>
      <c r="B20" s="45" t="s">
        <v>19</v>
      </c>
      <c r="C20" s="21" t="s">
        <v>0</v>
      </c>
      <c r="D20" s="25"/>
      <c r="E20" s="37">
        <v>4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3</v>
      </c>
      <c r="M20" s="38">
        <v>0</v>
      </c>
      <c r="N20" s="38">
        <v>1</v>
      </c>
    </row>
    <row r="21" spans="1:21" ht="13.95" customHeight="1">
      <c r="A21" s="5"/>
      <c r="B21" s="46"/>
      <c r="C21" s="23" t="s">
        <v>3</v>
      </c>
      <c r="D21" s="24"/>
      <c r="E21" s="35">
        <v>1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1</v>
      </c>
      <c r="O21" s="9"/>
      <c r="P21" s="9"/>
      <c r="Q21" s="9"/>
      <c r="R21" s="9"/>
      <c r="S21" s="9"/>
      <c r="T21" s="9"/>
      <c r="U21" s="9"/>
    </row>
    <row r="22" spans="1:21" ht="13.95" customHeight="1">
      <c r="A22" s="5"/>
      <c r="B22" s="46"/>
      <c r="C22" s="23" t="s">
        <v>4</v>
      </c>
      <c r="D22" s="11"/>
      <c r="E22" s="35">
        <v>3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3</v>
      </c>
      <c r="M22" s="36">
        <v>0</v>
      </c>
      <c r="N22" s="36">
        <v>0</v>
      </c>
      <c r="O22" s="9"/>
      <c r="P22" s="9"/>
      <c r="Q22" s="9"/>
      <c r="R22" s="9"/>
      <c r="S22" s="9"/>
      <c r="T22" s="9"/>
      <c r="U22" s="9"/>
    </row>
    <row r="23" spans="1:21" ht="13.95" customHeight="1">
      <c r="A23" s="5"/>
      <c r="B23" s="46"/>
      <c r="C23" s="23" t="s">
        <v>5</v>
      </c>
      <c r="D23" s="11"/>
      <c r="E23" s="35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9"/>
      <c r="P23" s="9"/>
      <c r="Q23" s="9"/>
      <c r="R23" s="9"/>
      <c r="S23" s="9"/>
      <c r="T23" s="9"/>
      <c r="U23" s="9"/>
    </row>
    <row r="24" spans="1:21" ht="6" customHeight="1">
      <c r="A24" s="5"/>
      <c r="B24" s="26"/>
      <c r="C24" s="23"/>
      <c r="D24" s="11"/>
      <c r="E24" s="12"/>
      <c r="F24" s="14"/>
      <c r="G24" s="13"/>
      <c r="H24" s="13"/>
      <c r="I24" s="13"/>
      <c r="J24" s="13"/>
      <c r="K24" s="13"/>
      <c r="L24" s="13"/>
      <c r="M24" s="13"/>
      <c r="N24" s="13"/>
      <c r="O24" s="9"/>
      <c r="P24" s="9"/>
      <c r="Q24" s="9"/>
      <c r="R24" s="9"/>
      <c r="S24" s="9"/>
      <c r="T24" s="9"/>
      <c r="U24" s="9"/>
    </row>
    <row r="25" spans="1:21" s="20" customFormat="1" ht="13.95" customHeight="1">
      <c r="A25" s="16"/>
      <c r="B25" s="45" t="s">
        <v>20</v>
      </c>
      <c r="C25" s="21" t="s">
        <v>0</v>
      </c>
      <c r="D25" s="17"/>
      <c r="E25" s="37">
        <v>3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3</v>
      </c>
    </row>
    <row r="26" spans="1:21" ht="13.95" customHeight="1">
      <c r="A26" s="5"/>
      <c r="B26" s="45"/>
      <c r="C26" s="23" t="s">
        <v>3</v>
      </c>
      <c r="D26" s="11"/>
      <c r="E26" s="35">
        <v>3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3</v>
      </c>
      <c r="O26" s="9"/>
      <c r="P26" s="9"/>
      <c r="Q26" s="9"/>
      <c r="R26" s="9"/>
      <c r="S26" s="9"/>
      <c r="T26" s="9"/>
      <c r="U26" s="9"/>
    </row>
    <row r="27" spans="1:21" ht="13.95" customHeight="1">
      <c r="A27" s="5"/>
      <c r="B27" s="45"/>
      <c r="C27" s="23" t="s">
        <v>4</v>
      </c>
      <c r="D27" s="11"/>
      <c r="E27" s="35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9"/>
      <c r="P27" s="9"/>
      <c r="Q27" s="9"/>
      <c r="R27" s="9"/>
      <c r="S27" s="9"/>
      <c r="T27" s="9"/>
      <c r="U27" s="9"/>
    </row>
    <row r="28" spans="1:21" ht="13.95" customHeight="1">
      <c r="A28" s="5"/>
      <c r="B28" s="45"/>
      <c r="C28" s="23" t="s">
        <v>5</v>
      </c>
      <c r="D28" s="11"/>
      <c r="E28" s="35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9"/>
      <c r="P28" s="9"/>
      <c r="Q28" s="9"/>
      <c r="R28" s="9"/>
      <c r="S28" s="9"/>
      <c r="T28" s="9"/>
      <c r="U28" s="9"/>
    </row>
    <row r="29" spans="1:21" ht="8.1" customHeight="1">
      <c r="A29" s="27"/>
      <c r="B29" s="27"/>
      <c r="C29" s="27"/>
      <c r="D29" s="28"/>
      <c r="E29" s="31"/>
      <c r="F29" s="32"/>
      <c r="G29" s="32"/>
      <c r="H29" s="32"/>
      <c r="I29" s="32"/>
      <c r="J29" s="32"/>
      <c r="K29" s="32"/>
      <c r="L29" s="32"/>
      <c r="M29" s="32"/>
      <c r="N29" s="32"/>
      <c r="O29" s="9"/>
      <c r="P29" s="9"/>
      <c r="Q29" s="9"/>
      <c r="R29" s="9"/>
      <c r="S29" s="9"/>
      <c r="T29" s="9"/>
      <c r="U29" s="9"/>
    </row>
    <row r="30" spans="1:21" ht="6.9" customHeight="1">
      <c r="A30" s="5"/>
      <c r="B30" s="5"/>
      <c r="C30" s="5"/>
      <c r="D30" s="5"/>
      <c r="E30" s="29"/>
      <c r="F30" s="29"/>
      <c r="G30" s="29"/>
      <c r="H30" s="29"/>
      <c r="I30" s="29"/>
      <c r="J30" s="29"/>
      <c r="K30" s="29"/>
      <c r="L30" s="29"/>
      <c r="M30" s="9"/>
      <c r="N30" s="9"/>
      <c r="O30" s="9"/>
      <c r="P30" s="9"/>
      <c r="Q30" s="9"/>
      <c r="R30" s="9"/>
      <c r="S30" s="9"/>
      <c r="T30" s="9"/>
      <c r="U30" s="9"/>
    </row>
    <row r="31" spans="1:21" s="30" customFormat="1" ht="30" customHeight="1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</sheetData>
  <mergeCells count="20">
    <mergeCell ref="A1:N1"/>
    <mergeCell ref="A2:K2"/>
    <mergeCell ref="A3:N3"/>
    <mergeCell ref="A4:D6"/>
    <mergeCell ref="E4:N4"/>
    <mergeCell ref="E5:E6"/>
    <mergeCell ref="F5:J5"/>
    <mergeCell ref="A31:N31"/>
    <mergeCell ref="B13:C13"/>
    <mergeCell ref="B15:B18"/>
    <mergeCell ref="B20:B23"/>
    <mergeCell ref="B25:B28"/>
    <mergeCell ref="B8:C8"/>
    <mergeCell ref="B9:C9"/>
    <mergeCell ref="B10:C10"/>
    <mergeCell ref="K5:K6"/>
    <mergeCell ref="L5:L6"/>
    <mergeCell ref="M5:M6"/>
    <mergeCell ref="N5:N6"/>
    <mergeCell ref="B11:C11"/>
  </mergeCells>
  <phoneticPr fontId="36"/>
  <printOptions horizontalCentered="1"/>
  <pageMargins left="0" right="0" top="0.70866141732283472" bottom="0" header="0.59055118110236227" footer="0.19685039370078741"/>
  <pageSetup paperSize="9" scale="95" firstPageNumber="431" fitToHeight="0" orientation="portrait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2022-08-16T05:25:49Z</dcterms:created>
  <dcterms:modified xsi:type="dcterms:W3CDTF">2022-08-16T05:26:00Z</dcterms:modified>
  <cp:category/>
</cp:coreProperties>
</file>