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0" yWindow="105" windowWidth="15480" windowHeight="11640"/>
  </bookViews>
  <sheets>
    <sheet name="タイトル１" sheetId="3" r:id="rId1"/>
    <sheet name="タイトル1-1" sheetId="2" r:id="rId2"/>
    <sheet name="1-1" sheetId="1" r:id="rId3"/>
  </sheets>
  <definedNames>
    <definedName name="_xlnm.Print_Area" localSheetId="2">'1-1'!$A$1:$U$97</definedName>
    <definedName name="_xlnm.Print_Area" localSheetId="0">タイトル１!$A$1:$L$59</definedName>
    <definedName name="_xlnm.Print_Area" localSheetId="1">'タイトル1-1'!$A$1:$L$63</definedName>
  </definedNames>
  <calcPr calcId="162913"/>
</workbook>
</file>

<file path=xl/calcChain.xml><?xml version="1.0" encoding="utf-8"?>
<calcChain xmlns="http://schemas.openxmlformats.org/spreadsheetml/2006/main">
  <c r="T93" i="1" l="1"/>
  <c r="T91" i="1"/>
  <c r="T89" i="1"/>
  <c r="T87" i="1"/>
  <c r="T85" i="1"/>
  <c r="T83" i="1"/>
  <c r="T81" i="1"/>
  <c r="T79" i="1"/>
  <c r="T77" i="1"/>
  <c r="T75" i="1"/>
  <c r="T73" i="1"/>
  <c r="T71" i="1"/>
  <c r="T69" i="1"/>
  <c r="T67" i="1"/>
  <c r="T65" i="1"/>
  <c r="T63" i="1"/>
  <c r="T61" i="1"/>
  <c r="T59" i="1"/>
  <c r="T57" i="1"/>
  <c r="T55" i="1"/>
  <c r="T53" i="1"/>
  <c r="T51" i="1"/>
  <c r="T49" i="1"/>
  <c r="T47" i="1"/>
  <c r="T45" i="1"/>
  <c r="T43" i="1"/>
  <c r="T41" i="1"/>
  <c r="T39" i="1"/>
  <c r="T37" i="1"/>
  <c r="T35" i="1"/>
  <c r="T33" i="1"/>
  <c r="T31" i="1"/>
  <c r="T29" i="1"/>
  <c r="T27" i="1"/>
  <c r="T25" i="1"/>
  <c r="T23" i="1"/>
  <c r="T21" i="1"/>
  <c r="T19" i="1"/>
  <c r="T17" i="1"/>
  <c r="T97" i="1" l="1"/>
  <c r="T95" i="1"/>
  <c r="T15" i="1"/>
  <c r="T13" i="1"/>
  <c r="T11" i="1"/>
  <c r="T9" i="1"/>
  <c r="T7" i="1"/>
</calcChain>
</file>

<file path=xl/sharedStrings.xml><?xml version="1.0" encoding="utf-8"?>
<sst xmlns="http://schemas.openxmlformats.org/spreadsheetml/2006/main" count="91" uniqueCount="73">
  <si>
    <t>総トン数</t>
    <rPh sb="0" eb="1">
      <t>ソウ</t>
    </rPh>
    <rPh sb="3" eb="4">
      <t>スウ</t>
    </rPh>
    <phoneticPr fontId="2"/>
  </si>
  <si>
    <t>［注］</t>
    <rPh sb="1" eb="2">
      <t>チュウ</t>
    </rPh>
    <phoneticPr fontId="2"/>
  </si>
  <si>
    <t>避　難　船</t>
    <rPh sb="0" eb="1">
      <t>サ</t>
    </rPh>
    <rPh sb="2" eb="3">
      <t>ナン</t>
    </rPh>
    <rPh sb="4" eb="5">
      <t>セン</t>
    </rPh>
    <phoneticPr fontId="2"/>
  </si>
  <si>
    <t>漁　　船</t>
    <rPh sb="0" eb="1">
      <t>リョウ</t>
    </rPh>
    <rPh sb="3" eb="4">
      <t>セン</t>
    </rPh>
    <phoneticPr fontId="2"/>
  </si>
  <si>
    <t>隻　数</t>
    <rPh sb="0" eb="1">
      <t>セキ</t>
    </rPh>
    <rPh sb="2" eb="3">
      <t>カズ</t>
    </rPh>
    <phoneticPr fontId="2"/>
  </si>
  <si>
    <t>　　内国航路に就航している商船をいう。</t>
    <rPh sb="7" eb="9">
      <t>シュウコウ</t>
    </rPh>
    <rPh sb="13" eb="15">
      <t>ショウセン</t>
    </rPh>
    <phoneticPr fontId="2"/>
  </si>
  <si>
    <t>第１表</t>
    <rPh sb="0" eb="1">
      <t>ダイ</t>
    </rPh>
    <rPh sb="2" eb="3">
      <t>ヒョウ</t>
    </rPh>
    <phoneticPr fontId="2"/>
  </si>
  <si>
    <t>外　　　航　　　商　　　船</t>
    <rPh sb="0" eb="1">
      <t>ソト</t>
    </rPh>
    <rPh sb="4" eb="5">
      <t>コウ</t>
    </rPh>
    <rPh sb="8" eb="9">
      <t>ショウ</t>
    </rPh>
    <rPh sb="12" eb="13">
      <t>セン</t>
    </rPh>
    <phoneticPr fontId="2"/>
  </si>
  <si>
    <t>(1)　「外航商船」とは外国航路に就航している商船をいい、「内航商船」とは</t>
    <rPh sb="5" eb="7">
      <t>ガイコウ</t>
    </rPh>
    <rPh sb="7" eb="9">
      <t>ショウセン</t>
    </rPh>
    <rPh sb="12" eb="14">
      <t>ガイコク</t>
    </rPh>
    <rPh sb="14" eb="16">
      <t>コウロ</t>
    </rPh>
    <rPh sb="17" eb="19">
      <t>シュウコウ</t>
    </rPh>
    <rPh sb="23" eb="25">
      <t>ショウセン</t>
    </rPh>
    <rPh sb="30" eb="32">
      <t>ナイコウ</t>
    </rPh>
    <rPh sb="32" eb="34">
      <t>ショウセン</t>
    </rPh>
    <phoneticPr fontId="2"/>
  </si>
  <si>
    <t>(2)　自動車航送船が就航している都道府県において、自動車航送船の欄が2段書き</t>
    <rPh sb="4" eb="7">
      <t>ジドウシャ</t>
    </rPh>
    <rPh sb="7" eb="8">
      <t>コウ</t>
    </rPh>
    <rPh sb="8" eb="9">
      <t>ソウ</t>
    </rPh>
    <rPh sb="9" eb="10">
      <t>セン</t>
    </rPh>
    <rPh sb="11" eb="13">
      <t>シュウコウ</t>
    </rPh>
    <rPh sb="17" eb="19">
      <t>トドウ</t>
    </rPh>
    <rPh sb="19" eb="20">
      <t>フ</t>
    </rPh>
    <rPh sb="20" eb="21">
      <t>ケン</t>
    </rPh>
    <rPh sb="26" eb="29">
      <t>ジドウシャ</t>
    </rPh>
    <rPh sb="29" eb="31">
      <t>コウソウ</t>
    </rPh>
    <phoneticPr fontId="2"/>
  </si>
  <si>
    <t>　　のものは、上段は外航分、下段は内航分である。なお、１段書きのものは内航分</t>
    <rPh sb="7" eb="9">
      <t>ジョウダン</t>
    </rPh>
    <rPh sb="10" eb="12">
      <t>ガイコウ</t>
    </rPh>
    <rPh sb="12" eb="13">
      <t>ブン</t>
    </rPh>
    <rPh sb="14" eb="16">
      <t>ゲダン</t>
    </rPh>
    <rPh sb="17" eb="19">
      <t>ナイコウ</t>
    </rPh>
    <rPh sb="19" eb="20">
      <t>ブン</t>
    </rPh>
    <rPh sb="28" eb="29">
      <t>ダン</t>
    </rPh>
    <rPh sb="29" eb="30">
      <t>ガ</t>
    </rPh>
    <rPh sb="35" eb="37">
      <t>ナイコウ</t>
    </rPh>
    <rPh sb="37" eb="38">
      <t>ブン</t>
    </rPh>
    <phoneticPr fontId="2"/>
  </si>
  <si>
    <t>　　である。</t>
    <phoneticPr fontId="2"/>
  </si>
  <si>
    <t>(3)　「GT」 とは、総トンをいう。</t>
    <rPh sb="12" eb="13">
      <t>ソウ</t>
    </rPh>
    <phoneticPr fontId="2"/>
  </si>
  <si>
    <t>そ  の  他</t>
    <rPh sb="6" eb="7">
      <t>タ</t>
    </rPh>
    <phoneticPr fontId="2"/>
  </si>
  <si>
    <t>内　　　航 　　商　　　船</t>
    <rPh sb="0" eb="1">
      <t>ナイ</t>
    </rPh>
    <rPh sb="4" eb="5">
      <t>コウ</t>
    </rPh>
    <rPh sb="8" eb="9">
      <t>ショウ</t>
    </rPh>
    <rPh sb="12" eb="13">
      <t>セン</t>
    </rPh>
    <phoneticPr fontId="2"/>
  </si>
  <si>
    <t>隻　数</t>
    <phoneticPr fontId="2"/>
  </si>
  <si>
    <t>隻数</t>
    <phoneticPr fontId="2"/>
  </si>
  <si>
    <t>入　　港　　船　　舶　　表</t>
    <phoneticPr fontId="2"/>
  </si>
  <si>
    <t>都道府県</t>
    <phoneticPr fontId="2"/>
  </si>
  <si>
    <t>合　　計</t>
    <phoneticPr fontId="2"/>
  </si>
  <si>
    <t>500ＧＴ以上</t>
    <phoneticPr fontId="2"/>
  </si>
  <si>
    <t>５ＧＴ以上～500ＧＴ未満</t>
    <phoneticPr fontId="2"/>
  </si>
  <si>
    <t>自動車航送船</t>
    <phoneticPr fontId="2"/>
  </si>
  <si>
    <t>第　　　１　　　部</t>
    <phoneticPr fontId="2"/>
  </si>
  <si>
    <t>入港船舶・船舶乗降人員及び海上出入貨物総括表</t>
    <phoneticPr fontId="2"/>
  </si>
  <si>
    <t>［注］　　第１部は、甲種港湾及び乙種港湾の合計である。</t>
    <phoneticPr fontId="2"/>
  </si>
  <si>
    <t>第　　　１　　　表</t>
    <phoneticPr fontId="2"/>
  </si>
  <si>
    <t>入　　　港　　　船　　　舶　　　表</t>
    <phoneticPr fontId="2"/>
  </si>
  <si>
    <t>総計</t>
  </si>
  <si>
    <t>国際戦略港湾計</t>
  </si>
  <si>
    <t>国際拠点港湾計</t>
  </si>
  <si>
    <t>重要港湾計</t>
  </si>
  <si>
    <t>地方港湾計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</si>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</sst>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7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21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0" xfId="0" applyFont="1" applyFill="1" applyAlignment="1">
      <alignment vertical="top"/>
    </xf>
    <xf numFmtId="0" fontId="8" fillId="2" borderId="0" xfId="0" applyFont="1" applyFill="1" applyAlignment="1">
      <alignment horizontal="centerContinuous" vertical="top"/>
    </xf>
    <xf numFmtId="0" fontId="8" fillId="2" borderId="0" xfId="0" applyFont="1" applyFill="1" applyBorder="1" applyAlignment="1">
      <alignment horizontal="centerContinuous" vertical="top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top"/>
    </xf>
    <xf numFmtId="0" fontId="8" fillId="0" borderId="0" xfId="0" applyFont="1" applyFill="1" applyAlignment="1">
      <alignment vertical="top"/>
    </xf>
    <xf numFmtId="0" fontId="8" fillId="2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38" fontId="8" fillId="0" borderId="0" xfId="1" applyFont="1" applyFill="1" applyAlignment="1"/>
    <xf numFmtId="38" fontId="8" fillId="2" borderId="0" xfId="1" applyFont="1" applyFill="1" applyBorder="1" applyAlignment="1">
      <alignment vertical="center"/>
    </xf>
    <xf numFmtId="38" fontId="8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/>
    </xf>
    <xf numFmtId="38" fontId="7" fillId="0" borderId="0" xfId="1" applyFont="1" applyFill="1" applyAlignment="1">
      <alignment vertical="center"/>
    </xf>
    <xf numFmtId="38" fontId="7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distributed" vertical="center"/>
    </xf>
    <xf numFmtId="41" fontId="9" fillId="2" borderId="5" xfId="1" applyNumberFormat="1" applyFont="1" applyFill="1" applyBorder="1" applyAlignment="1">
      <alignment horizontal="right" vertical="center"/>
    </xf>
    <xf numFmtId="41" fontId="9" fillId="2" borderId="6" xfId="1" applyNumberFormat="1" applyFont="1" applyFill="1" applyBorder="1" applyAlignment="1">
      <alignment horizontal="right" vertical="center"/>
    </xf>
    <xf numFmtId="41" fontId="9" fillId="2" borderId="4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>
      <alignment vertical="center"/>
    </xf>
    <xf numFmtId="0" fontId="10" fillId="2" borderId="0" xfId="0" applyFont="1" applyFill="1" applyAlignment="1"/>
    <xf numFmtId="41" fontId="12" fillId="2" borderId="5" xfId="1" applyNumberFormat="1" applyFont="1" applyFill="1" applyBorder="1" applyAlignment="1">
      <alignment horizontal="right"/>
    </xf>
    <xf numFmtId="41" fontId="12" fillId="2" borderId="6" xfId="1" applyNumberFormat="1" applyFont="1" applyFill="1" applyBorder="1" applyAlignment="1">
      <alignment horizontal="right"/>
    </xf>
    <xf numFmtId="41" fontId="12" fillId="2" borderId="4" xfId="1" applyNumberFormat="1" applyFont="1" applyFill="1" applyBorder="1" applyAlignment="1">
      <alignment horizontal="right"/>
    </xf>
    <xf numFmtId="38" fontId="11" fillId="2" borderId="0" xfId="1" applyFont="1" applyFill="1" applyBorder="1" applyAlignment="1"/>
    <xf numFmtId="41" fontId="12" fillId="2" borderId="5" xfId="1" applyNumberFormat="1" applyFont="1" applyFill="1" applyBorder="1" applyAlignment="1">
      <alignment horizontal="right" vertical="center"/>
    </xf>
    <xf numFmtId="41" fontId="12" fillId="2" borderId="6" xfId="1" applyNumberFormat="1" applyFont="1" applyFill="1" applyBorder="1" applyAlignment="1">
      <alignment horizontal="right" vertical="center"/>
    </xf>
    <xf numFmtId="41" fontId="12" fillId="2" borderId="4" xfId="1" applyNumberFormat="1" applyFont="1" applyFill="1" applyBorder="1" applyAlignment="1">
      <alignment horizontal="right" vertical="center"/>
    </xf>
    <xf numFmtId="38" fontId="11" fillId="2" borderId="0" xfId="1" applyFont="1" applyFill="1" applyBorder="1" applyAlignment="1">
      <alignment vertical="center"/>
    </xf>
    <xf numFmtId="41" fontId="12" fillId="2" borderId="5" xfId="1" applyNumberFormat="1" applyFont="1" applyFill="1" applyBorder="1" applyAlignment="1">
      <alignment horizontal="center"/>
    </xf>
    <xf numFmtId="41" fontId="12" fillId="2" borderId="6" xfId="1" applyNumberFormat="1" applyFont="1" applyFill="1" applyBorder="1" applyAlignment="1">
      <alignment horizontal="center"/>
    </xf>
    <xf numFmtId="41" fontId="12" fillId="2" borderId="4" xfId="1" applyNumberFormat="1" applyFont="1" applyFill="1" applyBorder="1" applyAlignment="1">
      <alignment horizontal="center"/>
    </xf>
    <xf numFmtId="38" fontId="11" fillId="2" borderId="0" xfId="1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3" fillId="0" borderId="0" xfId="0" applyFont="1" applyAlignment="1">
      <alignment vertical="center"/>
    </xf>
    <xf numFmtId="41" fontId="9" fillId="0" borderId="5" xfId="1" applyNumberFormat="1" applyFont="1" applyFill="1" applyBorder="1" applyAlignment="1">
      <alignment horizontal="right" vertical="center"/>
    </xf>
    <xf numFmtId="41" fontId="9" fillId="0" borderId="6" xfId="1" applyNumberFormat="1" applyFont="1" applyFill="1" applyBorder="1" applyAlignment="1">
      <alignment horizontal="right" vertical="center"/>
    </xf>
    <xf numFmtId="41" fontId="9" fillId="0" borderId="4" xfId="1" applyNumberFormat="1" applyFont="1" applyFill="1" applyBorder="1" applyAlignment="1">
      <alignment horizontal="right" vertical="center"/>
    </xf>
    <xf numFmtId="41" fontId="9" fillId="2" borderId="16" xfId="1" applyNumberFormat="1" applyFont="1" applyFill="1" applyBorder="1" applyAlignment="1">
      <alignment horizontal="right" vertical="center"/>
    </xf>
    <xf numFmtId="41" fontId="9" fillId="2" borderId="17" xfId="1" applyNumberFormat="1" applyFont="1" applyFill="1" applyBorder="1" applyAlignment="1">
      <alignment horizontal="right" vertical="center"/>
    </xf>
    <xf numFmtId="41" fontId="9" fillId="2" borderId="15" xfId="1" applyNumberFormat="1" applyFont="1" applyFill="1" applyBorder="1" applyAlignment="1">
      <alignment horizontal="right" vertical="center"/>
    </xf>
    <xf numFmtId="38" fontId="8" fillId="2" borderId="14" xfId="1" applyFont="1" applyFill="1" applyBorder="1" applyAlignment="1">
      <alignment vertical="center"/>
    </xf>
    <xf numFmtId="38" fontId="8" fillId="0" borderId="4" xfId="1" applyFont="1" applyFill="1" applyBorder="1" applyAlignment="1">
      <alignment horizontal="distributed" vertical="center" indent="1"/>
    </xf>
    <xf numFmtId="38" fontId="8" fillId="2" borderId="15" xfId="1" applyFont="1" applyFill="1" applyBorder="1" applyAlignment="1">
      <alignment horizontal="distributed" vertical="center" indent="1"/>
    </xf>
    <xf numFmtId="38" fontId="11" fillId="2" borderId="7" xfId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distributed" vertical="center" indent="1"/>
    </xf>
    <xf numFmtId="38" fontId="11" fillId="2" borderId="8" xfId="1" applyNumberFormat="1" applyFont="1" applyFill="1" applyBorder="1" applyAlignment="1">
      <alignment horizontal="distributed" vertical="center" indent="1"/>
    </xf>
    <xf numFmtId="0" fontId="11" fillId="2" borderId="6" xfId="1" applyNumberFormat="1" applyFont="1" applyFill="1" applyBorder="1" applyAlignment="1">
      <alignment horizontal="distributed" vertical="center" indent="1"/>
    </xf>
    <xf numFmtId="0" fontId="8" fillId="2" borderId="0" xfId="1" applyNumberFormat="1" applyFont="1" applyFill="1" applyBorder="1" applyAlignment="1">
      <alignment horizontal="distributed" vertical="center" indent="1"/>
    </xf>
    <xf numFmtId="38" fontId="8" fillId="2" borderId="0" xfId="1" applyNumberFormat="1" applyFont="1" applyFill="1" applyBorder="1" applyAlignment="1">
      <alignment horizontal="distributed" vertical="center" indent="1"/>
    </xf>
    <xf numFmtId="0" fontId="8" fillId="2" borderId="17" xfId="1" applyNumberFormat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center" vertical="center"/>
    </xf>
    <xf numFmtId="38" fontId="11" fillId="2" borderId="6" xfId="1" applyNumberFormat="1" applyFont="1" applyFill="1" applyBorder="1" applyAlignment="1">
      <alignment horizontal="center" vertical="center"/>
    </xf>
    <xf numFmtId="0" fontId="11" fillId="2" borderId="6" xfId="1" applyNumberFormat="1" applyFont="1" applyFill="1" applyBorder="1" applyAlignment="1">
      <alignment horizontal="center" vertical="center"/>
    </xf>
    <xf numFmtId="0" fontId="11" fillId="2" borderId="0" xfId="1" applyNumberFormat="1" applyFont="1" applyFill="1" applyBorder="1" applyAlignment="1">
      <alignment horizontal="center" vertical="center"/>
    </xf>
    <xf numFmtId="38" fontId="8" fillId="2" borderId="4" xfId="1" applyFont="1" applyFill="1" applyBorder="1" applyAlignment="1">
      <alignment horizontal="distributed" vertical="center" indent="1"/>
    </xf>
    <xf numFmtId="0" fontId="8" fillId="2" borderId="6" xfId="1" applyNumberFormat="1" applyFont="1" applyFill="1" applyBorder="1" applyAlignment="1">
      <alignment horizontal="distributed" vertical="center" indent="1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6" fillId="2" borderId="0" xfId="0" applyFont="1" applyFill="1" applyAlignment="1">
      <alignment horizontal="distributed"/>
    </xf>
    <xf numFmtId="0" fontId="8" fillId="2" borderId="14" xfId="0" applyFont="1" applyFill="1" applyBorder="1" applyAlignment="1">
      <alignment horizontal="center" vertical="top"/>
    </xf>
    <xf numFmtId="0" fontId="8" fillId="2" borderId="1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20"/>
  <sheetViews>
    <sheetView tabSelected="1" view="pageBreakPreview" zoomScale="90" zoomScaleNormal="100" zoomScaleSheetLayoutView="90" workbookViewId="0">
      <selection activeCell="C20" sqref="C20:H20"/>
    </sheetView>
  </sheetViews>
  <sheetFormatPr defaultRowHeight="11.25" x14ac:dyDescent="0.15"/>
  <cols>
    <col min="1" max="1" width="10.83203125" style="45" customWidth="1"/>
    <col min="2" max="9" width="9.33203125" style="45"/>
    <col min="10" max="10" width="8.5" style="45" customWidth="1"/>
    <col min="11" max="11" width="9.33203125" style="45"/>
    <col min="12" max="12" width="9.5" style="45" customWidth="1"/>
    <col min="13" max="16384" width="9.33203125" style="45"/>
  </cols>
  <sheetData>
    <row r="13" spans="1:12" ht="24.75" x14ac:dyDescent="0.15">
      <c r="A13" s="71" t="s">
        <v>23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12" customHeight="1" x14ac:dyDescent="0.15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</row>
    <row r="15" spans="1:12" ht="12" customHeight="1" x14ac:dyDescent="0.15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</row>
    <row r="17" spans="1:12" ht="24.75" x14ac:dyDescent="0.15">
      <c r="A17" s="71" t="s">
        <v>24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</row>
    <row r="20" spans="1:12" ht="12" x14ac:dyDescent="0.15">
      <c r="C20" s="72" t="s">
        <v>25</v>
      </c>
      <c r="D20" s="72"/>
      <c r="E20" s="72"/>
      <c r="F20" s="72"/>
      <c r="G20" s="72"/>
      <c r="H20" s="72"/>
      <c r="I20" s="46"/>
      <c r="J20" s="46"/>
    </row>
  </sheetData>
  <mergeCells count="3">
    <mergeCell ref="A13:L13"/>
    <mergeCell ref="A17:L17"/>
    <mergeCell ref="C20:H20"/>
  </mergeCells>
  <phoneticPr fontId="2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3:L30"/>
  <sheetViews>
    <sheetView view="pageBreakPreview" zoomScaleNormal="100" workbookViewId="0">
      <selection activeCell="C34" sqref="C34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74" t="s">
        <v>26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</row>
    <row r="17" spans="1:12" ht="22.5" x14ac:dyDescent="0.15">
      <c r="A17" s="73" t="s">
        <v>27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</row>
    <row r="22" spans="1:12" ht="15.75" customHeight="1" x14ac:dyDescent="0.15">
      <c r="C22" s="2" t="s">
        <v>1</v>
      </c>
    </row>
    <row r="23" spans="1:12" ht="15.75" customHeight="1" x14ac:dyDescent="0.15">
      <c r="C23" s="1" t="s">
        <v>8</v>
      </c>
    </row>
    <row r="24" spans="1:12" ht="15.75" customHeight="1" x14ac:dyDescent="0.15">
      <c r="C24" s="1" t="s">
        <v>5</v>
      </c>
    </row>
    <row r="25" spans="1:12" ht="15.75" customHeight="1" x14ac:dyDescent="0.15">
      <c r="C25" s="1" t="s">
        <v>9</v>
      </c>
    </row>
    <row r="26" spans="1:12" ht="15.75" customHeight="1" x14ac:dyDescent="0.15">
      <c r="C26" s="1" t="s">
        <v>10</v>
      </c>
    </row>
    <row r="27" spans="1:12" ht="15.75" customHeight="1" x14ac:dyDescent="0.15">
      <c r="C27" s="1" t="s">
        <v>11</v>
      </c>
    </row>
    <row r="28" spans="1:12" ht="14.25" customHeight="1" x14ac:dyDescent="0.15">
      <c r="C28" s="1" t="s">
        <v>12</v>
      </c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Y97"/>
  <sheetViews>
    <sheetView view="pageBreakPreview" zoomScale="115" zoomScaleNormal="100" zoomScaleSheetLayoutView="115" workbookViewId="0">
      <selection activeCell="T23" sqref="T23"/>
    </sheetView>
  </sheetViews>
  <sheetFormatPr defaultRowHeight="9" customHeight="1" x14ac:dyDescent="0.15"/>
  <cols>
    <col min="1" max="1" width="12.33203125" style="19" customWidth="1"/>
    <col min="2" max="2" width="10.83203125" style="20" customWidth="1"/>
    <col min="3" max="3" width="15.33203125" style="20" customWidth="1"/>
    <col min="4" max="4" width="10.83203125" style="20" customWidth="1"/>
    <col min="5" max="5" width="12.83203125" style="20" customWidth="1"/>
    <col min="6" max="6" width="10.83203125" style="20" customWidth="1"/>
    <col min="7" max="7" width="12.83203125" style="20" customWidth="1"/>
    <col min="8" max="8" width="10.83203125" style="20" customWidth="1"/>
    <col min="9" max="9" width="12.83203125" style="20" customWidth="1"/>
    <col min="10" max="10" width="9.5" style="20" customWidth="1"/>
    <col min="11" max="11" width="12.83203125" style="20" customWidth="1"/>
    <col min="12" max="12" width="11.5" style="21" bestFit="1" customWidth="1"/>
    <col min="13" max="13" width="12" style="20" customWidth="1"/>
    <col min="14" max="14" width="11.5" style="20" bestFit="1" customWidth="1"/>
    <col min="15" max="15" width="12.6640625" style="20" bestFit="1" customWidth="1"/>
    <col min="16" max="16" width="8.83203125" style="20" bestFit="1" customWidth="1"/>
    <col min="17" max="17" width="11.5" style="20" bestFit="1" customWidth="1"/>
    <col min="18" max="18" width="10.1640625" style="20" bestFit="1" customWidth="1"/>
    <col min="19" max="19" width="12.6640625" style="20" bestFit="1" customWidth="1"/>
    <col min="20" max="20" width="12.33203125" style="22" customWidth="1"/>
    <col min="21" max="21" width="1.1640625" style="21" customWidth="1"/>
    <col min="22" max="16384" width="9.33203125" style="20"/>
  </cols>
  <sheetData>
    <row r="1" spans="1:25" s="30" customFormat="1" ht="22.5" customHeight="1" x14ac:dyDescent="0.2">
      <c r="A1" s="26"/>
      <c r="B1" s="27"/>
      <c r="C1" s="27"/>
      <c r="D1" s="26"/>
      <c r="E1" s="26"/>
      <c r="F1" s="3"/>
      <c r="G1" s="75" t="s">
        <v>17</v>
      </c>
      <c r="H1" s="75"/>
      <c r="I1" s="75"/>
      <c r="J1" s="75"/>
      <c r="K1" s="75"/>
      <c r="L1" s="75"/>
      <c r="M1" s="75"/>
      <c r="N1" s="75"/>
      <c r="O1" s="31"/>
      <c r="P1" s="31"/>
      <c r="Q1" s="31"/>
      <c r="R1" s="3"/>
      <c r="S1" s="3"/>
      <c r="T1" s="26"/>
      <c r="U1" s="28"/>
      <c r="V1" s="26"/>
      <c r="W1" s="26"/>
      <c r="X1" s="29"/>
      <c r="Y1" s="3"/>
    </row>
    <row r="2" spans="1:25" s="9" customFormat="1" ht="28.5" customHeight="1" x14ac:dyDescent="0.15">
      <c r="A2" s="69" t="s">
        <v>6</v>
      </c>
      <c r="B2" s="4"/>
      <c r="C2" s="4"/>
      <c r="D2" s="5"/>
      <c r="E2" s="5"/>
      <c r="F2" s="5"/>
      <c r="G2" s="5"/>
      <c r="H2" s="5"/>
      <c r="I2" s="5"/>
      <c r="J2" s="5"/>
      <c r="K2" s="5"/>
      <c r="L2" s="6"/>
      <c r="M2" s="5"/>
      <c r="N2" s="5"/>
      <c r="O2" s="5"/>
      <c r="P2" s="4"/>
      <c r="Q2" s="4"/>
      <c r="R2" s="76"/>
      <c r="S2" s="76"/>
      <c r="T2" s="70" t="s">
        <v>6</v>
      </c>
      <c r="U2" s="8"/>
    </row>
    <row r="3" spans="1:25" s="11" customFormat="1" ht="18" customHeight="1" x14ac:dyDescent="0.15">
      <c r="A3" s="79" t="s">
        <v>18</v>
      </c>
      <c r="B3" s="77" t="s">
        <v>19</v>
      </c>
      <c r="C3" s="77"/>
      <c r="D3" s="81" t="s">
        <v>7</v>
      </c>
      <c r="E3" s="79"/>
      <c r="F3" s="79"/>
      <c r="G3" s="82"/>
      <c r="H3" s="77" t="s">
        <v>14</v>
      </c>
      <c r="I3" s="77"/>
      <c r="J3" s="77"/>
      <c r="K3" s="81"/>
      <c r="L3" s="82" t="s">
        <v>22</v>
      </c>
      <c r="M3" s="77"/>
      <c r="N3" s="77" t="s">
        <v>3</v>
      </c>
      <c r="O3" s="77"/>
      <c r="P3" s="77" t="s">
        <v>2</v>
      </c>
      <c r="Q3" s="77"/>
      <c r="R3" s="77" t="s">
        <v>13</v>
      </c>
      <c r="S3" s="77"/>
      <c r="T3" s="79" t="s">
        <v>18</v>
      </c>
      <c r="U3" s="10"/>
    </row>
    <row r="4" spans="1:25" s="15" customFormat="1" ht="18" customHeight="1" x14ac:dyDescent="0.15">
      <c r="A4" s="80"/>
      <c r="B4" s="78"/>
      <c r="C4" s="78"/>
      <c r="D4" s="78" t="s">
        <v>20</v>
      </c>
      <c r="E4" s="78"/>
      <c r="F4" s="78" t="s">
        <v>21</v>
      </c>
      <c r="G4" s="78"/>
      <c r="H4" s="78" t="s">
        <v>20</v>
      </c>
      <c r="I4" s="84"/>
      <c r="J4" s="78" t="s">
        <v>21</v>
      </c>
      <c r="K4" s="84"/>
      <c r="L4" s="83"/>
      <c r="M4" s="78"/>
      <c r="N4" s="78"/>
      <c r="O4" s="78"/>
      <c r="P4" s="78"/>
      <c r="Q4" s="78"/>
      <c r="R4" s="78"/>
      <c r="S4" s="78"/>
      <c r="T4" s="80"/>
      <c r="U4" s="7"/>
    </row>
    <row r="5" spans="1:25" s="15" customFormat="1" ht="18" customHeight="1" x14ac:dyDescent="0.15">
      <c r="A5" s="80"/>
      <c r="B5" s="12" t="s">
        <v>4</v>
      </c>
      <c r="C5" s="12" t="s">
        <v>0</v>
      </c>
      <c r="D5" s="12" t="s">
        <v>15</v>
      </c>
      <c r="E5" s="12" t="s">
        <v>0</v>
      </c>
      <c r="F5" s="12" t="s">
        <v>15</v>
      </c>
      <c r="G5" s="12" t="s">
        <v>0</v>
      </c>
      <c r="H5" s="12" t="s">
        <v>15</v>
      </c>
      <c r="I5" s="13" t="s">
        <v>0</v>
      </c>
      <c r="J5" s="12" t="s">
        <v>15</v>
      </c>
      <c r="K5" s="13" t="s">
        <v>0</v>
      </c>
      <c r="L5" s="14" t="s">
        <v>15</v>
      </c>
      <c r="M5" s="12" t="s">
        <v>0</v>
      </c>
      <c r="N5" s="12" t="s">
        <v>16</v>
      </c>
      <c r="O5" s="12" t="s">
        <v>0</v>
      </c>
      <c r="P5" s="12" t="s">
        <v>15</v>
      </c>
      <c r="Q5" s="12" t="s">
        <v>0</v>
      </c>
      <c r="R5" s="12" t="s">
        <v>15</v>
      </c>
      <c r="S5" s="12" t="s">
        <v>0</v>
      </c>
      <c r="T5" s="80"/>
      <c r="U5" s="7"/>
    </row>
    <row r="6" spans="1:25" s="16" customFormat="1" ht="10.5" customHeight="1" x14ac:dyDescent="0.15">
      <c r="A6" s="56"/>
      <c r="B6" s="32"/>
      <c r="C6" s="32"/>
      <c r="D6" s="32"/>
      <c r="E6" s="32"/>
      <c r="F6" s="32"/>
      <c r="G6" s="32"/>
      <c r="H6" s="32"/>
      <c r="I6" s="33"/>
      <c r="J6" s="32"/>
      <c r="K6" s="33"/>
      <c r="L6" s="34">
        <v>409</v>
      </c>
      <c r="M6" s="32">
        <v>3864750</v>
      </c>
      <c r="N6" s="32"/>
      <c r="O6" s="32"/>
      <c r="P6" s="32"/>
      <c r="Q6" s="32"/>
      <c r="R6" s="32"/>
      <c r="S6" s="32"/>
      <c r="T6" s="58"/>
      <c r="U6" s="35"/>
    </row>
    <row r="7" spans="1:25" s="18" customFormat="1" ht="9" customHeight="1" x14ac:dyDescent="0.15">
      <c r="A7" s="57" t="s">
        <v>28</v>
      </c>
      <c r="B7" s="36">
        <v>3058491</v>
      </c>
      <c r="C7" s="36">
        <v>3478293143</v>
      </c>
      <c r="D7" s="36">
        <v>84236</v>
      </c>
      <c r="E7" s="36">
        <v>1738003482</v>
      </c>
      <c r="F7" s="36">
        <v>1649</v>
      </c>
      <c r="G7" s="36">
        <v>532539</v>
      </c>
      <c r="H7" s="36">
        <v>216301</v>
      </c>
      <c r="I7" s="37">
        <v>672927809</v>
      </c>
      <c r="J7" s="36">
        <v>1107859</v>
      </c>
      <c r="K7" s="37">
        <v>183933646</v>
      </c>
      <c r="L7" s="38">
        <v>701719</v>
      </c>
      <c r="M7" s="36">
        <v>803684657</v>
      </c>
      <c r="N7" s="36">
        <v>770232</v>
      </c>
      <c r="O7" s="36">
        <v>13535050</v>
      </c>
      <c r="P7" s="36">
        <v>3372</v>
      </c>
      <c r="Q7" s="36">
        <v>1433950</v>
      </c>
      <c r="R7" s="36">
        <v>172714</v>
      </c>
      <c r="S7" s="36">
        <v>60377260</v>
      </c>
      <c r="T7" s="59" t="str">
        <f>IF(A7="","",A7)</f>
        <v>総計</v>
      </c>
      <c r="U7" s="39"/>
    </row>
    <row r="8" spans="1:25" s="16" customFormat="1" ht="9.75" x14ac:dyDescent="0.15">
      <c r="A8" s="63"/>
      <c r="B8" s="40"/>
      <c r="C8" s="40"/>
      <c r="D8" s="40"/>
      <c r="E8" s="40"/>
      <c r="F8" s="40"/>
      <c r="G8" s="40"/>
      <c r="H8" s="40"/>
      <c r="I8" s="41"/>
      <c r="J8" s="40"/>
      <c r="K8" s="41"/>
      <c r="L8" s="42">
        <v>65</v>
      </c>
      <c r="M8" s="40">
        <v>1165726</v>
      </c>
      <c r="N8" s="40"/>
      <c r="O8" s="40"/>
      <c r="P8" s="40"/>
      <c r="Q8" s="40"/>
      <c r="R8" s="40"/>
      <c r="S8" s="40"/>
      <c r="T8" s="64"/>
      <c r="U8" s="43"/>
    </row>
    <row r="9" spans="1:25" s="18" customFormat="1" ht="9" customHeight="1" x14ac:dyDescent="0.15">
      <c r="A9" s="63" t="s">
        <v>29</v>
      </c>
      <c r="B9" s="40">
        <v>117014</v>
      </c>
      <c r="C9" s="40">
        <v>769311120</v>
      </c>
      <c r="D9" s="40">
        <v>26012</v>
      </c>
      <c r="E9" s="40">
        <v>582395805</v>
      </c>
      <c r="F9" s="40">
        <v>59</v>
      </c>
      <c r="G9" s="40">
        <v>29411</v>
      </c>
      <c r="H9" s="40">
        <v>27539</v>
      </c>
      <c r="I9" s="41">
        <v>108633585</v>
      </c>
      <c r="J9" s="40">
        <v>50415</v>
      </c>
      <c r="K9" s="41">
        <v>18753517</v>
      </c>
      <c r="L9" s="42">
        <v>4806</v>
      </c>
      <c r="M9" s="40">
        <v>48390742</v>
      </c>
      <c r="N9" s="40">
        <v>30</v>
      </c>
      <c r="O9" s="40">
        <v>41215</v>
      </c>
      <c r="P9" s="40">
        <v>0</v>
      </c>
      <c r="Q9" s="40">
        <v>0</v>
      </c>
      <c r="R9" s="40">
        <v>8088</v>
      </c>
      <c r="S9" s="40">
        <v>9901119</v>
      </c>
      <c r="T9" s="65" t="str">
        <f>IF(A9="","",A9)</f>
        <v>国際戦略港湾計</v>
      </c>
      <c r="U9" s="43"/>
    </row>
    <row r="10" spans="1:25" s="16" customFormat="1" ht="9.75" x14ac:dyDescent="0.15">
      <c r="A10" s="63"/>
      <c r="B10" s="40"/>
      <c r="C10" s="40"/>
      <c r="D10" s="40"/>
      <c r="E10" s="40"/>
      <c r="F10" s="40"/>
      <c r="G10" s="40"/>
      <c r="H10" s="40"/>
      <c r="I10" s="41"/>
      <c r="J10" s="40"/>
      <c r="K10" s="41"/>
      <c r="L10" s="42">
        <v>344</v>
      </c>
      <c r="M10" s="40">
        <v>2699024</v>
      </c>
      <c r="N10" s="40"/>
      <c r="O10" s="40"/>
      <c r="P10" s="40"/>
      <c r="Q10" s="40"/>
      <c r="R10" s="40"/>
      <c r="S10" s="40"/>
      <c r="T10" s="64"/>
      <c r="U10" s="43"/>
    </row>
    <row r="11" spans="1:25" s="18" customFormat="1" ht="9" customHeight="1" x14ac:dyDescent="0.15">
      <c r="A11" s="63" t="s">
        <v>30</v>
      </c>
      <c r="B11" s="40">
        <v>403899</v>
      </c>
      <c r="C11" s="40">
        <v>1085317941</v>
      </c>
      <c r="D11" s="40">
        <v>32153</v>
      </c>
      <c r="E11" s="40">
        <v>644312913</v>
      </c>
      <c r="F11" s="40">
        <v>394</v>
      </c>
      <c r="G11" s="40">
        <v>181115</v>
      </c>
      <c r="H11" s="40">
        <v>79836</v>
      </c>
      <c r="I11" s="41">
        <v>244925976</v>
      </c>
      <c r="J11" s="40">
        <v>223319</v>
      </c>
      <c r="K11" s="41">
        <v>54436272</v>
      </c>
      <c r="L11" s="42">
        <v>36386</v>
      </c>
      <c r="M11" s="40">
        <v>129072668</v>
      </c>
      <c r="N11" s="40">
        <v>14385</v>
      </c>
      <c r="O11" s="40">
        <v>626653</v>
      </c>
      <c r="P11" s="40">
        <v>185</v>
      </c>
      <c r="Q11" s="40">
        <v>243937</v>
      </c>
      <c r="R11" s="40">
        <v>16897</v>
      </c>
      <c r="S11" s="40">
        <v>8819383</v>
      </c>
      <c r="T11" s="65" t="str">
        <f>IF(A11="","",A11)</f>
        <v>国際拠点港湾計</v>
      </c>
      <c r="U11" s="43"/>
    </row>
    <row r="12" spans="1:25" s="16" customFormat="1" ht="9.75" x14ac:dyDescent="0.15">
      <c r="A12" s="63"/>
      <c r="B12" s="40"/>
      <c r="C12" s="40"/>
      <c r="D12" s="40"/>
      <c r="E12" s="40"/>
      <c r="F12" s="40"/>
      <c r="G12" s="40"/>
      <c r="H12" s="40"/>
      <c r="I12" s="41"/>
      <c r="J12" s="40"/>
      <c r="K12" s="41"/>
      <c r="L12" s="42"/>
      <c r="M12" s="40"/>
      <c r="N12" s="40"/>
      <c r="O12" s="40"/>
      <c r="P12" s="40"/>
      <c r="Q12" s="40"/>
      <c r="R12" s="40"/>
      <c r="S12" s="40"/>
      <c r="T12" s="64"/>
      <c r="U12" s="43"/>
    </row>
    <row r="13" spans="1:25" s="18" customFormat="1" ht="9" customHeight="1" x14ac:dyDescent="0.15">
      <c r="A13" s="63" t="s">
        <v>31</v>
      </c>
      <c r="B13" s="40">
        <v>818020</v>
      </c>
      <c r="C13" s="40">
        <v>1137549190</v>
      </c>
      <c r="D13" s="40">
        <v>24258</v>
      </c>
      <c r="E13" s="40">
        <v>462283784</v>
      </c>
      <c r="F13" s="40">
        <v>1035</v>
      </c>
      <c r="G13" s="40">
        <v>242945</v>
      </c>
      <c r="H13" s="40">
        <v>88144</v>
      </c>
      <c r="I13" s="41">
        <v>263057385</v>
      </c>
      <c r="J13" s="40">
        <v>268459</v>
      </c>
      <c r="K13" s="41">
        <v>60170605</v>
      </c>
      <c r="L13" s="42">
        <v>156683</v>
      </c>
      <c r="M13" s="40">
        <v>320034072</v>
      </c>
      <c r="N13" s="40">
        <v>209238</v>
      </c>
      <c r="O13" s="40">
        <v>6431111</v>
      </c>
      <c r="P13" s="40">
        <v>686</v>
      </c>
      <c r="Q13" s="40">
        <v>718158</v>
      </c>
      <c r="R13" s="40">
        <v>69517</v>
      </c>
      <c r="S13" s="40">
        <v>24611130</v>
      </c>
      <c r="T13" s="65" t="str">
        <f>IF(A13="","",A13)</f>
        <v>重要港湾計</v>
      </c>
      <c r="U13" s="43"/>
    </row>
    <row r="14" spans="1:25" s="18" customFormat="1" ht="9" customHeight="1" x14ac:dyDescent="0.15">
      <c r="A14" s="63"/>
      <c r="B14" s="40"/>
      <c r="C14" s="40"/>
      <c r="D14" s="40"/>
      <c r="E14" s="40"/>
      <c r="F14" s="40"/>
      <c r="G14" s="40"/>
      <c r="H14" s="40"/>
      <c r="I14" s="41"/>
      <c r="J14" s="40"/>
      <c r="K14" s="41"/>
      <c r="L14" s="42"/>
      <c r="M14" s="40"/>
      <c r="N14" s="40"/>
      <c r="O14" s="40"/>
      <c r="P14" s="40"/>
      <c r="Q14" s="40"/>
      <c r="R14" s="40"/>
      <c r="S14" s="40"/>
      <c r="T14" s="66"/>
      <c r="U14" s="43"/>
    </row>
    <row r="15" spans="1:25" s="18" customFormat="1" ht="9" customHeight="1" x14ac:dyDescent="0.15">
      <c r="A15" s="63" t="s">
        <v>32</v>
      </c>
      <c r="B15" s="40">
        <v>1719558</v>
      </c>
      <c r="C15" s="40">
        <v>486114892</v>
      </c>
      <c r="D15" s="40">
        <v>1813</v>
      </c>
      <c r="E15" s="40">
        <v>49010980</v>
      </c>
      <c r="F15" s="40">
        <v>161</v>
      </c>
      <c r="G15" s="40">
        <v>79068</v>
      </c>
      <c r="H15" s="40">
        <v>20782</v>
      </c>
      <c r="I15" s="41">
        <v>56310863</v>
      </c>
      <c r="J15" s="40">
        <v>565666</v>
      </c>
      <c r="K15" s="41">
        <v>50573252</v>
      </c>
      <c r="L15" s="42">
        <v>503844</v>
      </c>
      <c r="M15" s="40">
        <v>306187175</v>
      </c>
      <c r="N15" s="40">
        <v>546579</v>
      </c>
      <c r="O15" s="40">
        <v>6436071</v>
      </c>
      <c r="P15" s="40">
        <v>2501</v>
      </c>
      <c r="Q15" s="40">
        <v>471855</v>
      </c>
      <c r="R15" s="40">
        <v>78212</v>
      </c>
      <c r="S15" s="40">
        <v>17045628</v>
      </c>
      <c r="T15" s="65" t="str">
        <f>IF(A15="","",A15)</f>
        <v>地方港湾計</v>
      </c>
      <c r="U15" s="43"/>
    </row>
    <row r="16" spans="1:25" s="18" customFormat="1" ht="9" customHeight="1" x14ac:dyDescent="0.15">
      <c r="A16" s="57"/>
      <c r="B16" s="23"/>
      <c r="C16" s="23"/>
      <c r="D16" s="23"/>
      <c r="E16" s="23"/>
      <c r="F16" s="23"/>
      <c r="G16" s="23"/>
      <c r="H16" s="23"/>
      <c r="I16" s="24"/>
      <c r="J16" s="23"/>
      <c r="K16" s="24"/>
      <c r="L16" s="25"/>
      <c r="M16" s="23"/>
      <c r="N16" s="23"/>
      <c r="O16" s="23"/>
      <c r="P16" s="23"/>
      <c r="Q16" s="23"/>
      <c r="R16" s="23"/>
      <c r="S16" s="23"/>
      <c r="T16" s="60"/>
      <c r="U16" s="17"/>
    </row>
    <row r="17" spans="1:21" s="18" customFormat="1" ht="9" customHeight="1" x14ac:dyDescent="0.15">
      <c r="A17" s="67"/>
      <c r="B17" s="23"/>
      <c r="C17" s="23"/>
      <c r="D17" s="23"/>
      <c r="E17" s="23"/>
      <c r="F17" s="23"/>
      <c r="G17" s="23"/>
      <c r="H17" s="23"/>
      <c r="I17" s="24"/>
      <c r="J17" s="23"/>
      <c r="K17" s="24"/>
      <c r="L17" s="25"/>
      <c r="M17" s="23"/>
      <c r="N17" s="23"/>
      <c r="O17" s="23"/>
      <c r="P17" s="23"/>
      <c r="Q17" s="23"/>
      <c r="R17" s="23"/>
      <c r="S17" s="23"/>
      <c r="T17" s="68" t="str">
        <f>IF(A17="","",A17)</f>
        <v/>
      </c>
      <c r="U17" s="17"/>
    </row>
    <row r="18" spans="1:21" s="18" customFormat="1" ht="9" customHeight="1" x14ac:dyDescent="0.15">
      <c r="A18" s="54"/>
      <c r="B18" s="47"/>
      <c r="C18" s="47"/>
      <c r="D18" s="47"/>
      <c r="E18" s="47"/>
      <c r="F18" s="47"/>
      <c r="G18" s="47"/>
      <c r="H18" s="47"/>
      <c r="I18" s="48"/>
      <c r="J18" s="47"/>
      <c r="K18" s="48"/>
      <c r="L18" s="49"/>
      <c r="M18" s="47"/>
      <c r="N18" s="47"/>
      <c r="O18" s="47"/>
      <c r="P18" s="47"/>
      <c r="Q18" s="47"/>
      <c r="R18" s="47"/>
      <c r="S18" s="47"/>
      <c r="T18" s="61"/>
      <c r="U18" s="17"/>
    </row>
    <row r="19" spans="1:21" s="18" customFormat="1" ht="9" customHeight="1" x14ac:dyDescent="0.15">
      <c r="A19" s="67" t="s">
        <v>33</v>
      </c>
      <c r="B19" s="23">
        <v>240983</v>
      </c>
      <c r="C19" s="23">
        <v>205786116</v>
      </c>
      <c r="D19" s="23">
        <v>2450</v>
      </c>
      <c r="E19" s="23">
        <v>41101766</v>
      </c>
      <c r="F19" s="23">
        <v>557</v>
      </c>
      <c r="G19" s="23">
        <v>89192</v>
      </c>
      <c r="H19" s="23">
        <v>11927</v>
      </c>
      <c r="I19" s="24">
        <v>57762293</v>
      </c>
      <c r="J19" s="23">
        <v>7958</v>
      </c>
      <c r="K19" s="24">
        <v>3255740</v>
      </c>
      <c r="L19" s="25">
        <v>16340</v>
      </c>
      <c r="M19" s="23">
        <v>97283079</v>
      </c>
      <c r="N19" s="23">
        <v>196415</v>
      </c>
      <c r="O19" s="23">
        <v>3231840</v>
      </c>
      <c r="P19" s="23">
        <v>471</v>
      </c>
      <c r="Q19" s="23">
        <v>325858</v>
      </c>
      <c r="R19" s="23">
        <v>4865</v>
      </c>
      <c r="S19" s="23">
        <v>2736348</v>
      </c>
      <c r="T19" s="68" t="str">
        <f>IF(A19="","",A19)</f>
        <v>北海道</v>
      </c>
      <c r="U19" s="17"/>
    </row>
    <row r="20" spans="1:21" s="18" customFormat="1" ht="9" customHeight="1" x14ac:dyDescent="0.15">
      <c r="A20" s="54"/>
      <c r="B20" s="47"/>
      <c r="C20" s="47"/>
      <c r="D20" s="47"/>
      <c r="E20" s="47"/>
      <c r="F20" s="47"/>
      <c r="G20" s="47"/>
      <c r="H20" s="47"/>
      <c r="I20" s="48"/>
      <c r="J20" s="47"/>
      <c r="K20" s="48"/>
      <c r="L20" s="49"/>
      <c r="M20" s="47"/>
      <c r="N20" s="47"/>
      <c r="O20" s="47"/>
      <c r="P20" s="47"/>
      <c r="Q20" s="47"/>
      <c r="R20" s="47"/>
      <c r="S20" s="47"/>
      <c r="T20" s="61"/>
      <c r="U20" s="17"/>
    </row>
    <row r="21" spans="1:21" s="18" customFormat="1" ht="9" customHeight="1" x14ac:dyDescent="0.15">
      <c r="A21" s="67" t="s">
        <v>34</v>
      </c>
      <c r="B21" s="23">
        <v>30189</v>
      </c>
      <c r="C21" s="23">
        <v>76405931</v>
      </c>
      <c r="D21" s="23">
        <v>538</v>
      </c>
      <c r="E21" s="23">
        <v>9352211</v>
      </c>
      <c r="F21" s="23">
        <v>2</v>
      </c>
      <c r="G21" s="23">
        <v>997</v>
      </c>
      <c r="H21" s="23">
        <v>3720</v>
      </c>
      <c r="I21" s="24">
        <v>11286089</v>
      </c>
      <c r="J21" s="23">
        <v>6215</v>
      </c>
      <c r="K21" s="24">
        <v>2057006</v>
      </c>
      <c r="L21" s="25">
        <v>7972</v>
      </c>
      <c r="M21" s="23">
        <v>47244620</v>
      </c>
      <c r="N21" s="23">
        <v>8909</v>
      </c>
      <c r="O21" s="23">
        <v>249206</v>
      </c>
      <c r="P21" s="23">
        <v>4</v>
      </c>
      <c r="Q21" s="23">
        <v>2953</v>
      </c>
      <c r="R21" s="23">
        <v>2829</v>
      </c>
      <c r="S21" s="23">
        <v>6212849</v>
      </c>
      <c r="T21" s="68" t="str">
        <f>IF(A21="","",A21)</f>
        <v>青森</v>
      </c>
      <c r="U21" s="17"/>
    </row>
    <row r="22" spans="1:21" s="18" customFormat="1" ht="9" customHeight="1" x14ac:dyDescent="0.15">
      <c r="A22" s="54"/>
      <c r="B22" s="47"/>
      <c r="C22" s="47"/>
      <c r="D22" s="47"/>
      <c r="E22" s="47"/>
      <c r="F22" s="47"/>
      <c r="G22" s="47"/>
      <c r="H22" s="47"/>
      <c r="I22" s="48"/>
      <c r="J22" s="47"/>
      <c r="K22" s="48"/>
      <c r="L22" s="49"/>
      <c r="M22" s="47"/>
      <c r="N22" s="47"/>
      <c r="O22" s="47"/>
      <c r="P22" s="47"/>
      <c r="Q22" s="47"/>
      <c r="R22" s="47"/>
      <c r="S22" s="47"/>
      <c r="T22" s="61"/>
      <c r="U22" s="17"/>
    </row>
    <row r="23" spans="1:21" s="18" customFormat="1" ht="9" customHeight="1" x14ac:dyDescent="0.15">
      <c r="A23" s="67" t="s">
        <v>35</v>
      </c>
      <c r="B23" s="23">
        <v>16219</v>
      </c>
      <c r="C23" s="23">
        <v>6174595</v>
      </c>
      <c r="D23" s="23">
        <v>158</v>
      </c>
      <c r="E23" s="23">
        <v>2621367</v>
      </c>
      <c r="F23" s="23">
        <v>0</v>
      </c>
      <c r="G23" s="23">
        <v>0</v>
      </c>
      <c r="H23" s="23">
        <v>839</v>
      </c>
      <c r="I23" s="24">
        <v>2376583</v>
      </c>
      <c r="J23" s="23">
        <v>1141</v>
      </c>
      <c r="K23" s="24">
        <v>498418</v>
      </c>
      <c r="L23" s="25">
        <v>0</v>
      </c>
      <c r="M23" s="23">
        <v>0</v>
      </c>
      <c r="N23" s="23">
        <v>13702</v>
      </c>
      <c r="O23" s="23">
        <v>286061</v>
      </c>
      <c r="P23" s="23">
        <v>2</v>
      </c>
      <c r="Q23" s="23">
        <v>4260</v>
      </c>
      <c r="R23" s="23">
        <v>377</v>
      </c>
      <c r="S23" s="23">
        <v>387906</v>
      </c>
      <c r="T23" s="68" t="str">
        <f>IF(A23="","",A23)</f>
        <v>岩手</v>
      </c>
      <c r="U23" s="17"/>
    </row>
    <row r="24" spans="1:21" s="18" customFormat="1" ht="9" customHeight="1" x14ac:dyDescent="0.15">
      <c r="A24" s="54"/>
      <c r="B24" s="47"/>
      <c r="C24" s="47"/>
      <c r="D24" s="47"/>
      <c r="E24" s="47"/>
      <c r="F24" s="47"/>
      <c r="G24" s="47"/>
      <c r="H24" s="47"/>
      <c r="I24" s="48"/>
      <c r="J24" s="47"/>
      <c r="K24" s="48"/>
      <c r="L24" s="49"/>
      <c r="M24" s="47"/>
      <c r="N24" s="47"/>
      <c r="O24" s="47"/>
      <c r="P24" s="47"/>
      <c r="Q24" s="47"/>
      <c r="R24" s="47"/>
      <c r="S24" s="47"/>
      <c r="T24" s="61"/>
      <c r="U24" s="17"/>
    </row>
    <row r="25" spans="1:21" s="18" customFormat="1" ht="9" customHeight="1" x14ac:dyDescent="0.15">
      <c r="A25" s="67" t="s">
        <v>36</v>
      </c>
      <c r="B25" s="23">
        <v>23724</v>
      </c>
      <c r="C25" s="23">
        <v>51341319</v>
      </c>
      <c r="D25" s="23">
        <v>1069</v>
      </c>
      <c r="E25" s="23">
        <v>17442291</v>
      </c>
      <c r="F25" s="23">
        <v>0</v>
      </c>
      <c r="G25" s="23">
        <v>0</v>
      </c>
      <c r="H25" s="23">
        <v>4276</v>
      </c>
      <c r="I25" s="24">
        <v>24966728</v>
      </c>
      <c r="J25" s="23">
        <v>13895</v>
      </c>
      <c r="K25" s="24">
        <v>2169485</v>
      </c>
      <c r="L25" s="25">
        <v>1382</v>
      </c>
      <c r="M25" s="23">
        <v>6398487</v>
      </c>
      <c r="N25" s="23">
        <v>2710</v>
      </c>
      <c r="O25" s="23">
        <v>87093</v>
      </c>
      <c r="P25" s="23">
        <v>78</v>
      </c>
      <c r="Q25" s="23">
        <v>11243</v>
      </c>
      <c r="R25" s="23">
        <v>314</v>
      </c>
      <c r="S25" s="23">
        <v>265992</v>
      </c>
      <c r="T25" s="68" t="str">
        <f>IF(A25="","",A25)</f>
        <v>宮城</v>
      </c>
      <c r="U25" s="17"/>
    </row>
    <row r="26" spans="1:21" s="18" customFormat="1" ht="9" customHeight="1" x14ac:dyDescent="0.15">
      <c r="A26" s="54"/>
      <c r="B26" s="47"/>
      <c r="C26" s="47"/>
      <c r="D26" s="47"/>
      <c r="E26" s="47"/>
      <c r="F26" s="47"/>
      <c r="G26" s="47"/>
      <c r="H26" s="47"/>
      <c r="I26" s="48"/>
      <c r="J26" s="47"/>
      <c r="K26" s="48"/>
      <c r="L26" s="49"/>
      <c r="M26" s="47"/>
      <c r="N26" s="47"/>
      <c r="O26" s="47"/>
      <c r="P26" s="47"/>
      <c r="Q26" s="47"/>
      <c r="R26" s="47"/>
      <c r="S26" s="47"/>
      <c r="T26" s="61"/>
      <c r="U26" s="17"/>
    </row>
    <row r="27" spans="1:21" s="18" customFormat="1" ht="9" customHeight="1" x14ac:dyDescent="0.15">
      <c r="A27" s="67" t="s">
        <v>37</v>
      </c>
      <c r="B27" s="23">
        <v>3094</v>
      </c>
      <c r="C27" s="23">
        <v>19294791</v>
      </c>
      <c r="D27" s="23">
        <v>529</v>
      </c>
      <c r="E27" s="23">
        <v>7417526</v>
      </c>
      <c r="F27" s="23">
        <v>0</v>
      </c>
      <c r="G27" s="23">
        <v>0</v>
      </c>
      <c r="H27" s="23">
        <v>923</v>
      </c>
      <c r="I27" s="24">
        <v>2624363</v>
      </c>
      <c r="J27" s="23">
        <v>518</v>
      </c>
      <c r="K27" s="24">
        <v>252993</v>
      </c>
      <c r="L27" s="25">
        <v>483</v>
      </c>
      <c r="M27" s="23">
        <v>8804607</v>
      </c>
      <c r="N27" s="23">
        <v>476</v>
      </c>
      <c r="O27" s="23">
        <v>15612</v>
      </c>
      <c r="P27" s="23">
        <v>0</v>
      </c>
      <c r="Q27" s="23">
        <v>0</v>
      </c>
      <c r="R27" s="23">
        <v>165</v>
      </c>
      <c r="S27" s="23">
        <v>179690</v>
      </c>
      <c r="T27" s="68" t="str">
        <f>IF(A27="","",A27)</f>
        <v>秋田</v>
      </c>
      <c r="U27" s="17"/>
    </row>
    <row r="28" spans="1:21" s="18" customFormat="1" ht="9" customHeight="1" x14ac:dyDescent="0.15">
      <c r="A28" s="54"/>
      <c r="B28" s="47"/>
      <c r="C28" s="47"/>
      <c r="D28" s="47"/>
      <c r="E28" s="47"/>
      <c r="F28" s="47"/>
      <c r="G28" s="47"/>
      <c r="H28" s="47"/>
      <c r="I28" s="48"/>
      <c r="J28" s="47"/>
      <c r="K28" s="48"/>
      <c r="L28" s="49"/>
      <c r="M28" s="47"/>
      <c r="N28" s="47"/>
      <c r="O28" s="47"/>
      <c r="P28" s="47"/>
      <c r="Q28" s="47"/>
      <c r="R28" s="47"/>
      <c r="S28" s="47"/>
      <c r="T28" s="61"/>
      <c r="U28" s="17"/>
    </row>
    <row r="29" spans="1:21" s="18" customFormat="1" ht="9" customHeight="1" x14ac:dyDescent="0.15">
      <c r="A29" s="67" t="s">
        <v>38</v>
      </c>
      <c r="B29" s="23">
        <v>3530</v>
      </c>
      <c r="C29" s="23">
        <v>3992111</v>
      </c>
      <c r="D29" s="23">
        <v>214</v>
      </c>
      <c r="E29" s="23">
        <v>2848699</v>
      </c>
      <c r="F29" s="23">
        <v>0</v>
      </c>
      <c r="G29" s="23">
        <v>0</v>
      </c>
      <c r="H29" s="23">
        <v>270</v>
      </c>
      <c r="I29" s="24">
        <v>921085</v>
      </c>
      <c r="J29" s="23">
        <v>182</v>
      </c>
      <c r="K29" s="24">
        <v>80339</v>
      </c>
      <c r="L29" s="25">
        <v>0</v>
      </c>
      <c r="M29" s="23">
        <v>0</v>
      </c>
      <c r="N29" s="23">
        <v>2482</v>
      </c>
      <c r="O29" s="23">
        <v>53254</v>
      </c>
      <c r="P29" s="23">
        <v>0</v>
      </c>
      <c r="Q29" s="23">
        <v>0</v>
      </c>
      <c r="R29" s="23">
        <v>382</v>
      </c>
      <c r="S29" s="23">
        <v>88734</v>
      </c>
      <c r="T29" s="68" t="str">
        <f>IF(A29="","",A29)</f>
        <v>山形</v>
      </c>
      <c r="U29" s="17"/>
    </row>
    <row r="30" spans="1:21" s="18" customFormat="1" ht="9" customHeight="1" x14ac:dyDescent="0.15">
      <c r="A30" s="54"/>
      <c r="B30" s="47"/>
      <c r="C30" s="47"/>
      <c r="D30" s="47"/>
      <c r="E30" s="47"/>
      <c r="F30" s="47"/>
      <c r="G30" s="47"/>
      <c r="H30" s="47"/>
      <c r="I30" s="48"/>
      <c r="J30" s="47"/>
      <c r="K30" s="48"/>
      <c r="L30" s="49"/>
      <c r="M30" s="47"/>
      <c r="N30" s="47"/>
      <c r="O30" s="47"/>
      <c r="P30" s="47"/>
      <c r="Q30" s="47"/>
      <c r="R30" s="47"/>
      <c r="S30" s="47"/>
      <c r="T30" s="61"/>
      <c r="U30" s="17"/>
    </row>
    <row r="31" spans="1:21" s="18" customFormat="1" ht="9" customHeight="1" x14ac:dyDescent="0.15">
      <c r="A31" s="67" t="s">
        <v>39</v>
      </c>
      <c r="B31" s="23">
        <v>7001</v>
      </c>
      <c r="C31" s="23">
        <v>22764965</v>
      </c>
      <c r="D31" s="23">
        <v>521</v>
      </c>
      <c r="E31" s="23">
        <v>13236806</v>
      </c>
      <c r="F31" s="23">
        <v>5</v>
      </c>
      <c r="G31" s="23">
        <v>2460</v>
      </c>
      <c r="H31" s="23">
        <v>1610</v>
      </c>
      <c r="I31" s="24">
        <v>8262113</v>
      </c>
      <c r="J31" s="23">
        <v>1534</v>
      </c>
      <c r="K31" s="24">
        <v>690833</v>
      </c>
      <c r="L31" s="25">
        <v>0</v>
      </c>
      <c r="M31" s="23">
        <v>0</v>
      </c>
      <c r="N31" s="23">
        <v>1813</v>
      </c>
      <c r="O31" s="23">
        <v>65641</v>
      </c>
      <c r="P31" s="23">
        <v>49</v>
      </c>
      <c r="Q31" s="23">
        <v>2646</v>
      </c>
      <c r="R31" s="23">
        <v>1469</v>
      </c>
      <c r="S31" s="23">
        <v>504466</v>
      </c>
      <c r="T31" s="68" t="str">
        <f>IF(A31="","",A31)</f>
        <v>福島</v>
      </c>
      <c r="U31" s="17"/>
    </row>
    <row r="32" spans="1:21" s="18" customFormat="1" ht="9" customHeight="1" x14ac:dyDescent="0.15">
      <c r="A32" s="54"/>
      <c r="B32" s="47"/>
      <c r="C32" s="47"/>
      <c r="D32" s="47"/>
      <c r="E32" s="47"/>
      <c r="F32" s="47"/>
      <c r="G32" s="47"/>
      <c r="H32" s="47"/>
      <c r="I32" s="48"/>
      <c r="J32" s="47"/>
      <c r="K32" s="48"/>
      <c r="L32" s="49"/>
      <c r="M32" s="47"/>
      <c r="N32" s="47"/>
      <c r="O32" s="47"/>
      <c r="P32" s="47"/>
      <c r="Q32" s="47"/>
      <c r="R32" s="47"/>
      <c r="S32" s="47"/>
      <c r="T32" s="61"/>
      <c r="U32" s="17"/>
    </row>
    <row r="33" spans="1:21" s="18" customFormat="1" ht="9" customHeight="1" x14ac:dyDescent="0.15">
      <c r="A33" s="67" t="s">
        <v>40</v>
      </c>
      <c r="B33" s="23">
        <v>15263</v>
      </c>
      <c r="C33" s="23">
        <v>99737514</v>
      </c>
      <c r="D33" s="23">
        <v>2480</v>
      </c>
      <c r="E33" s="23">
        <v>68895028</v>
      </c>
      <c r="F33" s="23">
        <v>193</v>
      </c>
      <c r="G33" s="23">
        <v>55312</v>
      </c>
      <c r="H33" s="23">
        <v>6116</v>
      </c>
      <c r="I33" s="24">
        <v>21265756</v>
      </c>
      <c r="J33" s="23">
        <v>4330</v>
      </c>
      <c r="K33" s="24">
        <v>2057704</v>
      </c>
      <c r="L33" s="25">
        <v>584</v>
      </c>
      <c r="M33" s="23">
        <v>7376771</v>
      </c>
      <c r="N33" s="23">
        <v>668</v>
      </c>
      <c r="O33" s="23">
        <v>10405</v>
      </c>
      <c r="P33" s="23">
        <v>29</v>
      </c>
      <c r="Q33" s="23">
        <v>548</v>
      </c>
      <c r="R33" s="23">
        <v>863</v>
      </c>
      <c r="S33" s="23">
        <v>75990</v>
      </c>
      <c r="T33" s="68" t="str">
        <f>IF(A33="","",A33)</f>
        <v>茨城</v>
      </c>
      <c r="U33" s="17"/>
    </row>
    <row r="34" spans="1:21" s="18" customFormat="1" ht="9" customHeight="1" x14ac:dyDescent="0.15">
      <c r="A34" s="54"/>
      <c r="B34" s="47"/>
      <c r="C34" s="47"/>
      <c r="D34" s="47"/>
      <c r="E34" s="47"/>
      <c r="F34" s="47"/>
      <c r="G34" s="47"/>
      <c r="H34" s="47"/>
      <c r="I34" s="48"/>
      <c r="J34" s="47"/>
      <c r="K34" s="48"/>
      <c r="L34" s="49"/>
      <c r="M34" s="47"/>
      <c r="N34" s="47"/>
      <c r="O34" s="47"/>
      <c r="P34" s="47"/>
      <c r="Q34" s="47"/>
      <c r="R34" s="47"/>
      <c r="S34" s="47"/>
      <c r="T34" s="61"/>
      <c r="U34" s="17"/>
    </row>
    <row r="35" spans="1:21" s="18" customFormat="1" ht="9" customHeight="1" x14ac:dyDescent="0.15">
      <c r="A35" s="67" t="s">
        <v>41</v>
      </c>
      <c r="B35" s="23">
        <v>69854</v>
      </c>
      <c r="C35" s="23">
        <v>199946668</v>
      </c>
      <c r="D35" s="23">
        <v>4421</v>
      </c>
      <c r="E35" s="23">
        <v>129680321</v>
      </c>
      <c r="F35" s="23">
        <v>79</v>
      </c>
      <c r="G35" s="23">
        <v>38864</v>
      </c>
      <c r="H35" s="23">
        <v>15738</v>
      </c>
      <c r="I35" s="24">
        <v>39434523</v>
      </c>
      <c r="J35" s="23">
        <v>36980</v>
      </c>
      <c r="K35" s="24">
        <v>15304716</v>
      </c>
      <c r="L35" s="25">
        <v>4114</v>
      </c>
      <c r="M35" s="23">
        <v>14249052</v>
      </c>
      <c r="N35" s="23">
        <v>784</v>
      </c>
      <c r="O35" s="23">
        <v>42110</v>
      </c>
      <c r="P35" s="23">
        <v>0</v>
      </c>
      <c r="Q35" s="23">
        <v>0</v>
      </c>
      <c r="R35" s="23">
        <v>7738</v>
      </c>
      <c r="S35" s="23">
        <v>1197082</v>
      </c>
      <c r="T35" s="68" t="str">
        <f>IF(A35="","",A35)</f>
        <v>千葉</v>
      </c>
      <c r="U35" s="17"/>
    </row>
    <row r="36" spans="1:21" s="18" customFormat="1" ht="9" customHeight="1" x14ac:dyDescent="0.15">
      <c r="A36" s="54"/>
      <c r="B36" s="47"/>
      <c r="C36" s="47"/>
      <c r="D36" s="47"/>
      <c r="E36" s="47"/>
      <c r="F36" s="47"/>
      <c r="G36" s="47"/>
      <c r="H36" s="47"/>
      <c r="I36" s="48"/>
      <c r="J36" s="47"/>
      <c r="K36" s="48"/>
      <c r="L36" s="49"/>
      <c r="M36" s="47"/>
      <c r="N36" s="47"/>
      <c r="O36" s="47"/>
      <c r="P36" s="47"/>
      <c r="Q36" s="47"/>
      <c r="R36" s="47"/>
      <c r="S36" s="47"/>
      <c r="T36" s="61"/>
      <c r="U36" s="17"/>
    </row>
    <row r="37" spans="1:21" s="18" customFormat="1" ht="9" customHeight="1" x14ac:dyDescent="0.15">
      <c r="A37" s="67" t="s">
        <v>42</v>
      </c>
      <c r="B37" s="23">
        <v>46685</v>
      </c>
      <c r="C37" s="23">
        <v>167725790</v>
      </c>
      <c r="D37" s="23">
        <v>4572</v>
      </c>
      <c r="E37" s="23">
        <v>100085160</v>
      </c>
      <c r="F37" s="23">
        <v>0</v>
      </c>
      <c r="G37" s="23">
        <v>0</v>
      </c>
      <c r="H37" s="23">
        <v>9563</v>
      </c>
      <c r="I37" s="24">
        <v>56016490</v>
      </c>
      <c r="J37" s="23">
        <v>15129</v>
      </c>
      <c r="K37" s="24">
        <v>5400800</v>
      </c>
      <c r="L37" s="25">
        <v>864</v>
      </c>
      <c r="M37" s="23">
        <v>4647460</v>
      </c>
      <c r="N37" s="23">
        <v>11300</v>
      </c>
      <c r="O37" s="23">
        <v>180604</v>
      </c>
      <c r="P37" s="23">
        <v>23</v>
      </c>
      <c r="Q37" s="23">
        <v>20197</v>
      </c>
      <c r="R37" s="23">
        <v>5234</v>
      </c>
      <c r="S37" s="23">
        <v>1375079</v>
      </c>
      <c r="T37" s="68" t="str">
        <f>IF(A37="","",A37)</f>
        <v>東京</v>
      </c>
      <c r="U37" s="17"/>
    </row>
    <row r="38" spans="1:21" s="18" customFormat="1" ht="9" customHeight="1" x14ac:dyDescent="0.15">
      <c r="A38" s="54"/>
      <c r="B38" s="47"/>
      <c r="C38" s="47"/>
      <c r="D38" s="47"/>
      <c r="E38" s="47"/>
      <c r="F38" s="47"/>
      <c r="G38" s="47"/>
      <c r="H38" s="47"/>
      <c r="I38" s="48"/>
      <c r="J38" s="47"/>
      <c r="K38" s="48"/>
      <c r="L38" s="49"/>
      <c r="M38" s="47"/>
      <c r="N38" s="47"/>
      <c r="O38" s="47"/>
      <c r="P38" s="47"/>
      <c r="Q38" s="47"/>
      <c r="R38" s="47"/>
      <c r="S38" s="47"/>
      <c r="T38" s="61"/>
      <c r="U38" s="17"/>
    </row>
    <row r="39" spans="1:21" s="18" customFormat="1" ht="9" customHeight="1" x14ac:dyDescent="0.15">
      <c r="A39" s="67" t="s">
        <v>43</v>
      </c>
      <c r="B39" s="23">
        <v>74230</v>
      </c>
      <c r="C39" s="23">
        <v>388388275</v>
      </c>
      <c r="D39" s="23">
        <v>10950</v>
      </c>
      <c r="E39" s="23">
        <v>300428785</v>
      </c>
      <c r="F39" s="23">
        <v>60</v>
      </c>
      <c r="G39" s="23">
        <v>29790</v>
      </c>
      <c r="H39" s="23">
        <v>15150</v>
      </c>
      <c r="I39" s="24">
        <v>51504818</v>
      </c>
      <c r="J39" s="23">
        <v>21797</v>
      </c>
      <c r="K39" s="24">
        <v>8703780</v>
      </c>
      <c r="L39" s="25">
        <v>4268</v>
      </c>
      <c r="M39" s="23">
        <v>16638362</v>
      </c>
      <c r="N39" s="23">
        <v>11027</v>
      </c>
      <c r="O39" s="23">
        <v>97732</v>
      </c>
      <c r="P39" s="23">
        <v>29</v>
      </c>
      <c r="Q39" s="23">
        <v>12105</v>
      </c>
      <c r="R39" s="23">
        <v>10949</v>
      </c>
      <c r="S39" s="23">
        <v>10972903</v>
      </c>
      <c r="T39" s="68" t="str">
        <f>IF(A39="","",A39)</f>
        <v>神奈川</v>
      </c>
      <c r="U39" s="17"/>
    </row>
    <row r="40" spans="1:21" s="18" customFormat="1" ht="9" customHeight="1" x14ac:dyDescent="0.15">
      <c r="A40" s="54"/>
      <c r="B40" s="47"/>
      <c r="C40" s="47"/>
      <c r="D40" s="47"/>
      <c r="E40" s="47"/>
      <c r="F40" s="47"/>
      <c r="G40" s="47"/>
      <c r="H40" s="47"/>
      <c r="I40" s="48"/>
      <c r="J40" s="47"/>
      <c r="K40" s="48"/>
      <c r="L40" s="49"/>
      <c r="M40" s="47"/>
      <c r="N40" s="47"/>
      <c r="O40" s="47"/>
      <c r="P40" s="47"/>
      <c r="Q40" s="47"/>
      <c r="R40" s="47"/>
      <c r="S40" s="47"/>
      <c r="T40" s="61"/>
      <c r="U40" s="17"/>
    </row>
    <row r="41" spans="1:21" s="18" customFormat="1" ht="9" customHeight="1" x14ac:dyDescent="0.15">
      <c r="A41" s="67" t="s">
        <v>44</v>
      </c>
      <c r="B41" s="23">
        <v>24428</v>
      </c>
      <c r="C41" s="23">
        <v>62358015</v>
      </c>
      <c r="D41" s="23">
        <v>1105</v>
      </c>
      <c r="E41" s="23">
        <v>20148197</v>
      </c>
      <c r="F41" s="23">
        <v>0</v>
      </c>
      <c r="G41" s="23">
        <v>0</v>
      </c>
      <c r="H41" s="23">
        <v>2102</v>
      </c>
      <c r="I41" s="24">
        <v>5860708</v>
      </c>
      <c r="J41" s="23">
        <v>5444</v>
      </c>
      <c r="K41" s="24">
        <v>1537799</v>
      </c>
      <c r="L41" s="25">
        <v>5287</v>
      </c>
      <c r="M41" s="23">
        <v>33510241</v>
      </c>
      <c r="N41" s="23">
        <v>7170</v>
      </c>
      <c r="O41" s="23">
        <v>88151</v>
      </c>
      <c r="P41" s="23">
        <v>133</v>
      </c>
      <c r="Q41" s="23">
        <v>407563</v>
      </c>
      <c r="R41" s="23">
        <v>3187</v>
      </c>
      <c r="S41" s="23">
        <v>805356</v>
      </c>
      <c r="T41" s="68" t="str">
        <f>IF(A41="","",A41)</f>
        <v>新潟</v>
      </c>
      <c r="U41" s="17"/>
    </row>
    <row r="42" spans="1:21" s="18" customFormat="1" ht="9" customHeight="1" x14ac:dyDescent="0.15">
      <c r="A42" s="54"/>
      <c r="B42" s="47"/>
      <c r="C42" s="47"/>
      <c r="D42" s="47"/>
      <c r="E42" s="47"/>
      <c r="F42" s="47"/>
      <c r="G42" s="47"/>
      <c r="H42" s="47"/>
      <c r="I42" s="48"/>
      <c r="J42" s="47"/>
      <c r="K42" s="48"/>
      <c r="L42" s="49"/>
      <c r="M42" s="47"/>
      <c r="N42" s="47"/>
      <c r="O42" s="47"/>
      <c r="P42" s="47"/>
      <c r="Q42" s="47"/>
      <c r="R42" s="47"/>
      <c r="S42" s="47"/>
      <c r="T42" s="61"/>
      <c r="U42" s="17"/>
    </row>
    <row r="43" spans="1:21" s="18" customFormat="1" ht="9" customHeight="1" x14ac:dyDescent="0.15">
      <c r="A43" s="67" t="s">
        <v>45</v>
      </c>
      <c r="B43" s="23">
        <v>10154</v>
      </c>
      <c r="C43" s="23">
        <v>9323473</v>
      </c>
      <c r="D43" s="23">
        <v>790</v>
      </c>
      <c r="E43" s="23">
        <v>7652382</v>
      </c>
      <c r="F43" s="23">
        <v>0</v>
      </c>
      <c r="G43" s="23">
        <v>0</v>
      </c>
      <c r="H43" s="23">
        <v>427</v>
      </c>
      <c r="I43" s="24">
        <v>1354807</v>
      </c>
      <c r="J43" s="23">
        <v>275</v>
      </c>
      <c r="K43" s="24">
        <v>130084</v>
      </c>
      <c r="L43" s="25">
        <v>0</v>
      </c>
      <c r="M43" s="23">
        <v>0</v>
      </c>
      <c r="N43" s="23">
        <v>8633</v>
      </c>
      <c r="O43" s="23">
        <v>172548</v>
      </c>
      <c r="P43" s="23">
        <v>4</v>
      </c>
      <c r="Q43" s="23">
        <v>4373</v>
      </c>
      <c r="R43" s="23">
        <v>25</v>
      </c>
      <c r="S43" s="23">
        <v>9279</v>
      </c>
      <c r="T43" s="68" t="str">
        <f>IF(A43="","",A43)</f>
        <v>富山</v>
      </c>
      <c r="U43" s="17"/>
    </row>
    <row r="44" spans="1:21" s="18" customFormat="1" ht="9" customHeight="1" x14ac:dyDescent="0.15">
      <c r="A44" s="54"/>
      <c r="B44" s="47"/>
      <c r="C44" s="47"/>
      <c r="D44" s="47"/>
      <c r="E44" s="47"/>
      <c r="F44" s="47"/>
      <c r="G44" s="47"/>
      <c r="H44" s="47"/>
      <c r="I44" s="48"/>
      <c r="J44" s="47"/>
      <c r="K44" s="48"/>
      <c r="L44" s="49"/>
      <c r="M44" s="47"/>
      <c r="N44" s="47"/>
      <c r="O44" s="47"/>
      <c r="P44" s="47"/>
      <c r="Q44" s="47"/>
      <c r="R44" s="47"/>
      <c r="S44" s="47"/>
      <c r="T44" s="61"/>
      <c r="U44" s="17"/>
    </row>
    <row r="45" spans="1:21" s="18" customFormat="1" ht="9" customHeight="1" x14ac:dyDescent="0.15">
      <c r="A45" s="67" t="s">
        <v>46</v>
      </c>
      <c r="B45" s="23">
        <v>60169</v>
      </c>
      <c r="C45" s="23">
        <v>10256188</v>
      </c>
      <c r="D45" s="23">
        <v>548</v>
      </c>
      <c r="E45" s="23">
        <v>6819092</v>
      </c>
      <c r="F45" s="23">
        <v>0</v>
      </c>
      <c r="G45" s="23">
        <v>0</v>
      </c>
      <c r="H45" s="23">
        <v>835</v>
      </c>
      <c r="I45" s="24">
        <v>2310422</v>
      </c>
      <c r="J45" s="23">
        <v>1138</v>
      </c>
      <c r="K45" s="24">
        <v>197442</v>
      </c>
      <c r="L45" s="25">
        <v>0</v>
      </c>
      <c r="M45" s="23">
        <v>0</v>
      </c>
      <c r="N45" s="23">
        <v>56932</v>
      </c>
      <c r="O45" s="23">
        <v>637318</v>
      </c>
      <c r="P45" s="23">
        <v>79</v>
      </c>
      <c r="Q45" s="23">
        <v>40472</v>
      </c>
      <c r="R45" s="23">
        <v>637</v>
      </c>
      <c r="S45" s="23">
        <v>251442</v>
      </c>
      <c r="T45" s="68" t="str">
        <f>IF(A45="","",A45)</f>
        <v>石川</v>
      </c>
      <c r="U45" s="17"/>
    </row>
    <row r="46" spans="1:21" s="18" customFormat="1" ht="9" customHeight="1" x14ac:dyDescent="0.15">
      <c r="A46" s="54"/>
      <c r="B46" s="47"/>
      <c r="C46" s="47"/>
      <c r="D46" s="47"/>
      <c r="E46" s="47"/>
      <c r="F46" s="47"/>
      <c r="G46" s="47"/>
      <c r="H46" s="47"/>
      <c r="I46" s="48"/>
      <c r="J46" s="47"/>
      <c r="K46" s="48"/>
      <c r="L46" s="49"/>
      <c r="M46" s="47"/>
      <c r="N46" s="47"/>
      <c r="O46" s="47"/>
      <c r="P46" s="47"/>
      <c r="Q46" s="47"/>
      <c r="R46" s="47"/>
      <c r="S46" s="47"/>
      <c r="T46" s="61"/>
      <c r="U46" s="17"/>
    </row>
    <row r="47" spans="1:21" s="18" customFormat="1" ht="9" customHeight="1" x14ac:dyDescent="0.15">
      <c r="A47" s="67" t="s">
        <v>47</v>
      </c>
      <c r="B47" s="23">
        <v>5099</v>
      </c>
      <c r="C47" s="23">
        <v>18156325</v>
      </c>
      <c r="D47" s="23">
        <v>411</v>
      </c>
      <c r="E47" s="23">
        <v>4402464</v>
      </c>
      <c r="F47" s="23">
        <v>3</v>
      </c>
      <c r="G47" s="23">
        <v>1493</v>
      </c>
      <c r="H47" s="23">
        <v>1017</v>
      </c>
      <c r="I47" s="24">
        <v>6930944</v>
      </c>
      <c r="J47" s="23">
        <v>1048</v>
      </c>
      <c r="K47" s="24">
        <v>138085</v>
      </c>
      <c r="L47" s="25">
        <v>373</v>
      </c>
      <c r="M47" s="23">
        <v>6480257</v>
      </c>
      <c r="N47" s="23">
        <v>1692</v>
      </c>
      <c r="O47" s="23">
        <v>42703</v>
      </c>
      <c r="P47" s="23">
        <v>3</v>
      </c>
      <c r="Q47" s="23">
        <v>15</v>
      </c>
      <c r="R47" s="23">
        <v>552</v>
      </c>
      <c r="S47" s="23">
        <v>160364</v>
      </c>
      <c r="T47" s="68" t="str">
        <f>IF(A47="","",A47)</f>
        <v>福井</v>
      </c>
      <c r="U47" s="17"/>
    </row>
    <row r="48" spans="1:21" s="18" customFormat="1" ht="9" customHeight="1" x14ac:dyDescent="0.15">
      <c r="A48" s="54"/>
      <c r="B48" s="47"/>
      <c r="C48" s="47"/>
      <c r="D48" s="47"/>
      <c r="E48" s="47"/>
      <c r="F48" s="47"/>
      <c r="G48" s="47"/>
      <c r="H48" s="47"/>
      <c r="I48" s="48"/>
      <c r="J48" s="47"/>
      <c r="K48" s="48"/>
      <c r="L48" s="49"/>
      <c r="M48" s="47"/>
      <c r="N48" s="47"/>
      <c r="O48" s="47"/>
      <c r="P48" s="47"/>
      <c r="Q48" s="47"/>
      <c r="R48" s="47"/>
      <c r="S48" s="47"/>
      <c r="T48" s="61"/>
      <c r="U48" s="17"/>
    </row>
    <row r="49" spans="1:21" s="18" customFormat="1" ht="9" customHeight="1" x14ac:dyDescent="0.15">
      <c r="A49" s="67" t="s">
        <v>48</v>
      </c>
      <c r="B49" s="23">
        <v>39092</v>
      </c>
      <c r="C49" s="23">
        <v>54573083</v>
      </c>
      <c r="D49" s="23">
        <v>1884</v>
      </c>
      <c r="E49" s="23">
        <v>35780373</v>
      </c>
      <c r="F49" s="23">
        <v>1</v>
      </c>
      <c r="G49" s="23">
        <v>498</v>
      </c>
      <c r="H49" s="23">
        <v>3542</v>
      </c>
      <c r="I49" s="24">
        <v>11070711</v>
      </c>
      <c r="J49" s="23">
        <v>8679</v>
      </c>
      <c r="K49" s="24">
        <v>2915064</v>
      </c>
      <c r="L49" s="25">
        <v>2452</v>
      </c>
      <c r="M49" s="23">
        <v>3451725</v>
      </c>
      <c r="N49" s="23">
        <v>20888</v>
      </c>
      <c r="O49" s="23">
        <v>314975</v>
      </c>
      <c r="P49" s="23">
        <v>90</v>
      </c>
      <c r="Q49" s="23">
        <v>18654</v>
      </c>
      <c r="R49" s="23">
        <v>1556</v>
      </c>
      <c r="S49" s="23">
        <v>1021083</v>
      </c>
      <c r="T49" s="68" t="str">
        <f>IF(A49="","",A49)</f>
        <v>静岡</v>
      </c>
      <c r="U49" s="17"/>
    </row>
    <row r="50" spans="1:21" s="18" customFormat="1" ht="9" customHeight="1" x14ac:dyDescent="0.15">
      <c r="A50" s="54"/>
      <c r="B50" s="47"/>
      <c r="C50" s="47"/>
      <c r="D50" s="47"/>
      <c r="E50" s="47"/>
      <c r="F50" s="47"/>
      <c r="G50" s="47"/>
      <c r="H50" s="47"/>
      <c r="I50" s="48"/>
      <c r="J50" s="47"/>
      <c r="K50" s="48"/>
      <c r="L50" s="49"/>
      <c r="M50" s="47"/>
      <c r="N50" s="47"/>
      <c r="O50" s="47"/>
      <c r="P50" s="47"/>
      <c r="Q50" s="47"/>
      <c r="R50" s="47"/>
      <c r="S50" s="47"/>
      <c r="T50" s="61"/>
      <c r="U50" s="17"/>
    </row>
    <row r="51" spans="1:21" s="18" customFormat="1" ht="9" customHeight="1" x14ac:dyDescent="0.15">
      <c r="A51" s="67" t="s">
        <v>49</v>
      </c>
      <c r="B51" s="23">
        <v>91209</v>
      </c>
      <c r="C51" s="23">
        <v>269503470</v>
      </c>
      <c r="D51" s="23">
        <v>8525</v>
      </c>
      <c r="E51" s="23">
        <v>205870433</v>
      </c>
      <c r="F51" s="23">
        <v>25</v>
      </c>
      <c r="G51" s="23">
        <v>12424</v>
      </c>
      <c r="H51" s="23">
        <v>9664</v>
      </c>
      <c r="I51" s="24">
        <v>44356369</v>
      </c>
      <c r="J51" s="23">
        <v>39853</v>
      </c>
      <c r="K51" s="24">
        <v>8731432</v>
      </c>
      <c r="L51" s="25">
        <v>6428</v>
      </c>
      <c r="M51" s="23">
        <v>9631286</v>
      </c>
      <c r="N51" s="23">
        <v>11662</v>
      </c>
      <c r="O51" s="23">
        <v>110641</v>
      </c>
      <c r="P51" s="23">
        <v>36</v>
      </c>
      <c r="Q51" s="23">
        <v>290</v>
      </c>
      <c r="R51" s="23">
        <v>15016</v>
      </c>
      <c r="S51" s="23">
        <v>790595</v>
      </c>
      <c r="T51" s="68" t="str">
        <f>IF(A51="","",A51)</f>
        <v>愛知</v>
      </c>
      <c r="U51" s="17"/>
    </row>
    <row r="52" spans="1:21" s="18" customFormat="1" ht="9" customHeight="1" x14ac:dyDescent="0.15">
      <c r="A52" s="54"/>
      <c r="B52" s="47"/>
      <c r="C52" s="47"/>
      <c r="D52" s="47"/>
      <c r="E52" s="47"/>
      <c r="F52" s="47"/>
      <c r="G52" s="47"/>
      <c r="H52" s="47"/>
      <c r="I52" s="48"/>
      <c r="J52" s="47"/>
      <c r="K52" s="48"/>
      <c r="L52" s="49"/>
      <c r="M52" s="47"/>
      <c r="N52" s="47"/>
      <c r="O52" s="47"/>
      <c r="P52" s="47"/>
      <c r="Q52" s="47"/>
      <c r="R52" s="47"/>
      <c r="S52" s="47"/>
      <c r="T52" s="61"/>
      <c r="U52" s="17"/>
    </row>
    <row r="53" spans="1:21" s="18" customFormat="1" ht="9" customHeight="1" x14ac:dyDescent="0.15">
      <c r="A53" s="67" t="s">
        <v>50</v>
      </c>
      <c r="B53" s="23">
        <v>81612</v>
      </c>
      <c r="C53" s="23">
        <v>71146399</v>
      </c>
      <c r="D53" s="23">
        <v>1560</v>
      </c>
      <c r="E53" s="23">
        <v>44914509</v>
      </c>
      <c r="F53" s="23">
        <v>47</v>
      </c>
      <c r="G53" s="23">
        <v>23397</v>
      </c>
      <c r="H53" s="23">
        <v>7492</v>
      </c>
      <c r="I53" s="24">
        <v>14432565</v>
      </c>
      <c r="J53" s="23">
        <v>35936</v>
      </c>
      <c r="K53" s="24">
        <v>5152209</v>
      </c>
      <c r="L53" s="25">
        <v>3477</v>
      </c>
      <c r="M53" s="23">
        <v>5981858</v>
      </c>
      <c r="N53" s="23">
        <v>29781</v>
      </c>
      <c r="O53" s="23">
        <v>211824</v>
      </c>
      <c r="P53" s="23">
        <v>129</v>
      </c>
      <c r="Q53" s="23">
        <v>36530</v>
      </c>
      <c r="R53" s="23">
        <v>3190</v>
      </c>
      <c r="S53" s="23">
        <v>393507</v>
      </c>
      <c r="T53" s="68" t="str">
        <f>IF(A53="","",A53)</f>
        <v>三重</v>
      </c>
      <c r="U53" s="17"/>
    </row>
    <row r="54" spans="1:21" s="18" customFormat="1" ht="9" customHeight="1" x14ac:dyDescent="0.15">
      <c r="A54" s="54"/>
      <c r="B54" s="47"/>
      <c r="C54" s="47"/>
      <c r="D54" s="47"/>
      <c r="E54" s="47"/>
      <c r="F54" s="47"/>
      <c r="G54" s="47"/>
      <c r="H54" s="47"/>
      <c r="I54" s="48"/>
      <c r="J54" s="47"/>
      <c r="K54" s="48"/>
      <c r="L54" s="49"/>
      <c r="M54" s="47"/>
      <c r="N54" s="47"/>
      <c r="O54" s="47"/>
      <c r="P54" s="47"/>
      <c r="Q54" s="47"/>
      <c r="R54" s="47"/>
      <c r="S54" s="47"/>
      <c r="T54" s="61"/>
      <c r="U54" s="17"/>
    </row>
    <row r="55" spans="1:21" s="18" customFormat="1" ht="9" customHeight="1" x14ac:dyDescent="0.15">
      <c r="A55" s="67" t="s">
        <v>51</v>
      </c>
      <c r="B55" s="23">
        <v>9014</v>
      </c>
      <c r="C55" s="23">
        <v>2214897</v>
      </c>
      <c r="D55" s="23">
        <v>0</v>
      </c>
      <c r="E55" s="23">
        <v>0</v>
      </c>
      <c r="F55" s="23">
        <v>0</v>
      </c>
      <c r="G55" s="23">
        <v>0</v>
      </c>
      <c r="H55" s="23">
        <v>1396</v>
      </c>
      <c r="I55" s="24">
        <v>1534774</v>
      </c>
      <c r="J55" s="23">
        <v>7554</v>
      </c>
      <c r="K55" s="24">
        <v>593403</v>
      </c>
      <c r="L55" s="25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64</v>
      </c>
      <c r="S55" s="23">
        <v>86720</v>
      </c>
      <c r="T55" s="68" t="str">
        <f>IF(A55="","",A55)</f>
        <v>滋賀</v>
      </c>
      <c r="U55" s="17"/>
    </row>
    <row r="56" spans="1:21" s="18" customFormat="1" ht="9" customHeight="1" x14ac:dyDescent="0.15">
      <c r="A56" s="54"/>
      <c r="B56" s="47"/>
      <c r="C56" s="47"/>
      <c r="D56" s="47"/>
      <c r="E56" s="47"/>
      <c r="F56" s="47"/>
      <c r="G56" s="47"/>
      <c r="H56" s="47"/>
      <c r="I56" s="48"/>
      <c r="J56" s="47"/>
      <c r="K56" s="48"/>
      <c r="L56" s="49"/>
      <c r="M56" s="47"/>
      <c r="N56" s="47"/>
      <c r="O56" s="47"/>
      <c r="P56" s="47"/>
      <c r="Q56" s="47"/>
      <c r="R56" s="47"/>
      <c r="S56" s="47"/>
      <c r="T56" s="61"/>
      <c r="U56" s="17"/>
    </row>
    <row r="57" spans="1:21" s="18" customFormat="1" ht="9" customHeight="1" x14ac:dyDescent="0.15">
      <c r="A57" s="67" t="s">
        <v>52</v>
      </c>
      <c r="B57" s="23">
        <v>5337</v>
      </c>
      <c r="C57" s="23">
        <v>12460701</v>
      </c>
      <c r="D57" s="23">
        <v>392</v>
      </c>
      <c r="E57" s="23">
        <v>5380038</v>
      </c>
      <c r="F57" s="23">
        <v>1</v>
      </c>
      <c r="G57" s="23">
        <v>499</v>
      </c>
      <c r="H57" s="23">
        <v>254</v>
      </c>
      <c r="I57" s="24">
        <v>914020</v>
      </c>
      <c r="J57" s="23">
        <v>233</v>
      </c>
      <c r="K57" s="24">
        <v>112899</v>
      </c>
      <c r="L57" s="25">
        <v>287</v>
      </c>
      <c r="M57" s="23">
        <v>4832180</v>
      </c>
      <c r="N57" s="23">
        <v>3054</v>
      </c>
      <c r="O57" s="23">
        <v>83709</v>
      </c>
      <c r="P57" s="23">
        <v>19</v>
      </c>
      <c r="Q57" s="23">
        <v>11595</v>
      </c>
      <c r="R57" s="23">
        <v>1097</v>
      </c>
      <c r="S57" s="23">
        <v>1125761</v>
      </c>
      <c r="T57" s="68" t="str">
        <f>IF(A57="","",A57)</f>
        <v>京都</v>
      </c>
      <c r="U57" s="17"/>
    </row>
    <row r="58" spans="1:21" s="18" customFormat="1" ht="9" customHeight="1" x14ac:dyDescent="0.15">
      <c r="A58" s="54"/>
      <c r="B58" s="47"/>
      <c r="C58" s="47"/>
      <c r="D58" s="47"/>
      <c r="E58" s="47"/>
      <c r="F58" s="47"/>
      <c r="G58" s="47"/>
      <c r="H58" s="47"/>
      <c r="I58" s="48"/>
      <c r="J58" s="47"/>
      <c r="K58" s="48"/>
      <c r="L58" s="49">
        <v>65</v>
      </c>
      <c r="M58" s="47">
        <v>1165726</v>
      </c>
      <c r="N58" s="47"/>
      <c r="O58" s="47"/>
      <c r="P58" s="47"/>
      <c r="Q58" s="47"/>
      <c r="R58" s="47"/>
      <c r="S58" s="47"/>
      <c r="T58" s="61"/>
      <c r="U58" s="17"/>
    </row>
    <row r="59" spans="1:21" s="18" customFormat="1" ht="9" customHeight="1" x14ac:dyDescent="0.15">
      <c r="A59" s="67" t="s">
        <v>53</v>
      </c>
      <c r="B59" s="23">
        <v>61444</v>
      </c>
      <c r="C59" s="23">
        <v>175960611</v>
      </c>
      <c r="D59" s="23">
        <v>6030</v>
      </c>
      <c r="E59" s="23">
        <v>101585443</v>
      </c>
      <c r="F59" s="23">
        <v>12</v>
      </c>
      <c r="G59" s="23">
        <v>4402</v>
      </c>
      <c r="H59" s="23">
        <v>10170</v>
      </c>
      <c r="I59" s="24">
        <v>32120956</v>
      </c>
      <c r="J59" s="23">
        <v>34947</v>
      </c>
      <c r="K59" s="24">
        <v>10921301</v>
      </c>
      <c r="L59" s="25">
        <v>2162</v>
      </c>
      <c r="M59" s="23">
        <v>28316972</v>
      </c>
      <c r="N59" s="23">
        <v>4260</v>
      </c>
      <c r="O59" s="23">
        <v>34281</v>
      </c>
      <c r="P59" s="23">
        <v>0</v>
      </c>
      <c r="Q59" s="23">
        <v>0</v>
      </c>
      <c r="R59" s="23">
        <v>3798</v>
      </c>
      <c r="S59" s="23">
        <v>1811530</v>
      </c>
      <c r="T59" s="68" t="str">
        <f>IF(A59="","",A59)</f>
        <v>大阪</v>
      </c>
      <c r="U59" s="17"/>
    </row>
    <row r="60" spans="1:21" s="18" customFormat="1" ht="9" customHeight="1" x14ac:dyDescent="0.15">
      <c r="A60" s="54"/>
      <c r="B60" s="47"/>
      <c r="C60" s="47"/>
      <c r="D60" s="47"/>
      <c r="E60" s="47"/>
      <c r="F60" s="47"/>
      <c r="G60" s="47"/>
      <c r="H60" s="47"/>
      <c r="I60" s="48"/>
      <c r="J60" s="47"/>
      <c r="K60" s="48"/>
      <c r="L60" s="49"/>
      <c r="M60" s="47"/>
      <c r="N60" s="47"/>
      <c r="O60" s="47"/>
      <c r="P60" s="47"/>
      <c r="Q60" s="47"/>
      <c r="R60" s="47"/>
      <c r="S60" s="47"/>
      <c r="T60" s="61"/>
      <c r="U60" s="17"/>
    </row>
    <row r="61" spans="1:21" s="18" customFormat="1" ht="9" customHeight="1" x14ac:dyDescent="0.15">
      <c r="A61" s="67" t="s">
        <v>54</v>
      </c>
      <c r="B61" s="23">
        <v>157041</v>
      </c>
      <c r="C61" s="23">
        <v>238358999</v>
      </c>
      <c r="D61" s="23">
        <v>7701</v>
      </c>
      <c r="E61" s="23">
        <v>158009864</v>
      </c>
      <c r="F61" s="23">
        <v>22</v>
      </c>
      <c r="G61" s="23">
        <v>8411</v>
      </c>
      <c r="H61" s="23">
        <v>11613</v>
      </c>
      <c r="I61" s="24">
        <v>30271604</v>
      </c>
      <c r="J61" s="23">
        <v>88662</v>
      </c>
      <c r="K61" s="24">
        <v>23395388</v>
      </c>
      <c r="L61" s="25">
        <v>4770</v>
      </c>
      <c r="M61" s="23">
        <v>24280884</v>
      </c>
      <c r="N61" s="23">
        <v>15512</v>
      </c>
      <c r="O61" s="23">
        <v>430942</v>
      </c>
      <c r="P61" s="23">
        <v>2</v>
      </c>
      <c r="Q61" s="23">
        <v>750</v>
      </c>
      <c r="R61" s="23">
        <v>28759</v>
      </c>
      <c r="S61" s="23">
        <v>1961156</v>
      </c>
      <c r="T61" s="68" t="str">
        <f>IF(A61="","",A61)</f>
        <v>兵庫</v>
      </c>
      <c r="U61" s="17"/>
    </row>
    <row r="62" spans="1:21" s="18" customFormat="1" ht="9" customHeight="1" x14ac:dyDescent="0.15">
      <c r="A62" s="54"/>
      <c r="B62" s="47"/>
      <c r="C62" s="47"/>
      <c r="D62" s="47"/>
      <c r="E62" s="47"/>
      <c r="F62" s="47"/>
      <c r="G62" s="47"/>
      <c r="H62" s="47"/>
      <c r="I62" s="48"/>
      <c r="J62" s="47"/>
      <c r="K62" s="48"/>
      <c r="L62" s="49"/>
      <c r="M62" s="47"/>
      <c r="N62" s="47"/>
      <c r="O62" s="47"/>
      <c r="P62" s="47"/>
      <c r="Q62" s="47"/>
      <c r="R62" s="47"/>
      <c r="S62" s="47"/>
      <c r="T62" s="61"/>
      <c r="U62" s="17"/>
    </row>
    <row r="63" spans="1:21" s="18" customFormat="1" ht="9" customHeight="1" x14ac:dyDescent="0.15">
      <c r="A63" s="67" t="s">
        <v>55</v>
      </c>
      <c r="B63" s="23">
        <v>30345</v>
      </c>
      <c r="C63" s="23">
        <v>36932370</v>
      </c>
      <c r="D63" s="23">
        <v>490</v>
      </c>
      <c r="E63" s="23">
        <v>17093658</v>
      </c>
      <c r="F63" s="23">
        <v>7</v>
      </c>
      <c r="G63" s="23">
        <v>3491</v>
      </c>
      <c r="H63" s="23">
        <v>2966</v>
      </c>
      <c r="I63" s="24">
        <v>7052128</v>
      </c>
      <c r="J63" s="23">
        <v>6458</v>
      </c>
      <c r="K63" s="24">
        <v>2087545</v>
      </c>
      <c r="L63" s="25">
        <v>2642</v>
      </c>
      <c r="M63" s="23">
        <v>7194280</v>
      </c>
      <c r="N63" s="23">
        <v>15832</v>
      </c>
      <c r="O63" s="23">
        <v>165415</v>
      </c>
      <c r="P63" s="23">
        <v>167</v>
      </c>
      <c r="Q63" s="23">
        <v>87932</v>
      </c>
      <c r="R63" s="23">
        <v>1783</v>
      </c>
      <c r="S63" s="23">
        <v>3247921</v>
      </c>
      <c r="T63" s="68" t="str">
        <f>IF(A63="","",A63)</f>
        <v>和歌山</v>
      </c>
      <c r="U63" s="17"/>
    </row>
    <row r="64" spans="1:21" s="18" customFormat="1" ht="9" customHeight="1" x14ac:dyDescent="0.15">
      <c r="A64" s="54"/>
      <c r="B64" s="47"/>
      <c r="C64" s="47"/>
      <c r="D64" s="47"/>
      <c r="E64" s="47"/>
      <c r="F64" s="47"/>
      <c r="G64" s="47"/>
      <c r="H64" s="47"/>
      <c r="I64" s="48"/>
      <c r="J64" s="47"/>
      <c r="K64" s="48"/>
      <c r="L64" s="49"/>
      <c r="M64" s="47"/>
      <c r="N64" s="47"/>
      <c r="O64" s="47"/>
      <c r="P64" s="47"/>
      <c r="Q64" s="47"/>
      <c r="R64" s="47"/>
      <c r="S64" s="47"/>
      <c r="T64" s="61"/>
      <c r="U64" s="17"/>
    </row>
    <row r="65" spans="1:21" s="18" customFormat="1" ht="9" customHeight="1" x14ac:dyDescent="0.15">
      <c r="A65" s="67" t="s">
        <v>56</v>
      </c>
      <c r="B65" s="23">
        <v>10811</v>
      </c>
      <c r="C65" s="23">
        <v>6965146</v>
      </c>
      <c r="D65" s="23">
        <v>345</v>
      </c>
      <c r="E65" s="23">
        <v>3771158</v>
      </c>
      <c r="F65" s="23">
        <v>0</v>
      </c>
      <c r="G65" s="23">
        <v>0</v>
      </c>
      <c r="H65" s="23">
        <v>620</v>
      </c>
      <c r="I65" s="24">
        <v>1272062</v>
      </c>
      <c r="J65" s="23">
        <v>964</v>
      </c>
      <c r="K65" s="24">
        <v>289717</v>
      </c>
      <c r="L65" s="25">
        <v>346</v>
      </c>
      <c r="M65" s="23">
        <v>811318</v>
      </c>
      <c r="N65" s="23">
        <v>5837</v>
      </c>
      <c r="O65" s="23">
        <v>418076</v>
      </c>
      <c r="P65" s="23">
        <v>34</v>
      </c>
      <c r="Q65" s="23">
        <v>26623</v>
      </c>
      <c r="R65" s="23">
        <v>2665</v>
      </c>
      <c r="S65" s="23">
        <v>376192</v>
      </c>
      <c r="T65" s="68" t="str">
        <f>IF(A65="","",A65)</f>
        <v>鳥取</v>
      </c>
      <c r="U65" s="17"/>
    </row>
    <row r="66" spans="1:21" s="18" customFormat="1" ht="9" customHeight="1" x14ac:dyDescent="0.15">
      <c r="A66" s="54"/>
      <c r="B66" s="47"/>
      <c r="C66" s="47"/>
      <c r="D66" s="47"/>
      <c r="E66" s="47"/>
      <c r="F66" s="47"/>
      <c r="G66" s="47"/>
      <c r="H66" s="47"/>
      <c r="I66" s="48"/>
      <c r="J66" s="47"/>
      <c r="K66" s="48"/>
      <c r="L66" s="49"/>
      <c r="M66" s="47"/>
      <c r="N66" s="47"/>
      <c r="O66" s="47"/>
      <c r="P66" s="47"/>
      <c r="Q66" s="47"/>
      <c r="R66" s="47"/>
      <c r="S66" s="47"/>
      <c r="T66" s="61"/>
      <c r="U66" s="17"/>
    </row>
    <row r="67" spans="1:21" s="18" customFormat="1" ht="9" customHeight="1" x14ac:dyDescent="0.15">
      <c r="A67" s="67" t="s">
        <v>57</v>
      </c>
      <c r="B67" s="23">
        <v>33402</v>
      </c>
      <c r="C67" s="23">
        <v>13995394</v>
      </c>
      <c r="D67" s="23">
        <v>150</v>
      </c>
      <c r="E67" s="23">
        <v>2437316</v>
      </c>
      <c r="F67" s="23">
        <v>0</v>
      </c>
      <c r="G67" s="23">
        <v>0</v>
      </c>
      <c r="H67" s="23">
        <v>267</v>
      </c>
      <c r="I67" s="24">
        <v>323331</v>
      </c>
      <c r="J67" s="23">
        <v>15307</v>
      </c>
      <c r="K67" s="24">
        <v>1158776</v>
      </c>
      <c r="L67" s="25">
        <v>7929</v>
      </c>
      <c r="M67" s="23">
        <v>9510871</v>
      </c>
      <c r="N67" s="23">
        <v>6834</v>
      </c>
      <c r="O67" s="23">
        <v>66301</v>
      </c>
      <c r="P67" s="23">
        <v>167</v>
      </c>
      <c r="Q67" s="23">
        <v>40797</v>
      </c>
      <c r="R67" s="23">
        <v>2748</v>
      </c>
      <c r="S67" s="23">
        <v>458002</v>
      </c>
      <c r="T67" s="68" t="str">
        <f>IF(A67="","",A67)</f>
        <v>島根</v>
      </c>
      <c r="U67" s="17"/>
    </row>
    <row r="68" spans="1:21" s="18" customFormat="1" ht="9" customHeight="1" x14ac:dyDescent="0.15">
      <c r="A68" s="54"/>
      <c r="B68" s="47"/>
      <c r="C68" s="47"/>
      <c r="D68" s="47"/>
      <c r="E68" s="47"/>
      <c r="F68" s="47"/>
      <c r="G68" s="47"/>
      <c r="H68" s="47"/>
      <c r="I68" s="48"/>
      <c r="J68" s="47"/>
      <c r="K68" s="48"/>
      <c r="L68" s="49"/>
      <c r="M68" s="47"/>
      <c r="N68" s="47"/>
      <c r="O68" s="47"/>
      <c r="P68" s="47"/>
      <c r="Q68" s="47"/>
      <c r="R68" s="47"/>
      <c r="S68" s="47"/>
      <c r="T68" s="61"/>
      <c r="U68" s="17"/>
    </row>
    <row r="69" spans="1:21" s="18" customFormat="1" ht="9" customHeight="1" x14ac:dyDescent="0.15">
      <c r="A69" s="67" t="s">
        <v>58</v>
      </c>
      <c r="B69" s="23">
        <v>95852</v>
      </c>
      <c r="C69" s="23">
        <v>99527400</v>
      </c>
      <c r="D69" s="23">
        <v>3048</v>
      </c>
      <c r="E69" s="23">
        <v>54617720</v>
      </c>
      <c r="F69" s="23">
        <v>35</v>
      </c>
      <c r="G69" s="23">
        <v>17155</v>
      </c>
      <c r="H69" s="23">
        <v>8954</v>
      </c>
      <c r="I69" s="24">
        <v>23211003</v>
      </c>
      <c r="J69" s="23">
        <v>54792</v>
      </c>
      <c r="K69" s="24">
        <v>7763368</v>
      </c>
      <c r="L69" s="25">
        <v>21767</v>
      </c>
      <c r="M69" s="23">
        <v>12825725</v>
      </c>
      <c r="N69" s="23">
        <v>3151</v>
      </c>
      <c r="O69" s="23">
        <v>22948</v>
      </c>
      <c r="P69" s="23">
        <v>0</v>
      </c>
      <c r="Q69" s="23">
        <v>0</v>
      </c>
      <c r="R69" s="23">
        <v>4105</v>
      </c>
      <c r="S69" s="23">
        <v>1069481</v>
      </c>
      <c r="T69" s="68" t="str">
        <f>IF(A69="","",A69)</f>
        <v>岡山</v>
      </c>
      <c r="U69" s="17"/>
    </row>
    <row r="70" spans="1:21" s="18" customFormat="1" ht="9" customHeight="1" x14ac:dyDescent="0.15">
      <c r="A70" s="54"/>
      <c r="B70" s="47"/>
      <c r="C70" s="47"/>
      <c r="D70" s="47"/>
      <c r="E70" s="47"/>
      <c r="F70" s="47"/>
      <c r="G70" s="47"/>
      <c r="H70" s="47"/>
      <c r="I70" s="48"/>
      <c r="J70" s="47"/>
      <c r="K70" s="48"/>
      <c r="L70" s="49"/>
      <c r="M70" s="47"/>
      <c r="N70" s="47"/>
      <c r="O70" s="47"/>
      <c r="P70" s="47"/>
      <c r="Q70" s="47"/>
      <c r="R70" s="47"/>
      <c r="S70" s="47"/>
      <c r="T70" s="61"/>
      <c r="U70" s="17"/>
    </row>
    <row r="71" spans="1:21" s="18" customFormat="1" ht="9" customHeight="1" x14ac:dyDescent="0.15">
      <c r="A71" s="67" t="s">
        <v>59</v>
      </c>
      <c r="B71" s="23">
        <v>502882</v>
      </c>
      <c r="C71" s="23">
        <v>167384163</v>
      </c>
      <c r="D71" s="23">
        <v>3451</v>
      </c>
      <c r="E71" s="23">
        <v>69693908</v>
      </c>
      <c r="F71" s="23">
        <v>111</v>
      </c>
      <c r="G71" s="23">
        <v>54270</v>
      </c>
      <c r="H71" s="23">
        <v>7709</v>
      </c>
      <c r="I71" s="24">
        <v>15594960</v>
      </c>
      <c r="J71" s="23">
        <v>205155</v>
      </c>
      <c r="K71" s="24">
        <v>13335838</v>
      </c>
      <c r="L71" s="25">
        <v>242649</v>
      </c>
      <c r="M71" s="23">
        <v>62685350</v>
      </c>
      <c r="N71" s="23">
        <v>28087</v>
      </c>
      <c r="O71" s="23">
        <v>202534</v>
      </c>
      <c r="P71" s="23">
        <v>92</v>
      </c>
      <c r="Q71" s="23">
        <v>2461</v>
      </c>
      <c r="R71" s="23">
        <v>15628</v>
      </c>
      <c r="S71" s="23">
        <v>5814842</v>
      </c>
      <c r="T71" s="68" t="str">
        <f>IF(A71="","",A71)</f>
        <v>広島</v>
      </c>
      <c r="U71" s="17"/>
    </row>
    <row r="72" spans="1:21" s="18" customFormat="1" ht="9" customHeight="1" x14ac:dyDescent="0.15">
      <c r="A72" s="54"/>
      <c r="B72" s="47"/>
      <c r="C72" s="47"/>
      <c r="D72" s="47"/>
      <c r="E72" s="47"/>
      <c r="F72" s="47"/>
      <c r="G72" s="47"/>
      <c r="H72" s="47"/>
      <c r="I72" s="48"/>
      <c r="J72" s="47"/>
      <c r="K72" s="48"/>
      <c r="L72" s="49">
        <v>344</v>
      </c>
      <c r="M72" s="47">
        <v>2699024</v>
      </c>
      <c r="N72" s="47"/>
      <c r="O72" s="47"/>
      <c r="P72" s="47"/>
      <c r="Q72" s="47"/>
      <c r="R72" s="47"/>
      <c r="S72" s="47"/>
      <c r="T72" s="61"/>
      <c r="U72" s="17"/>
    </row>
    <row r="73" spans="1:21" s="18" customFormat="1" ht="9" customHeight="1" x14ac:dyDescent="0.15">
      <c r="A73" s="67" t="s">
        <v>60</v>
      </c>
      <c r="B73" s="23">
        <v>113789</v>
      </c>
      <c r="C73" s="23">
        <v>112955880</v>
      </c>
      <c r="D73" s="23">
        <v>3417</v>
      </c>
      <c r="E73" s="23">
        <v>55937573</v>
      </c>
      <c r="F73" s="23">
        <v>184</v>
      </c>
      <c r="G73" s="23">
        <v>80369</v>
      </c>
      <c r="H73" s="23">
        <v>16034</v>
      </c>
      <c r="I73" s="24">
        <v>35543156</v>
      </c>
      <c r="J73" s="23">
        <v>59163</v>
      </c>
      <c r="K73" s="24">
        <v>11183998</v>
      </c>
      <c r="L73" s="25">
        <v>9828</v>
      </c>
      <c r="M73" s="23">
        <v>5248705</v>
      </c>
      <c r="N73" s="23">
        <v>23216</v>
      </c>
      <c r="O73" s="23">
        <v>593780</v>
      </c>
      <c r="P73" s="23">
        <v>80</v>
      </c>
      <c r="Q73" s="23">
        <v>18842</v>
      </c>
      <c r="R73" s="23">
        <v>1523</v>
      </c>
      <c r="S73" s="23">
        <v>1650433</v>
      </c>
      <c r="T73" s="68" t="str">
        <f>IF(A73="","",A73)</f>
        <v>山口</v>
      </c>
      <c r="U73" s="17"/>
    </row>
    <row r="74" spans="1:21" s="18" customFormat="1" ht="9" customHeight="1" x14ac:dyDescent="0.15">
      <c r="A74" s="54"/>
      <c r="B74" s="47"/>
      <c r="C74" s="47"/>
      <c r="D74" s="47"/>
      <c r="E74" s="47"/>
      <c r="F74" s="47"/>
      <c r="G74" s="47"/>
      <c r="H74" s="47"/>
      <c r="I74" s="48"/>
      <c r="J74" s="47"/>
      <c r="K74" s="48"/>
      <c r="L74" s="49"/>
      <c r="M74" s="47"/>
      <c r="N74" s="47"/>
      <c r="O74" s="47"/>
      <c r="P74" s="47"/>
      <c r="Q74" s="47"/>
      <c r="R74" s="47"/>
      <c r="S74" s="47"/>
      <c r="T74" s="61"/>
      <c r="U74" s="17"/>
    </row>
    <row r="75" spans="1:21" s="18" customFormat="1" ht="9" customHeight="1" x14ac:dyDescent="0.15">
      <c r="A75" s="67" t="s">
        <v>61</v>
      </c>
      <c r="B75" s="23">
        <v>13664</v>
      </c>
      <c r="C75" s="23">
        <v>25099534</v>
      </c>
      <c r="D75" s="23">
        <v>288</v>
      </c>
      <c r="E75" s="23">
        <v>7335915</v>
      </c>
      <c r="F75" s="23">
        <v>1</v>
      </c>
      <c r="G75" s="23">
        <v>460</v>
      </c>
      <c r="H75" s="23">
        <v>664</v>
      </c>
      <c r="I75" s="24">
        <v>1119066</v>
      </c>
      <c r="J75" s="23">
        <v>7561</v>
      </c>
      <c r="K75" s="24">
        <v>1456155</v>
      </c>
      <c r="L75" s="25">
        <v>3265</v>
      </c>
      <c r="M75" s="23">
        <v>15165643</v>
      </c>
      <c r="N75" s="23">
        <v>1735</v>
      </c>
      <c r="O75" s="23">
        <v>15245</v>
      </c>
      <c r="P75" s="23">
        <v>0</v>
      </c>
      <c r="Q75" s="23">
        <v>0</v>
      </c>
      <c r="R75" s="23">
        <v>150</v>
      </c>
      <c r="S75" s="23">
        <v>7050</v>
      </c>
      <c r="T75" s="68" t="str">
        <f>IF(A75="","",A75)</f>
        <v>徳島</v>
      </c>
      <c r="U75" s="17"/>
    </row>
    <row r="76" spans="1:21" s="18" customFormat="1" ht="9" customHeight="1" x14ac:dyDescent="0.15">
      <c r="A76" s="54"/>
      <c r="B76" s="47"/>
      <c r="C76" s="47"/>
      <c r="D76" s="47"/>
      <c r="E76" s="47"/>
      <c r="F76" s="47"/>
      <c r="G76" s="47"/>
      <c r="H76" s="47"/>
      <c r="I76" s="48"/>
      <c r="J76" s="47"/>
      <c r="K76" s="48"/>
      <c r="L76" s="49"/>
      <c r="M76" s="47"/>
      <c r="N76" s="47"/>
      <c r="O76" s="47"/>
      <c r="P76" s="47"/>
      <c r="Q76" s="47"/>
      <c r="R76" s="47"/>
      <c r="S76" s="47"/>
      <c r="T76" s="61"/>
      <c r="U76" s="17"/>
    </row>
    <row r="77" spans="1:21" s="18" customFormat="1" ht="9" customHeight="1" x14ac:dyDescent="0.15">
      <c r="A77" s="67" t="s">
        <v>62</v>
      </c>
      <c r="B77" s="23">
        <v>159962</v>
      </c>
      <c r="C77" s="23">
        <v>78002937</v>
      </c>
      <c r="D77" s="23">
        <v>778</v>
      </c>
      <c r="E77" s="23">
        <v>10584308</v>
      </c>
      <c r="F77" s="23">
        <v>50</v>
      </c>
      <c r="G77" s="23">
        <v>24537</v>
      </c>
      <c r="H77" s="23">
        <v>3662</v>
      </c>
      <c r="I77" s="24">
        <v>6963954</v>
      </c>
      <c r="J77" s="23">
        <v>77920</v>
      </c>
      <c r="K77" s="24">
        <v>6329067</v>
      </c>
      <c r="L77" s="25">
        <v>61987</v>
      </c>
      <c r="M77" s="23">
        <v>53284341</v>
      </c>
      <c r="N77" s="23">
        <v>8620</v>
      </c>
      <c r="O77" s="23">
        <v>113456</v>
      </c>
      <c r="P77" s="23">
        <v>44</v>
      </c>
      <c r="Q77" s="23">
        <v>2188</v>
      </c>
      <c r="R77" s="23">
        <v>6901</v>
      </c>
      <c r="S77" s="23">
        <v>701086</v>
      </c>
      <c r="T77" s="68" t="str">
        <f>IF(A77="","",A77)</f>
        <v>香川</v>
      </c>
      <c r="U77" s="17"/>
    </row>
    <row r="78" spans="1:21" s="18" customFormat="1" ht="9" customHeight="1" x14ac:dyDescent="0.15">
      <c r="A78" s="54"/>
      <c r="B78" s="47"/>
      <c r="C78" s="47"/>
      <c r="D78" s="47"/>
      <c r="E78" s="47"/>
      <c r="F78" s="47"/>
      <c r="G78" s="47"/>
      <c r="H78" s="47"/>
      <c r="I78" s="48"/>
      <c r="J78" s="47"/>
      <c r="K78" s="48"/>
      <c r="L78" s="49"/>
      <c r="M78" s="47"/>
      <c r="N78" s="47"/>
      <c r="O78" s="47"/>
      <c r="P78" s="47"/>
      <c r="Q78" s="47"/>
      <c r="R78" s="47"/>
      <c r="S78" s="47"/>
      <c r="T78" s="61"/>
      <c r="U78" s="17"/>
    </row>
    <row r="79" spans="1:21" s="18" customFormat="1" ht="9" customHeight="1" x14ac:dyDescent="0.15">
      <c r="A79" s="67" t="s">
        <v>63</v>
      </c>
      <c r="B79" s="23">
        <v>200289</v>
      </c>
      <c r="C79" s="23">
        <v>98592641</v>
      </c>
      <c r="D79" s="23">
        <v>1680</v>
      </c>
      <c r="E79" s="23">
        <v>17998899</v>
      </c>
      <c r="F79" s="23">
        <v>17</v>
      </c>
      <c r="G79" s="23">
        <v>5142</v>
      </c>
      <c r="H79" s="23">
        <v>9457</v>
      </c>
      <c r="I79" s="24">
        <v>16540810</v>
      </c>
      <c r="J79" s="23">
        <v>82969</v>
      </c>
      <c r="K79" s="24">
        <v>10198307</v>
      </c>
      <c r="L79" s="25">
        <v>84074</v>
      </c>
      <c r="M79" s="23">
        <v>52057224</v>
      </c>
      <c r="N79" s="23">
        <v>11684</v>
      </c>
      <c r="O79" s="23">
        <v>190426</v>
      </c>
      <c r="P79" s="23">
        <v>1</v>
      </c>
      <c r="Q79" s="23">
        <v>11</v>
      </c>
      <c r="R79" s="23">
        <v>10407</v>
      </c>
      <c r="S79" s="23">
        <v>1601822</v>
      </c>
      <c r="T79" s="68" t="str">
        <f>IF(A79="","",A79)</f>
        <v>愛媛</v>
      </c>
      <c r="U79" s="17"/>
    </row>
    <row r="80" spans="1:21" s="18" customFormat="1" ht="9" customHeight="1" x14ac:dyDescent="0.15">
      <c r="A80" s="54"/>
      <c r="B80" s="47"/>
      <c r="C80" s="47"/>
      <c r="D80" s="47"/>
      <c r="E80" s="47"/>
      <c r="F80" s="47"/>
      <c r="G80" s="47"/>
      <c r="H80" s="47"/>
      <c r="I80" s="48"/>
      <c r="J80" s="47"/>
      <c r="K80" s="48"/>
      <c r="L80" s="49"/>
      <c r="M80" s="47"/>
      <c r="N80" s="47"/>
      <c r="O80" s="47"/>
      <c r="P80" s="47"/>
      <c r="Q80" s="47"/>
      <c r="R80" s="47"/>
      <c r="S80" s="47"/>
      <c r="T80" s="61"/>
      <c r="U80" s="17"/>
    </row>
    <row r="81" spans="1:21" s="18" customFormat="1" ht="9" customHeight="1" x14ac:dyDescent="0.15">
      <c r="A81" s="67" t="s">
        <v>64</v>
      </c>
      <c r="B81" s="23">
        <v>12582</v>
      </c>
      <c r="C81" s="23">
        <v>15826749</v>
      </c>
      <c r="D81" s="23">
        <v>396</v>
      </c>
      <c r="E81" s="23">
        <v>5135385</v>
      </c>
      <c r="F81" s="23">
        <v>0</v>
      </c>
      <c r="G81" s="23">
        <v>0</v>
      </c>
      <c r="H81" s="23">
        <v>2710</v>
      </c>
      <c r="I81" s="24">
        <v>9337531</v>
      </c>
      <c r="J81" s="23">
        <v>2920</v>
      </c>
      <c r="K81" s="24">
        <v>1034921</v>
      </c>
      <c r="L81" s="25">
        <v>0</v>
      </c>
      <c r="M81" s="23">
        <v>0</v>
      </c>
      <c r="N81" s="23">
        <v>6280</v>
      </c>
      <c r="O81" s="23">
        <v>71745</v>
      </c>
      <c r="P81" s="23">
        <v>30</v>
      </c>
      <c r="Q81" s="23">
        <v>46708</v>
      </c>
      <c r="R81" s="23">
        <v>246</v>
      </c>
      <c r="S81" s="23">
        <v>200459</v>
      </c>
      <c r="T81" s="68" t="str">
        <f>IF(A81="","",A81)</f>
        <v>高知</v>
      </c>
      <c r="U81" s="17"/>
    </row>
    <row r="82" spans="1:21" s="18" customFormat="1" ht="9" customHeight="1" x14ac:dyDescent="0.15">
      <c r="A82" s="54"/>
      <c r="B82" s="47"/>
      <c r="C82" s="47"/>
      <c r="D82" s="47"/>
      <c r="E82" s="47"/>
      <c r="F82" s="47"/>
      <c r="G82" s="47"/>
      <c r="H82" s="47"/>
      <c r="I82" s="48"/>
      <c r="J82" s="47"/>
      <c r="K82" s="48"/>
      <c r="L82" s="49"/>
      <c r="M82" s="47"/>
      <c r="N82" s="47"/>
      <c r="O82" s="47"/>
      <c r="P82" s="47"/>
      <c r="Q82" s="47"/>
      <c r="R82" s="47"/>
      <c r="S82" s="47"/>
      <c r="T82" s="61"/>
      <c r="U82" s="17"/>
    </row>
    <row r="83" spans="1:21" s="18" customFormat="1" ht="9" customHeight="1" x14ac:dyDescent="0.15">
      <c r="A83" s="67" t="s">
        <v>65</v>
      </c>
      <c r="B83" s="23">
        <v>87084</v>
      </c>
      <c r="C83" s="23">
        <v>178965814</v>
      </c>
      <c r="D83" s="23">
        <v>6863</v>
      </c>
      <c r="E83" s="23">
        <v>90958436</v>
      </c>
      <c r="F83" s="23">
        <v>25</v>
      </c>
      <c r="G83" s="23">
        <v>12424</v>
      </c>
      <c r="H83" s="23">
        <v>13468</v>
      </c>
      <c r="I83" s="24">
        <v>43358505</v>
      </c>
      <c r="J83" s="23">
        <v>50155</v>
      </c>
      <c r="K83" s="24">
        <v>8801591</v>
      </c>
      <c r="L83" s="25">
        <v>6761</v>
      </c>
      <c r="M83" s="23">
        <v>32633976</v>
      </c>
      <c r="N83" s="23">
        <v>4943</v>
      </c>
      <c r="O83" s="23">
        <v>100537</v>
      </c>
      <c r="P83" s="23">
        <v>0</v>
      </c>
      <c r="Q83" s="23">
        <v>0</v>
      </c>
      <c r="R83" s="23">
        <v>4869</v>
      </c>
      <c r="S83" s="23">
        <v>3100345</v>
      </c>
      <c r="T83" s="68" t="str">
        <f>IF(A83="","",A83)</f>
        <v>福岡</v>
      </c>
      <c r="U83" s="17"/>
    </row>
    <row r="84" spans="1:21" s="18" customFormat="1" ht="9" customHeight="1" x14ac:dyDescent="0.15">
      <c r="A84" s="54"/>
      <c r="B84" s="47"/>
      <c r="C84" s="47"/>
      <c r="D84" s="47"/>
      <c r="E84" s="47"/>
      <c r="F84" s="47"/>
      <c r="G84" s="47"/>
      <c r="H84" s="47"/>
      <c r="I84" s="48"/>
      <c r="J84" s="47"/>
      <c r="K84" s="48"/>
      <c r="L84" s="49"/>
      <c r="M84" s="47"/>
      <c r="N84" s="47"/>
      <c r="O84" s="47"/>
      <c r="P84" s="47"/>
      <c r="Q84" s="47"/>
      <c r="R84" s="47"/>
      <c r="S84" s="47"/>
      <c r="T84" s="61"/>
      <c r="U84" s="17"/>
    </row>
    <row r="85" spans="1:21" s="18" customFormat="1" ht="9" customHeight="1" x14ac:dyDescent="0.15">
      <c r="A85" s="67" t="s">
        <v>66</v>
      </c>
      <c r="B85" s="23">
        <v>21093</v>
      </c>
      <c r="C85" s="23">
        <v>8511944</v>
      </c>
      <c r="D85" s="23">
        <v>563</v>
      </c>
      <c r="E85" s="23">
        <v>3985020</v>
      </c>
      <c r="F85" s="23">
        <v>1</v>
      </c>
      <c r="G85" s="23">
        <v>459</v>
      </c>
      <c r="H85" s="23">
        <v>546</v>
      </c>
      <c r="I85" s="24">
        <v>773799</v>
      </c>
      <c r="J85" s="23">
        <v>16145</v>
      </c>
      <c r="K85" s="24">
        <v>959082</v>
      </c>
      <c r="L85" s="25">
        <v>1686</v>
      </c>
      <c r="M85" s="23">
        <v>1604736</v>
      </c>
      <c r="N85" s="23">
        <v>975</v>
      </c>
      <c r="O85" s="23">
        <v>99973</v>
      </c>
      <c r="P85" s="23">
        <v>9</v>
      </c>
      <c r="Q85" s="23">
        <v>1854</v>
      </c>
      <c r="R85" s="23">
        <v>1168</v>
      </c>
      <c r="S85" s="23">
        <v>1087021</v>
      </c>
      <c r="T85" s="68" t="str">
        <f>IF(A85="","",A85)</f>
        <v>佐賀</v>
      </c>
      <c r="U85" s="17"/>
    </row>
    <row r="86" spans="1:21" s="18" customFormat="1" ht="9" customHeight="1" x14ac:dyDescent="0.15">
      <c r="A86" s="54"/>
      <c r="B86" s="47"/>
      <c r="C86" s="47"/>
      <c r="D86" s="47"/>
      <c r="E86" s="47"/>
      <c r="F86" s="47"/>
      <c r="G86" s="47"/>
      <c r="H86" s="47"/>
      <c r="I86" s="48"/>
      <c r="J86" s="47"/>
      <c r="K86" s="48"/>
      <c r="L86" s="49"/>
      <c r="M86" s="47"/>
      <c r="N86" s="47"/>
      <c r="O86" s="47"/>
      <c r="P86" s="47"/>
      <c r="Q86" s="47"/>
      <c r="R86" s="47"/>
      <c r="S86" s="47"/>
      <c r="T86" s="61"/>
      <c r="U86" s="17"/>
    </row>
    <row r="87" spans="1:21" s="18" customFormat="1" ht="9" customHeight="1" x14ac:dyDescent="0.15">
      <c r="A87" s="67" t="s">
        <v>67</v>
      </c>
      <c r="B87" s="23">
        <v>277159</v>
      </c>
      <c r="C87" s="23">
        <v>63398644</v>
      </c>
      <c r="D87" s="23">
        <v>438</v>
      </c>
      <c r="E87" s="23">
        <v>7951050</v>
      </c>
      <c r="F87" s="23">
        <v>90</v>
      </c>
      <c r="G87" s="23">
        <v>15845</v>
      </c>
      <c r="H87" s="23">
        <v>4462</v>
      </c>
      <c r="I87" s="24">
        <v>5317319</v>
      </c>
      <c r="J87" s="23">
        <v>82309</v>
      </c>
      <c r="K87" s="24">
        <v>7447435</v>
      </c>
      <c r="L87" s="25">
        <v>50764</v>
      </c>
      <c r="M87" s="23">
        <v>33804812</v>
      </c>
      <c r="N87" s="23">
        <v>127121</v>
      </c>
      <c r="O87" s="23">
        <v>3769549</v>
      </c>
      <c r="P87" s="23">
        <v>1401</v>
      </c>
      <c r="Q87" s="23">
        <v>249004</v>
      </c>
      <c r="R87" s="23">
        <v>10574</v>
      </c>
      <c r="S87" s="23">
        <v>4843630</v>
      </c>
      <c r="T87" s="68" t="str">
        <f>IF(A87="","",A87)</f>
        <v>長崎</v>
      </c>
      <c r="U87" s="17"/>
    </row>
    <row r="88" spans="1:21" s="18" customFormat="1" ht="9" customHeight="1" x14ac:dyDescent="0.15">
      <c r="A88" s="54"/>
      <c r="B88" s="47"/>
      <c r="C88" s="47"/>
      <c r="D88" s="47"/>
      <c r="E88" s="47"/>
      <c r="F88" s="47"/>
      <c r="G88" s="47"/>
      <c r="H88" s="47"/>
      <c r="I88" s="48"/>
      <c r="J88" s="47"/>
      <c r="K88" s="48"/>
      <c r="L88" s="49"/>
      <c r="M88" s="47"/>
      <c r="N88" s="47"/>
      <c r="O88" s="47"/>
      <c r="P88" s="47"/>
      <c r="Q88" s="47"/>
      <c r="R88" s="47"/>
      <c r="S88" s="47"/>
      <c r="T88" s="61"/>
      <c r="U88" s="17"/>
    </row>
    <row r="89" spans="1:21" s="18" customFormat="1" ht="9" customHeight="1" x14ac:dyDescent="0.15">
      <c r="A89" s="67" t="s">
        <v>68</v>
      </c>
      <c r="B89" s="23">
        <v>98919</v>
      </c>
      <c r="C89" s="23">
        <v>24917971</v>
      </c>
      <c r="D89" s="23">
        <v>527</v>
      </c>
      <c r="E89" s="23">
        <v>3925427</v>
      </c>
      <c r="F89" s="23">
        <v>51</v>
      </c>
      <c r="G89" s="23">
        <v>23283</v>
      </c>
      <c r="H89" s="23">
        <v>1467</v>
      </c>
      <c r="I89" s="24">
        <v>2087438</v>
      </c>
      <c r="J89" s="23">
        <v>27167</v>
      </c>
      <c r="K89" s="24">
        <v>2008048</v>
      </c>
      <c r="L89" s="25">
        <v>26759</v>
      </c>
      <c r="M89" s="23">
        <v>16066027</v>
      </c>
      <c r="N89" s="23">
        <v>38570</v>
      </c>
      <c r="O89" s="23">
        <v>409743</v>
      </c>
      <c r="P89" s="23">
        <v>3</v>
      </c>
      <c r="Q89" s="23">
        <v>15</v>
      </c>
      <c r="R89" s="23">
        <v>4375</v>
      </c>
      <c r="S89" s="23">
        <v>397990</v>
      </c>
      <c r="T89" s="68" t="str">
        <f>IF(A89="","",A89)</f>
        <v>熊本</v>
      </c>
      <c r="U89" s="17"/>
    </row>
    <row r="90" spans="1:21" s="18" customFormat="1" ht="9" customHeight="1" x14ac:dyDescent="0.15">
      <c r="A90" s="54"/>
      <c r="B90" s="47"/>
      <c r="C90" s="47"/>
      <c r="D90" s="47"/>
      <c r="E90" s="47"/>
      <c r="F90" s="47"/>
      <c r="G90" s="47"/>
      <c r="H90" s="47"/>
      <c r="I90" s="48"/>
      <c r="J90" s="47"/>
      <c r="K90" s="48"/>
      <c r="L90" s="49"/>
      <c r="M90" s="47"/>
      <c r="N90" s="47"/>
      <c r="O90" s="47"/>
      <c r="P90" s="47"/>
      <c r="Q90" s="47"/>
      <c r="R90" s="47"/>
      <c r="S90" s="47"/>
      <c r="T90" s="61"/>
      <c r="U90" s="17"/>
    </row>
    <row r="91" spans="1:21" s="18" customFormat="1" ht="9" customHeight="1" x14ac:dyDescent="0.15">
      <c r="A91" s="67" t="s">
        <v>69</v>
      </c>
      <c r="B91" s="23">
        <v>81576</v>
      </c>
      <c r="C91" s="23">
        <v>114587764</v>
      </c>
      <c r="D91" s="23">
        <v>2354</v>
      </c>
      <c r="E91" s="23">
        <v>48675035</v>
      </c>
      <c r="F91" s="23">
        <v>17</v>
      </c>
      <c r="G91" s="23">
        <v>7924</v>
      </c>
      <c r="H91" s="23">
        <v>10469</v>
      </c>
      <c r="I91" s="24">
        <v>24692807</v>
      </c>
      <c r="J91" s="23">
        <v>21498</v>
      </c>
      <c r="K91" s="24">
        <v>6954437</v>
      </c>
      <c r="L91" s="25">
        <v>21069</v>
      </c>
      <c r="M91" s="23">
        <v>32570492</v>
      </c>
      <c r="N91" s="23">
        <v>17054</v>
      </c>
      <c r="O91" s="23">
        <v>185254</v>
      </c>
      <c r="P91" s="23">
        <v>18</v>
      </c>
      <c r="Q91" s="23">
        <v>243</v>
      </c>
      <c r="R91" s="23">
        <v>9097</v>
      </c>
      <c r="S91" s="23">
        <v>1501572</v>
      </c>
      <c r="T91" s="68" t="str">
        <f>IF(A91="","",A91)</f>
        <v>大分</v>
      </c>
      <c r="U91" s="17"/>
    </row>
    <row r="92" spans="1:21" s="18" customFormat="1" ht="9" customHeight="1" x14ac:dyDescent="0.15">
      <c r="A92" s="54"/>
      <c r="B92" s="47"/>
      <c r="C92" s="47"/>
      <c r="D92" s="47"/>
      <c r="E92" s="47"/>
      <c r="F92" s="47"/>
      <c r="G92" s="47"/>
      <c r="H92" s="47"/>
      <c r="I92" s="48"/>
      <c r="J92" s="47"/>
      <c r="K92" s="48"/>
      <c r="L92" s="49"/>
      <c r="M92" s="47"/>
      <c r="N92" s="47"/>
      <c r="O92" s="47"/>
      <c r="P92" s="47"/>
      <c r="Q92" s="47"/>
      <c r="R92" s="47"/>
      <c r="S92" s="47"/>
      <c r="T92" s="61"/>
      <c r="U92" s="17"/>
    </row>
    <row r="93" spans="1:21" s="18" customFormat="1" ht="9" customHeight="1" x14ac:dyDescent="0.15">
      <c r="A93" s="67" t="s">
        <v>70</v>
      </c>
      <c r="B93" s="23">
        <v>30547</v>
      </c>
      <c r="C93" s="23">
        <v>14470586</v>
      </c>
      <c r="D93" s="23">
        <v>430</v>
      </c>
      <c r="E93" s="23">
        <v>4082412</v>
      </c>
      <c r="F93" s="23">
        <v>0</v>
      </c>
      <c r="G93" s="23">
        <v>0</v>
      </c>
      <c r="H93" s="23">
        <v>1534</v>
      </c>
      <c r="I93" s="24">
        <v>4783033</v>
      </c>
      <c r="J93" s="23">
        <v>4588</v>
      </c>
      <c r="K93" s="24">
        <v>966368</v>
      </c>
      <c r="L93" s="25">
        <v>351</v>
      </c>
      <c r="M93" s="23">
        <v>4188129</v>
      </c>
      <c r="N93" s="23">
        <v>23334</v>
      </c>
      <c r="O93" s="23">
        <v>225730</v>
      </c>
      <c r="P93" s="23">
        <v>80</v>
      </c>
      <c r="Q93" s="23">
        <v>37152</v>
      </c>
      <c r="R93" s="23">
        <v>230</v>
      </c>
      <c r="S93" s="23">
        <v>187762</v>
      </c>
      <c r="T93" s="68" t="str">
        <f>IF(A93="","",A93)</f>
        <v>宮崎</v>
      </c>
      <c r="U93" s="17"/>
    </row>
    <row r="94" spans="1:21" s="18" customFormat="1" ht="9" customHeight="1" x14ac:dyDescent="0.15">
      <c r="A94" s="54"/>
      <c r="B94" s="47"/>
      <c r="C94" s="47"/>
      <c r="D94" s="47"/>
      <c r="E94" s="47"/>
      <c r="F94" s="47"/>
      <c r="G94" s="47"/>
      <c r="H94" s="47"/>
      <c r="I94" s="48"/>
      <c r="J94" s="47"/>
      <c r="K94" s="48"/>
      <c r="L94" s="49"/>
      <c r="M94" s="47"/>
      <c r="N94" s="47"/>
      <c r="O94" s="47"/>
      <c r="P94" s="47"/>
      <c r="Q94" s="47"/>
      <c r="R94" s="47"/>
      <c r="S94" s="47"/>
      <c r="T94" s="61"/>
      <c r="U94" s="17"/>
    </row>
    <row r="95" spans="1:21" s="18" customFormat="1" ht="9" customHeight="1" x14ac:dyDescent="0.15">
      <c r="A95" s="67" t="s">
        <v>71</v>
      </c>
      <c r="B95" s="23">
        <v>144381</v>
      </c>
      <c r="C95" s="23">
        <v>199786193</v>
      </c>
      <c r="D95" s="23">
        <v>1457</v>
      </c>
      <c r="E95" s="23">
        <v>37638393</v>
      </c>
      <c r="F95" s="23">
        <v>39</v>
      </c>
      <c r="G95" s="23">
        <v>16231</v>
      </c>
      <c r="H95" s="23">
        <v>5378</v>
      </c>
      <c r="I95" s="24">
        <v>26277696</v>
      </c>
      <c r="J95" s="23">
        <v>17687</v>
      </c>
      <c r="K95" s="24">
        <v>4163648</v>
      </c>
      <c r="L95" s="25">
        <v>84606</v>
      </c>
      <c r="M95" s="23">
        <v>130521782</v>
      </c>
      <c r="N95" s="23">
        <v>34339</v>
      </c>
      <c r="O95" s="23">
        <v>400361</v>
      </c>
      <c r="P95" s="23">
        <v>66</v>
      </c>
      <c r="Q95" s="23">
        <v>20068</v>
      </c>
      <c r="R95" s="23">
        <v>809</v>
      </c>
      <c r="S95" s="23">
        <v>748014</v>
      </c>
      <c r="T95" s="68" t="str">
        <f>IF(A95="","",A95)</f>
        <v>鹿児島</v>
      </c>
      <c r="U95" s="17"/>
    </row>
    <row r="96" spans="1:21" s="18" customFormat="1" ht="9" customHeight="1" x14ac:dyDescent="0.15">
      <c r="A96" s="54"/>
      <c r="B96" s="47"/>
      <c r="C96" s="47"/>
      <c r="D96" s="47"/>
      <c r="E96" s="47"/>
      <c r="F96" s="47"/>
      <c r="G96" s="47"/>
      <c r="H96" s="47"/>
      <c r="I96" s="48"/>
      <c r="J96" s="47"/>
      <c r="K96" s="48"/>
      <c r="L96" s="49"/>
      <c r="M96" s="47"/>
      <c r="N96" s="47"/>
      <c r="O96" s="47"/>
      <c r="P96" s="47"/>
      <c r="Q96" s="47"/>
      <c r="R96" s="47"/>
      <c r="S96" s="47"/>
      <c r="T96" s="61"/>
      <c r="U96" s="17"/>
    </row>
    <row r="97" spans="1:21" s="18" customFormat="1" ht="9" customHeight="1" x14ac:dyDescent="0.15">
      <c r="A97" s="55" t="s">
        <v>72</v>
      </c>
      <c r="B97" s="50">
        <v>68783</v>
      </c>
      <c r="C97" s="50">
        <v>52501777</v>
      </c>
      <c r="D97" s="50">
        <v>713</v>
      </c>
      <c r="E97" s="50">
        <v>12509114</v>
      </c>
      <c r="F97" s="50">
        <v>14</v>
      </c>
      <c r="G97" s="50">
        <v>3210</v>
      </c>
      <c r="H97" s="50">
        <v>7290</v>
      </c>
      <c r="I97" s="51">
        <v>21100490</v>
      </c>
      <c r="J97" s="50">
        <v>41653</v>
      </c>
      <c r="K97" s="51">
        <v>3498425</v>
      </c>
      <c r="L97" s="52">
        <v>13993</v>
      </c>
      <c r="M97" s="50">
        <v>14383405</v>
      </c>
      <c r="N97" s="50">
        <v>2750</v>
      </c>
      <c r="O97" s="50">
        <v>37327</v>
      </c>
      <c r="P97" s="50">
        <v>0</v>
      </c>
      <c r="Q97" s="50">
        <v>0</v>
      </c>
      <c r="R97" s="50">
        <v>2370</v>
      </c>
      <c r="S97" s="50">
        <v>969806</v>
      </c>
      <c r="T97" s="62" t="str">
        <f>IF(A97="","",A97)</f>
        <v>沖縄</v>
      </c>
      <c r="U97" s="53"/>
    </row>
  </sheetData>
  <mergeCells count="15">
    <mergeCell ref="T3:T5"/>
    <mergeCell ref="A3:A5"/>
    <mergeCell ref="F4:G4"/>
    <mergeCell ref="D4:E4"/>
    <mergeCell ref="D3:G3"/>
    <mergeCell ref="B3:C4"/>
    <mergeCell ref="L3:M4"/>
    <mergeCell ref="H4:I4"/>
    <mergeCell ref="J4:K4"/>
    <mergeCell ref="H3:K3"/>
    <mergeCell ref="G1:N1"/>
    <mergeCell ref="R2:S2"/>
    <mergeCell ref="N3:O4"/>
    <mergeCell ref="P3:Q4"/>
    <mergeCell ref="R3:S4"/>
  </mergeCells>
  <phoneticPr fontId="2"/>
  <pageMargins left="0.53" right="0.59055118110236227" top="0.8" bottom="0.78" header="0.51181102362204722" footer="0.51181102362204722"/>
  <pageSetup paperSize="9" scale="85" pageOrder="overThenDown" orientation="portrait" r:id="rId1"/>
  <headerFooter alignWithMargins="0"/>
  <rowBreaks count="1" manualBreakCount="1">
    <brk id="98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タイトル１</vt:lpstr>
      <vt:lpstr>タイトル1-1</vt:lpstr>
      <vt:lpstr>1-1</vt:lpstr>
      <vt:lpstr>'1-1'!Print_Area</vt:lpstr>
      <vt:lpstr>タイトル１!Print_Area</vt:lpstr>
      <vt:lpstr>'タイトル1-1'!Print_Area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2013-01-04T04:38:45Z</cp:lastPrinted>
  <dcterms:created xsi:type="dcterms:W3CDTF">2008-12-19T06:10:36Z</dcterms:created>
  <dcterms:modified xsi:type="dcterms:W3CDTF">2024-12-05T04:23:25Z</dcterms:modified>
</cp:coreProperties>
</file>