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3\12公表データ\年報\"/>
    </mc:Choice>
  </mc:AlternateContent>
  <bookViews>
    <workbookView xWindow="-15" yWindow="3255" windowWidth="18660" windowHeight="3240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'3-3-2（移入）'!$T$3</definedName>
    <definedName name="愛媛">'3-3-2（移入）'!$AG$3</definedName>
    <definedName name="茨城">'3-3-2（移入）'!$K$3</definedName>
    <definedName name="岡山">'3-3-2（移入）'!$AB$3</definedName>
    <definedName name="沖縄">'3-3-2（移入）'!$AP$3</definedName>
    <definedName name="岩手">'3-3-2（移出）'!$G$3</definedName>
    <definedName name="宮崎">'3-3-2（移入）'!$AN$3</definedName>
    <definedName name="宮城">'3-3-2（移入）'!$G$3</definedName>
    <definedName name="京都">'3-3-2（移入）'!$V$3</definedName>
    <definedName name="熊本">'3-3-2（移入）'!$AL$3</definedName>
    <definedName name="広島">'3-3-2（移入）'!$AC$3</definedName>
    <definedName name="香川">'3-3-2（移入）'!$AF$3</definedName>
    <definedName name="高知">'3-3-2（移入）'!$AH$3</definedName>
    <definedName name="佐賀">'3-3-2（移入）'!$AJ$3</definedName>
    <definedName name="三重">'3-3-2（移入）'!$U$3</definedName>
    <definedName name="山形">'3-3-2（移入）'!$I$3</definedName>
    <definedName name="山口">'3-3-2（移入）'!$AD$3</definedName>
    <definedName name="鹿児島">'3-3-2（移入）'!$AO$3</definedName>
    <definedName name="秋田">'3-3-2（移入）'!$H$3</definedName>
    <definedName name="新潟">'3-3-2（移入）'!$O$3</definedName>
    <definedName name="神奈川">'3-3-2（移入）'!$N$3</definedName>
    <definedName name="青森">'3-3-2（移入）'!$F$3</definedName>
    <definedName name="静岡">'3-3-2（移入）'!$S$3</definedName>
    <definedName name="石川">'3-3-2（移入）'!$Q$3</definedName>
    <definedName name="千葉">'3-3-2（移入）'!$L$3</definedName>
    <definedName name="大阪">'3-3-2（移入）'!$W$3</definedName>
    <definedName name="大分">'3-3-2（移入）'!$AM$3</definedName>
    <definedName name="長崎">'3-3-2（移入）'!$AK$3</definedName>
    <definedName name="鳥取">'3-3-2（移入）'!$Z$3</definedName>
    <definedName name="島根">'3-3-2（移入）'!$AA$3</definedName>
    <definedName name="東京">'3-3-2（移入）'!$M$3</definedName>
    <definedName name="徳島">'3-3-2（移入）'!$AE$3</definedName>
    <definedName name="富山">'3-3-2（移入）'!$P$3</definedName>
    <definedName name="福井">'3-3-2（移入）'!$R$3</definedName>
    <definedName name="福岡">'3-3-2（移入）'!$AI$3</definedName>
    <definedName name="福島">'3-3-2（移入）'!$J$3</definedName>
    <definedName name="兵庫">'3-3-2（移入）'!$X$3</definedName>
    <definedName name="北海道">'3-3-2（移入）'!$E$3</definedName>
    <definedName name="和歌山">'3-3-2（移入）'!$Y$3</definedName>
  </definedNames>
  <calcPr calcId="162913"/>
</workbook>
</file>

<file path=xl/calcChain.xml><?xml version="1.0" encoding="utf-8"?>
<calcChain xmlns="http://schemas.openxmlformats.org/spreadsheetml/2006/main">
  <c r="D94" i="13" l="1"/>
  <c r="E94" i="13"/>
  <c r="F94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D84" i="13"/>
  <c r="E84" i="13"/>
  <c r="F84" i="13"/>
  <c r="G84" i="13"/>
  <c r="H84" i="13"/>
  <c r="I84" i="13"/>
  <c r="J84" i="13"/>
  <c r="K84" i="13"/>
  <c r="L84" i="13"/>
  <c r="M84" i="13"/>
  <c r="N84" i="13"/>
  <c r="O84" i="13"/>
  <c r="P84" i="13"/>
  <c r="Q84" i="13"/>
  <c r="R84" i="13"/>
  <c r="S84" i="13"/>
  <c r="T84" i="13"/>
  <c r="U84" i="13"/>
  <c r="V84" i="13"/>
  <c r="W84" i="13"/>
  <c r="X84" i="13"/>
  <c r="Y84" i="13"/>
  <c r="Z84" i="13"/>
  <c r="AA84" i="13"/>
  <c r="AB84" i="13"/>
  <c r="AC84" i="13"/>
  <c r="AD84" i="13"/>
  <c r="AE84" i="13"/>
  <c r="AF84" i="13"/>
  <c r="AG84" i="13"/>
  <c r="AH84" i="13"/>
  <c r="AI84" i="13"/>
  <c r="AJ84" i="13"/>
  <c r="AK84" i="13"/>
  <c r="AL84" i="13"/>
  <c r="AM84" i="13"/>
  <c r="AN84" i="13"/>
  <c r="AO84" i="13"/>
  <c r="AP84" i="13"/>
  <c r="D73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G73" i="13"/>
  <c r="AH73" i="13"/>
  <c r="AI73" i="13"/>
  <c r="AJ73" i="13"/>
  <c r="AK73" i="13"/>
  <c r="AL73" i="13"/>
  <c r="AM73" i="13"/>
  <c r="AN73" i="13"/>
  <c r="AO73" i="13"/>
  <c r="AP73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D4" i="13"/>
  <c r="D94" i="12"/>
  <c r="E94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X94" i="12"/>
  <c r="Y94" i="12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D84" i="12"/>
  <c r="E84" i="12"/>
  <c r="F84" i="12"/>
  <c r="G84" i="12"/>
  <c r="H84" i="12"/>
  <c r="I84" i="12"/>
  <c r="J84" i="12"/>
  <c r="K84" i="12"/>
  <c r="L84" i="12"/>
  <c r="M84" i="12"/>
  <c r="N84" i="12"/>
  <c r="O84" i="12"/>
  <c r="P84" i="12"/>
  <c r="Q84" i="12"/>
  <c r="R84" i="12"/>
  <c r="S84" i="12"/>
  <c r="T84" i="12"/>
  <c r="U84" i="12"/>
  <c r="V84" i="12"/>
  <c r="W84" i="12"/>
  <c r="X84" i="12"/>
  <c r="Y84" i="12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D73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D4" i="12"/>
  <c r="D94" i="11"/>
  <c r="E94" i="11"/>
  <c r="F94" i="11"/>
  <c r="G94" i="11"/>
  <c r="D84" i="11"/>
  <c r="E84" i="11"/>
  <c r="F84" i="11"/>
  <c r="G84" i="11"/>
  <c r="D73" i="11"/>
  <c r="E73" i="11"/>
  <c r="F73" i="11"/>
  <c r="G73" i="11"/>
  <c r="D56" i="11"/>
  <c r="E56" i="11"/>
  <c r="F56" i="11"/>
  <c r="G56" i="11"/>
  <c r="D39" i="11"/>
  <c r="E39" i="11"/>
  <c r="F39" i="11"/>
  <c r="G39" i="11"/>
  <c r="D27" i="11"/>
  <c r="E27" i="11"/>
  <c r="F27" i="11"/>
  <c r="G27" i="11"/>
  <c r="D19" i="11"/>
  <c r="E19" i="11"/>
  <c r="F19" i="11"/>
  <c r="G19" i="11"/>
  <c r="D6" i="11"/>
  <c r="E6" i="11"/>
  <c r="F6" i="11"/>
  <c r="G6" i="11"/>
  <c r="D4" i="11"/>
  <c r="D94" i="7"/>
  <c r="E94" i="7"/>
  <c r="F94" i="7"/>
  <c r="G94" i="7"/>
  <c r="H94" i="7"/>
  <c r="I94" i="7"/>
  <c r="D84" i="7"/>
  <c r="E84" i="7"/>
  <c r="F84" i="7"/>
  <c r="G84" i="7"/>
  <c r="H84" i="7"/>
  <c r="I84" i="7"/>
  <c r="D73" i="7"/>
  <c r="E73" i="7"/>
  <c r="F73" i="7"/>
  <c r="G73" i="7"/>
  <c r="H73" i="7"/>
  <c r="I73" i="7"/>
  <c r="D56" i="7"/>
  <c r="E56" i="7"/>
  <c r="F56" i="7"/>
  <c r="G56" i="7"/>
  <c r="H56" i="7"/>
  <c r="I56" i="7"/>
  <c r="D39" i="7"/>
  <c r="E39" i="7"/>
  <c r="F39" i="7"/>
  <c r="G39" i="7"/>
  <c r="H39" i="7"/>
  <c r="I39" i="7"/>
  <c r="D27" i="7"/>
  <c r="E27" i="7"/>
  <c r="F27" i="7"/>
  <c r="G27" i="7"/>
  <c r="H27" i="7"/>
  <c r="I27" i="7"/>
  <c r="D19" i="7"/>
  <c r="E19" i="7"/>
  <c r="F19" i="7"/>
  <c r="G19" i="7"/>
  <c r="H19" i="7"/>
  <c r="I19" i="7"/>
  <c r="D6" i="7"/>
  <c r="E6" i="7"/>
  <c r="F6" i="7"/>
  <c r="G6" i="7"/>
  <c r="H6" i="7"/>
  <c r="I6" i="7"/>
  <c r="D4" i="7"/>
</calcChain>
</file>

<file path=xl/sharedStrings.xml><?xml version="1.0" encoding="utf-8"?>
<sst xmlns="http://schemas.openxmlformats.org/spreadsheetml/2006/main" count="822" uniqueCount="228">
  <si>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</si>
  <si>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</si>
  <si>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</si>
  <si>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</si>
  <si>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</si>
  <si>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</si>
  <si>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</si>
  <si>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</si>
  <si>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</si>
  <si>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山口</t>
  </si>
  <si>
    <t>長崎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</si>
  <si>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</si>
  <si>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</si>
  <si>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</si>
  <si>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</si>
  <si>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</si>
  <si>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</si>
  <si>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</si>
  <si>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</si>
  <si>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</si>
  <si>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</si>
  <si>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</si>
  <si>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</si>
  <si>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</si>
  <si>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</si>
  <si>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</si>
  <si>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</si>
  <si>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</si>
  <si>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</si>
  <si>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</si>
  <si>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</si>
  <si>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</si>
  <si>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</si>
  <si>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</si>
  <si>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</si>
  <si>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</si>
  <si>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</si>
  <si>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</si>
  <si>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</si>
  <si>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</si>
  <si>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</si>
  <si>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</si>
  <si>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</si>
  <si>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</si>
  <si>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</si>
  <si>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</si>
  <si>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</si>
  <si>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</si>
  <si>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</si>
  <si>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</si>
  <si>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</si>
  <si>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</si>
  <si>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</si>
  <si>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</si>
  <si>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</si>
  <si>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</si>
  <si>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</si>
  <si>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</si>
  <si>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</si>
  <si>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</si>
  <si>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</si>
  <si>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</si>
  <si>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</si>
  <si>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</si>
  <si>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</si>
  <si>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</si>
  <si>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</si>
  <si>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</si>
  <si>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</si>
  <si>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</si>
  <si>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</si>
  <si>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</si>
  <si>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</si>
  <si>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</si>
  <si>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</si>
  <si>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</si>
  <si>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</si>
  <si>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</si>
  <si>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</si>
  <si>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</si>
  <si>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</si>
  <si>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</si>
  <si>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</si>
  <si>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</si>
  <si>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</si>
  <si>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</si>
  <si>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</si>
  <si>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</si>
  <si>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</si>
  <si>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</si>
  <si>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</si>
  <si>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</si>
  <si>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</si>
  <si>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</si>
  <si>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</si>
  <si>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</si>
  <si>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</si>
  <si>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</si>
  <si>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</si>
  <si>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</si>
  <si>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</si>
  <si>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</si>
  <si>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</si>
  <si>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</si>
  <si>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</si>
  <si>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</si>
  <si>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</si>
  <si>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</si>
  <si>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</si>
  <si>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</si>
  <si>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</si>
  <si>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</si>
  <si>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</si>
  <si>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</si>
  <si>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</si>
  <si>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</si>
  <si>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</si>
  <si>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</si>
  <si>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</si>
  <si>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</si>
  <si>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</si>
  <si>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</si>
  <si>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</si>
  <si>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</si>
  <si>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</si>
  <si>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</si>
  <si>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</si>
  <si>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</si>
  <si>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</si>
  <si>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</si>
  <si>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</si>
  <si>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</si>
  <si>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</si>
  <si>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</si>
  <si>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</si>
  <si>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</si>
  <si>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</si>
  <si>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</si>
  <si>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</si>
  <si>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</si>
  <si>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</si>
  <si>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</si>
  <si>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</si>
  <si>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</si>
  <si>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</si>
  <si>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</si>
  <si>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</si>
  <si>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</si>
  <si>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</si>
  <si>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</si>
  <si>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</si>
  <si>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</si>
  <si>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</si>
  <si>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</si>
  <si>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</si>
  <si>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</si>
  <si>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</si>
  <si>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</si>
  <si>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</si>
  <si>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</si>
  <si>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</si>
  <si>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</si>
  <si>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</si>
  <si>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</si>
  <si>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</si>
  <si>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</si>
  <si>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</si>
  <si>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</si>
  <si>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</si>
  <si>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</si>
  <si>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</si>
  <si>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</si>
  <si>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</si>
  <si>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</si>
  <si>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</si>
  <si>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</si>
  <si>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</si>
  <si>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</si>
  <si>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</si>
  <si>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</si>
  <si>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</si>
  <si>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</si>
  <si>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</si>
  <si>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</si>
  <si>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</si>
  <si>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</si>
  <si>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</si>
  <si>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</si>
  <si>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</si>
  <si>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</si>
  <si>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</si>
  <si>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</si>
  <si>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</si>
  <si>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</si>
  <si>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愛媛</t>
  </si>
  <si>
    <t>北海道</t>
  </si>
  <si>
    <t>岩手</t>
  </si>
  <si>
    <t>宮城</t>
  </si>
  <si>
    <t>山形</t>
  </si>
  <si>
    <t>福島</t>
  </si>
  <si>
    <t>千葉</t>
  </si>
  <si>
    <t>東京</t>
  </si>
  <si>
    <t>神奈川</t>
  </si>
  <si>
    <t>新潟</t>
  </si>
  <si>
    <t>富山</t>
  </si>
  <si>
    <t>石川</t>
  </si>
  <si>
    <t>静岡</t>
  </si>
  <si>
    <t>愛知</t>
  </si>
  <si>
    <t>三重</t>
  </si>
  <si>
    <t>兵庫</t>
  </si>
  <si>
    <t>和歌山</t>
  </si>
  <si>
    <t>鳥取</t>
  </si>
  <si>
    <t>島根</t>
  </si>
  <si>
    <t>岡山</t>
  </si>
  <si>
    <t>広島</t>
  </si>
  <si>
    <t>徳島</t>
  </si>
  <si>
    <t>香川</t>
  </si>
  <si>
    <t>高知</t>
  </si>
  <si>
    <t>福岡</t>
  </si>
  <si>
    <t>熊本</t>
  </si>
  <si>
    <t>大分</t>
  </si>
  <si>
    <t>沖縄</t>
  </si>
  <si>
    <t>秋田</t>
  </si>
  <si>
    <t>茨城</t>
  </si>
  <si>
    <t>福井</t>
  </si>
  <si>
    <t>京都</t>
  </si>
  <si>
    <t>大阪</t>
  </si>
  <si>
    <t>佐賀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</si>
</sst>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28" xfId="33" applyNumberFormat="1" applyFont="1" applyFill="1" applyBorder="1" applyAlignment="1">
      <alignment horizontal="right" vertical="center"/>
    </xf>
    <xf numFmtId="176" fontId="29" fillId="0" borderId="33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54" t="s">
        <v>7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55" t="s">
        <v>1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>
      <c r="D22" s="1" t="s">
        <v>6</v>
      </c>
    </row>
    <row r="23" spans="2:4" ht="15.75" customHeight="1">
      <c r="B23" s="32"/>
      <c r="C23" s="2"/>
    </row>
    <row r="24" spans="2:4" ht="15.75" customHeight="1">
      <c r="B24" s="32"/>
      <c r="C24" s="2"/>
    </row>
    <row r="25" spans="2:4" ht="15.75" customHeight="1">
      <c r="B25" s="32"/>
      <c r="C25" s="2"/>
    </row>
    <row r="26" spans="2:4" ht="15.75" customHeight="1">
      <c r="B26" s="32"/>
      <c r="C26" s="2"/>
    </row>
    <row r="27" spans="2:4" ht="14.25" customHeight="1">
      <c r="B27" s="32"/>
    </row>
    <row r="28" spans="2:4" ht="14.25" customHeight="1">
      <c r="B28" s="32"/>
    </row>
    <row r="29" spans="2:4" ht="14.25" customHeight="1">
      <c r="B29" s="32"/>
    </row>
    <row r="30" spans="2:4">
      <c r="B30" s="32"/>
    </row>
    <row r="31" spans="2:4">
      <c r="B31" s="32"/>
    </row>
    <row r="32" spans="2:4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8" width="12.83203125" style="13" customWidth="1"/>
    <col min="9" max="9" width="12.83203125" style="30" customWidth="1"/>
    <col min="10" max="16384" width="9.33203125" style="11"/>
  </cols>
  <sheetData>
    <row r="1" spans="1:9" s="6" customFormat="1">
      <c r="A1" s="4"/>
      <c r="B1" s="5"/>
      <c r="C1" s="15"/>
      <c r="D1" s="16"/>
      <c r="E1" s="16"/>
      <c r="F1" s="16"/>
      <c r="G1" s="16"/>
      <c r="H1" s="16"/>
      <c r="I1" s="16"/>
    </row>
    <row r="2" spans="1:9" s="7" customFormat="1">
      <c r="B2" s="8"/>
      <c r="C2" s="9"/>
      <c r="D2" s="12"/>
      <c r="E2" s="12"/>
      <c r="F2" s="12"/>
      <c r="G2" s="12"/>
      <c r="H2" s="12"/>
      <c r="I2" s="12"/>
    </row>
    <row r="3" spans="1:9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29" t="s">
        <v>12</v>
      </c>
    </row>
    <row r="4" spans="1:9" s="10" customFormat="1" ht="12.75" customHeight="1">
      <c r="A4" s="56" t="s">
        <v>5</v>
      </c>
      <c r="B4" s="57"/>
      <c r="C4" s="57"/>
      <c r="D4" s="58">
        <f>SUM(E4:J4)</f>
        <v>79305</v>
      </c>
      <c r="E4" s="34">
        <v>11668</v>
      </c>
      <c r="F4" s="34">
        <v>1000</v>
      </c>
      <c r="G4" s="34">
        <v>4493</v>
      </c>
      <c r="H4" s="34">
        <v>27857</v>
      </c>
      <c r="I4" s="35">
        <v>34287</v>
      </c>
    </row>
    <row r="5" spans="1:9" ht="3.75" customHeight="1">
      <c r="A5" s="19"/>
      <c r="B5" s="24"/>
      <c r="C5" s="27"/>
      <c r="D5" s="59"/>
    </row>
    <row r="6" spans="1:9" ht="10.5">
      <c r="A6" s="39" t="s">
        <v>13</v>
      </c>
      <c r="B6" s="40" t="s">
        <v>14</v>
      </c>
      <c r="C6" s="41"/>
      <c r="D6" s="59">
        <f t="shared" ref="D6:I6" si="0">SUBTOTAL(9,D7:D17)</f>
        <v>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3">
        <f t="shared" si="0"/>
        <v>0</v>
      </c>
    </row>
    <row r="7" spans="1:9" ht="10.5">
      <c r="A7" s="20"/>
      <c r="B7" s="25" t="s">
        <v>15</v>
      </c>
      <c r="C7" s="28" t="s">
        <v>16</v>
      </c>
      <c r="D7" s="59">
        <v>0</v>
      </c>
      <c r="E7" s="13">
        <v>0</v>
      </c>
      <c r="F7" s="13">
        <v>0</v>
      </c>
      <c r="G7" s="13">
        <v>0</v>
      </c>
      <c r="H7" s="13">
        <v>0</v>
      </c>
      <c r="I7" s="30">
        <v>0</v>
      </c>
    </row>
    <row r="8" spans="1:9" ht="10.5">
      <c r="A8" s="20"/>
      <c r="B8" s="25" t="s">
        <v>17</v>
      </c>
      <c r="C8" s="28" t="s">
        <v>18</v>
      </c>
      <c r="D8" s="59">
        <v>0</v>
      </c>
      <c r="E8" s="13">
        <v>0</v>
      </c>
      <c r="F8" s="13">
        <v>0</v>
      </c>
      <c r="G8" s="13">
        <v>0</v>
      </c>
      <c r="H8" s="13">
        <v>0</v>
      </c>
      <c r="I8" s="30">
        <v>0</v>
      </c>
    </row>
    <row r="9" spans="1:9" ht="10.5">
      <c r="A9" s="20"/>
      <c r="B9" s="25" t="s">
        <v>19</v>
      </c>
      <c r="C9" s="28" t="s">
        <v>20</v>
      </c>
      <c r="D9" s="59">
        <v>0</v>
      </c>
      <c r="E9" s="13">
        <v>0</v>
      </c>
      <c r="F9" s="13">
        <v>0</v>
      </c>
      <c r="G9" s="13">
        <v>0</v>
      </c>
      <c r="H9" s="13">
        <v>0</v>
      </c>
      <c r="I9" s="30">
        <v>0</v>
      </c>
    </row>
    <row r="10" spans="1:9" ht="10.5">
      <c r="A10" s="20"/>
      <c r="B10" s="25" t="s">
        <v>21</v>
      </c>
      <c r="C10" s="28" t="s">
        <v>22</v>
      </c>
      <c r="D10" s="59">
        <v>0</v>
      </c>
      <c r="E10" s="13">
        <v>0</v>
      </c>
      <c r="F10" s="13">
        <v>0</v>
      </c>
      <c r="G10" s="13">
        <v>0</v>
      </c>
      <c r="H10" s="13">
        <v>0</v>
      </c>
      <c r="I10" s="30">
        <v>0</v>
      </c>
    </row>
    <row r="11" spans="1:9" ht="10.5">
      <c r="A11" s="20"/>
      <c r="B11" s="25" t="s">
        <v>23</v>
      </c>
      <c r="C11" s="28" t="s">
        <v>24</v>
      </c>
      <c r="D11" s="59">
        <v>0</v>
      </c>
      <c r="E11" s="13">
        <v>0</v>
      </c>
      <c r="F11" s="13">
        <v>0</v>
      </c>
      <c r="G11" s="13">
        <v>0</v>
      </c>
      <c r="H11" s="13">
        <v>0</v>
      </c>
      <c r="I11" s="30">
        <v>0</v>
      </c>
    </row>
    <row r="12" spans="1:9" ht="10.5">
      <c r="A12" s="20"/>
      <c r="B12" s="25" t="s">
        <v>25</v>
      </c>
      <c r="C12" s="28" t="s">
        <v>26</v>
      </c>
      <c r="D12" s="59">
        <v>0</v>
      </c>
      <c r="E12" s="13">
        <v>0</v>
      </c>
      <c r="F12" s="13">
        <v>0</v>
      </c>
      <c r="G12" s="13">
        <v>0</v>
      </c>
      <c r="H12" s="13">
        <v>0</v>
      </c>
      <c r="I12" s="30">
        <v>0</v>
      </c>
    </row>
    <row r="13" spans="1:9" ht="10.5">
      <c r="A13" s="20"/>
      <c r="B13" s="25" t="s">
        <v>27</v>
      </c>
      <c r="C13" s="28" t="s">
        <v>28</v>
      </c>
      <c r="D13" s="59">
        <v>0</v>
      </c>
      <c r="E13" s="13">
        <v>0</v>
      </c>
      <c r="F13" s="13">
        <v>0</v>
      </c>
      <c r="G13" s="13">
        <v>0</v>
      </c>
      <c r="H13" s="13">
        <v>0</v>
      </c>
      <c r="I13" s="30">
        <v>0</v>
      </c>
    </row>
    <row r="14" spans="1:9" ht="10.5">
      <c r="A14" s="20"/>
      <c r="B14" s="25" t="s">
        <v>29</v>
      </c>
      <c r="C14" s="28" t="s">
        <v>30</v>
      </c>
      <c r="D14" s="59">
        <v>0</v>
      </c>
      <c r="E14" s="13">
        <v>0</v>
      </c>
      <c r="F14" s="13">
        <v>0</v>
      </c>
      <c r="G14" s="13">
        <v>0</v>
      </c>
      <c r="H14" s="13">
        <v>0</v>
      </c>
      <c r="I14" s="30">
        <v>0</v>
      </c>
    </row>
    <row r="15" spans="1:9" ht="10.5">
      <c r="A15" s="20"/>
      <c r="B15" s="25" t="s">
        <v>31</v>
      </c>
      <c r="C15" s="28" t="s">
        <v>32</v>
      </c>
      <c r="D15" s="59">
        <v>0</v>
      </c>
      <c r="E15" s="13">
        <v>0</v>
      </c>
      <c r="F15" s="13">
        <v>0</v>
      </c>
      <c r="G15" s="13">
        <v>0</v>
      </c>
      <c r="H15" s="13">
        <v>0</v>
      </c>
      <c r="I15" s="30">
        <v>0</v>
      </c>
    </row>
    <row r="16" spans="1:9" ht="10.5">
      <c r="A16" s="20"/>
      <c r="B16" s="25" t="s">
        <v>33</v>
      </c>
      <c r="C16" s="28" t="s">
        <v>34</v>
      </c>
      <c r="D16" s="59">
        <v>0</v>
      </c>
      <c r="E16" s="13">
        <v>0</v>
      </c>
      <c r="F16" s="13">
        <v>0</v>
      </c>
      <c r="G16" s="13">
        <v>0</v>
      </c>
      <c r="H16" s="13">
        <v>0</v>
      </c>
      <c r="I16" s="30">
        <v>0</v>
      </c>
    </row>
    <row r="17" spans="1:9" ht="10.5">
      <c r="A17" s="20"/>
      <c r="B17" s="25" t="s">
        <v>35</v>
      </c>
      <c r="C17" s="28" t="s">
        <v>36</v>
      </c>
      <c r="D17" s="59">
        <v>0</v>
      </c>
      <c r="E17" s="13">
        <v>0</v>
      </c>
      <c r="F17" s="13">
        <v>0</v>
      </c>
      <c r="G17" s="13">
        <v>0</v>
      </c>
      <c r="H17" s="13">
        <v>0</v>
      </c>
      <c r="I17" s="30">
        <v>0</v>
      </c>
    </row>
    <row r="18" spans="1:9" ht="10.5">
      <c r="A18" s="44"/>
      <c r="B18" s="45"/>
      <c r="C18" s="46"/>
      <c r="D18" s="60"/>
      <c r="E18" s="47"/>
      <c r="F18" s="47"/>
      <c r="G18" s="47"/>
      <c r="H18" s="47"/>
      <c r="I18" s="48"/>
    </row>
    <row r="19" spans="1:9" ht="10.5">
      <c r="A19" s="39" t="s">
        <v>37</v>
      </c>
      <c r="B19" s="40" t="s">
        <v>38</v>
      </c>
      <c r="C19" s="41"/>
      <c r="D19" s="59">
        <f t="shared" ref="D19:I19" si="1">SUBTOTAL(9,D20:D25)</f>
        <v>78305</v>
      </c>
      <c r="E19" s="42">
        <f t="shared" si="1"/>
        <v>11668</v>
      </c>
      <c r="F19" s="42">
        <f t="shared" si="1"/>
        <v>0</v>
      </c>
      <c r="G19" s="42">
        <f t="shared" si="1"/>
        <v>4493</v>
      </c>
      <c r="H19" s="42">
        <f t="shared" si="1"/>
        <v>27857</v>
      </c>
      <c r="I19" s="43">
        <f t="shared" si="1"/>
        <v>34287</v>
      </c>
    </row>
    <row r="20" spans="1:9" ht="10.5">
      <c r="A20" s="20"/>
      <c r="B20" s="25" t="s">
        <v>39</v>
      </c>
      <c r="C20" s="28" t="s">
        <v>40</v>
      </c>
      <c r="D20" s="59">
        <v>78305</v>
      </c>
      <c r="E20" s="13">
        <v>11668</v>
      </c>
      <c r="F20" s="13">
        <v>0</v>
      </c>
      <c r="G20" s="13">
        <v>4493</v>
      </c>
      <c r="H20" s="13">
        <v>27857</v>
      </c>
      <c r="I20" s="30">
        <v>34287</v>
      </c>
    </row>
    <row r="21" spans="1:9" ht="10.5">
      <c r="A21" s="20"/>
      <c r="B21" s="25" t="s">
        <v>41</v>
      </c>
      <c r="C21" s="28" t="s">
        <v>42</v>
      </c>
      <c r="D21" s="59">
        <v>0</v>
      </c>
      <c r="E21" s="13">
        <v>0</v>
      </c>
      <c r="F21" s="13">
        <v>0</v>
      </c>
      <c r="G21" s="13">
        <v>0</v>
      </c>
      <c r="H21" s="13">
        <v>0</v>
      </c>
      <c r="I21" s="30">
        <v>0</v>
      </c>
    </row>
    <row r="22" spans="1:9" ht="10.5">
      <c r="A22" s="20"/>
      <c r="B22" s="25" t="s">
        <v>43</v>
      </c>
      <c r="C22" s="28" t="s">
        <v>44</v>
      </c>
      <c r="D22" s="59">
        <v>0</v>
      </c>
      <c r="E22" s="13">
        <v>0</v>
      </c>
      <c r="F22" s="13">
        <v>0</v>
      </c>
      <c r="G22" s="13">
        <v>0</v>
      </c>
      <c r="H22" s="13">
        <v>0</v>
      </c>
      <c r="I22" s="30">
        <v>0</v>
      </c>
    </row>
    <row r="23" spans="1:9" ht="10.5">
      <c r="A23" s="20"/>
      <c r="B23" s="25" t="s">
        <v>45</v>
      </c>
      <c r="C23" s="28" t="s">
        <v>46</v>
      </c>
      <c r="D23" s="59">
        <v>0</v>
      </c>
      <c r="E23" s="13">
        <v>0</v>
      </c>
      <c r="F23" s="13">
        <v>0</v>
      </c>
      <c r="G23" s="13">
        <v>0</v>
      </c>
      <c r="H23" s="13">
        <v>0</v>
      </c>
      <c r="I23" s="30">
        <v>0</v>
      </c>
    </row>
    <row r="24" spans="1:9" ht="10.5">
      <c r="A24" s="20"/>
      <c r="B24" s="25" t="s">
        <v>47</v>
      </c>
      <c r="C24" s="28" t="s">
        <v>48</v>
      </c>
      <c r="D24" s="59">
        <v>0</v>
      </c>
      <c r="E24" s="13">
        <v>0</v>
      </c>
      <c r="F24" s="13">
        <v>0</v>
      </c>
      <c r="G24" s="13">
        <v>0</v>
      </c>
      <c r="H24" s="13">
        <v>0</v>
      </c>
      <c r="I24" s="30">
        <v>0</v>
      </c>
    </row>
    <row r="25" spans="1:9" ht="10.5">
      <c r="A25" s="20"/>
      <c r="B25" s="25" t="s">
        <v>49</v>
      </c>
      <c r="C25" s="28" t="s">
        <v>50</v>
      </c>
      <c r="D25" s="59">
        <v>0</v>
      </c>
      <c r="E25" s="13">
        <v>0</v>
      </c>
      <c r="F25" s="13">
        <v>0</v>
      </c>
      <c r="G25" s="13">
        <v>0</v>
      </c>
      <c r="H25" s="13">
        <v>0</v>
      </c>
      <c r="I25" s="30">
        <v>0</v>
      </c>
    </row>
    <row r="26" spans="1:9" ht="10.5">
      <c r="A26" s="44"/>
      <c r="B26" s="45"/>
      <c r="C26" s="46"/>
      <c r="D26" s="60"/>
      <c r="E26" s="47"/>
      <c r="F26" s="47"/>
      <c r="G26" s="47"/>
      <c r="H26" s="47"/>
      <c r="I26" s="48"/>
    </row>
    <row r="27" spans="1:9" ht="10.5">
      <c r="A27" s="39" t="s">
        <v>51</v>
      </c>
      <c r="B27" s="40" t="s">
        <v>52</v>
      </c>
      <c r="C27" s="41"/>
      <c r="D27" s="59">
        <f t="shared" ref="D27:I27" si="2">SUBTOTAL(9,D28:D37)</f>
        <v>0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0</v>
      </c>
      <c r="I27" s="43">
        <f t="shared" si="2"/>
        <v>0</v>
      </c>
    </row>
    <row r="28" spans="1:9" ht="10.5">
      <c r="A28" s="20"/>
      <c r="B28" s="25" t="s">
        <v>53</v>
      </c>
      <c r="C28" s="28" t="s">
        <v>54</v>
      </c>
      <c r="D28" s="59">
        <v>0</v>
      </c>
      <c r="E28" s="13">
        <v>0</v>
      </c>
      <c r="F28" s="13">
        <v>0</v>
      </c>
      <c r="G28" s="13">
        <v>0</v>
      </c>
      <c r="H28" s="13">
        <v>0</v>
      </c>
      <c r="I28" s="30">
        <v>0</v>
      </c>
    </row>
    <row r="29" spans="1:9" ht="10.5">
      <c r="A29" s="20"/>
      <c r="B29" s="25" t="s">
        <v>55</v>
      </c>
      <c r="C29" s="28" t="s">
        <v>56</v>
      </c>
      <c r="D29" s="59">
        <v>0</v>
      </c>
      <c r="E29" s="13">
        <v>0</v>
      </c>
      <c r="F29" s="13">
        <v>0</v>
      </c>
      <c r="G29" s="13">
        <v>0</v>
      </c>
      <c r="H29" s="13">
        <v>0</v>
      </c>
      <c r="I29" s="30">
        <v>0</v>
      </c>
    </row>
    <row r="30" spans="1:9" ht="10.5">
      <c r="A30" s="20"/>
      <c r="B30" s="25" t="s">
        <v>57</v>
      </c>
      <c r="C30" s="28" t="s">
        <v>58</v>
      </c>
      <c r="D30" s="59">
        <v>0</v>
      </c>
      <c r="E30" s="13">
        <v>0</v>
      </c>
      <c r="F30" s="13">
        <v>0</v>
      </c>
      <c r="G30" s="13">
        <v>0</v>
      </c>
      <c r="H30" s="13">
        <v>0</v>
      </c>
      <c r="I30" s="30">
        <v>0</v>
      </c>
    </row>
    <row r="31" spans="1:9" ht="10.5">
      <c r="A31" s="20"/>
      <c r="B31" s="25" t="s">
        <v>59</v>
      </c>
      <c r="C31" s="28" t="s">
        <v>60</v>
      </c>
      <c r="D31" s="59">
        <v>0</v>
      </c>
      <c r="E31" s="13">
        <v>0</v>
      </c>
      <c r="F31" s="13">
        <v>0</v>
      </c>
      <c r="G31" s="13">
        <v>0</v>
      </c>
      <c r="H31" s="13">
        <v>0</v>
      </c>
      <c r="I31" s="30">
        <v>0</v>
      </c>
    </row>
    <row r="32" spans="1:9" ht="10.5">
      <c r="A32" s="20"/>
      <c r="B32" s="25" t="s">
        <v>61</v>
      </c>
      <c r="C32" s="28" t="s">
        <v>62</v>
      </c>
      <c r="D32" s="59">
        <v>0</v>
      </c>
      <c r="E32" s="13">
        <v>0</v>
      </c>
      <c r="F32" s="13">
        <v>0</v>
      </c>
      <c r="G32" s="13">
        <v>0</v>
      </c>
      <c r="H32" s="13">
        <v>0</v>
      </c>
      <c r="I32" s="30">
        <v>0</v>
      </c>
    </row>
    <row r="33" spans="1:9" ht="10.5">
      <c r="A33" s="20"/>
      <c r="B33" s="25" t="s">
        <v>63</v>
      </c>
      <c r="C33" s="28" t="s">
        <v>64</v>
      </c>
      <c r="D33" s="59">
        <v>0</v>
      </c>
      <c r="E33" s="13">
        <v>0</v>
      </c>
      <c r="F33" s="13">
        <v>0</v>
      </c>
      <c r="G33" s="13">
        <v>0</v>
      </c>
      <c r="H33" s="13">
        <v>0</v>
      </c>
      <c r="I33" s="30">
        <v>0</v>
      </c>
    </row>
    <row r="34" spans="1:9" ht="10.5">
      <c r="A34" s="20"/>
      <c r="B34" s="25" t="s">
        <v>65</v>
      </c>
      <c r="C34" s="28" t="s">
        <v>66</v>
      </c>
      <c r="D34" s="59">
        <v>0</v>
      </c>
      <c r="E34" s="13">
        <v>0</v>
      </c>
      <c r="F34" s="13">
        <v>0</v>
      </c>
      <c r="G34" s="13">
        <v>0</v>
      </c>
      <c r="H34" s="13">
        <v>0</v>
      </c>
      <c r="I34" s="30">
        <v>0</v>
      </c>
    </row>
    <row r="35" spans="1:9" ht="10.5">
      <c r="A35" s="20"/>
      <c r="B35" s="25" t="s">
        <v>67</v>
      </c>
      <c r="C35" s="28" t="s">
        <v>68</v>
      </c>
      <c r="D35" s="59">
        <v>0</v>
      </c>
      <c r="E35" s="13">
        <v>0</v>
      </c>
      <c r="F35" s="13">
        <v>0</v>
      </c>
      <c r="G35" s="13">
        <v>0</v>
      </c>
      <c r="H35" s="13">
        <v>0</v>
      </c>
      <c r="I35" s="30">
        <v>0</v>
      </c>
    </row>
    <row r="36" spans="1:9" ht="10.5">
      <c r="A36" s="20"/>
      <c r="B36" s="25" t="s">
        <v>69</v>
      </c>
      <c r="C36" s="28" t="s">
        <v>70</v>
      </c>
      <c r="D36" s="59">
        <v>0</v>
      </c>
      <c r="E36" s="13">
        <v>0</v>
      </c>
      <c r="F36" s="13">
        <v>0</v>
      </c>
      <c r="G36" s="13">
        <v>0</v>
      </c>
      <c r="H36" s="13">
        <v>0</v>
      </c>
      <c r="I36" s="30">
        <v>0</v>
      </c>
    </row>
    <row r="37" spans="1:9" ht="10.5">
      <c r="A37" s="20"/>
      <c r="B37" s="25" t="s">
        <v>71</v>
      </c>
      <c r="C37" s="28" t="s">
        <v>72</v>
      </c>
      <c r="D37" s="59">
        <v>0</v>
      </c>
      <c r="E37" s="13">
        <v>0</v>
      </c>
      <c r="F37" s="13">
        <v>0</v>
      </c>
      <c r="G37" s="13">
        <v>0</v>
      </c>
      <c r="H37" s="13">
        <v>0</v>
      </c>
      <c r="I37" s="30">
        <v>0</v>
      </c>
    </row>
    <row r="38" spans="1:9" ht="10.5">
      <c r="A38" s="44"/>
      <c r="B38" s="45"/>
      <c r="C38" s="46"/>
      <c r="D38" s="60"/>
      <c r="E38" s="47"/>
      <c r="F38" s="47"/>
      <c r="G38" s="47"/>
      <c r="H38" s="47"/>
      <c r="I38" s="48"/>
    </row>
    <row r="39" spans="1:9" ht="10.5">
      <c r="A39" s="39" t="s">
        <v>73</v>
      </c>
      <c r="B39" s="40" t="s">
        <v>74</v>
      </c>
      <c r="C39" s="41"/>
      <c r="D39" s="59">
        <f t="shared" ref="D39:I39" si="3">SUBTOTAL(9,D40:D54)</f>
        <v>0</v>
      </c>
      <c r="E39" s="42">
        <f t="shared" si="3"/>
        <v>0</v>
      </c>
      <c r="F39" s="42">
        <f t="shared" si="3"/>
        <v>0</v>
      </c>
      <c r="G39" s="42">
        <f t="shared" si="3"/>
        <v>0</v>
      </c>
      <c r="H39" s="42">
        <f t="shared" si="3"/>
        <v>0</v>
      </c>
      <c r="I39" s="43">
        <f t="shared" si="3"/>
        <v>0</v>
      </c>
    </row>
    <row r="40" spans="1:9" ht="10.5">
      <c r="A40" s="20"/>
      <c r="B40" s="25" t="s">
        <v>75</v>
      </c>
      <c r="C40" s="28" t="s">
        <v>76</v>
      </c>
      <c r="D40" s="59">
        <v>0</v>
      </c>
      <c r="E40" s="13">
        <v>0</v>
      </c>
      <c r="F40" s="13">
        <v>0</v>
      </c>
      <c r="G40" s="13">
        <v>0</v>
      </c>
      <c r="H40" s="13">
        <v>0</v>
      </c>
      <c r="I40" s="30">
        <v>0</v>
      </c>
    </row>
    <row r="41" spans="1:9" ht="10.5">
      <c r="A41" s="20"/>
      <c r="B41" s="25" t="s">
        <v>77</v>
      </c>
      <c r="C41" s="28" t="s">
        <v>78</v>
      </c>
      <c r="D41" s="59">
        <v>0</v>
      </c>
      <c r="E41" s="13">
        <v>0</v>
      </c>
      <c r="F41" s="13">
        <v>0</v>
      </c>
      <c r="G41" s="13">
        <v>0</v>
      </c>
      <c r="H41" s="13">
        <v>0</v>
      </c>
      <c r="I41" s="30">
        <v>0</v>
      </c>
    </row>
    <row r="42" spans="1:9" ht="10.5">
      <c r="A42" s="20"/>
      <c r="B42" s="25" t="s">
        <v>79</v>
      </c>
      <c r="C42" s="28" t="s">
        <v>80</v>
      </c>
      <c r="D42" s="59">
        <v>0</v>
      </c>
      <c r="E42" s="13">
        <v>0</v>
      </c>
      <c r="F42" s="13">
        <v>0</v>
      </c>
      <c r="G42" s="13">
        <v>0</v>
      </c>
      <c r="H42" s="13">
        <v>0</v>
      </c>
      <c r="I42" s="30">
        <v>0</v>
      </c>
    </row>
    <row r="43" spans="1:9" ht="10.5">
      <c r="A43" s="20"/>
      <c r="B43" s="25" t="s">
        <v>81</v>
      </c>
      <c r="C43" s="28" t="s">
        <v>82</v>
      </c>
      <c r="D43" s="59">
        <v>0</v>
      </c>
      <c r="E43" s="13">
        <v>0</v>
      </c>
      <c r="F43" s="13">
        <v>0</v>
      </c>
      <c r="G43" s="13">
        <v>0</v>
      </c>
      <c r="H43" s="13">
        <v>0</v>
      </c>
      <c r="I43" s="30">
        <v>0</v>
      </c>
    </row>
    <row r="44" spans="1:9" ht="10.5">
      <c r="A44" s="20"/>
      <c r="B44" s="25" t="s">
        <v>83</v>
      </c>
      <c r="C44" s="28" t="s">
        <v>84</v>
      </c>
      <c r="D44" s="59">
        <v>0</v>
      </c>
      <c r="E44" s="13">
        <v>0</v>
      </c>
      <c r="F44" s="13">
        <v>0</v>
      </c>
      <c r="G44" s="13">
        <v>0</v>
      </c>
      <c r="H44" s="13">
        <v>0</v>
      </c>
      <c r="I44" s="30">
        <v>0</v>
      </c>
    </row>
    <row r="45" spans="1:9" ht="10.5">
      <c r="A45" s="20"/>
      <c r="B45" s="25" t="s">
        <v>85</v>
      </c>
      <c r="C45" s="28" t="s">
        <v>86</v>
      </c>
      <c r="D45" s="59">
        <v>0</v>
      </c>
      <c r="E45" s="13">
        <v>0</v>
      </c>
      <c r="F45" s="13">
        <v>0</v>
      </c>
      <c r="G45" s="13">
        <v>0</v>
      </c>
      <c r="H45" s="13">
        <v>0</v>
      </c>
      <c r="I45" s="30">
        <v>0</v>
      </c>
    </row>
    <row r="46" spans="1:9" ht="10.5">
      <c r="A46" s="20"/>
      <c r="B46" s="25" t="s">
        <v>87</v>
      </c>
      <c r="C46" s="28" t="s">
        <v>88</v>
      </c>
      <c r="D46" s="59">
        <v>0</v>
      </c>
      <c r="E46" s="13">
        <v>0</v>
      </c>
      <c r="F46" s="13">
        <v>0</v>
      </c>
      <c r="G46" s="13">
        <v>0</v>
      </c>
      <c r="H46" s="13">
        <v>0</v>
      </c>
      <c r="I46" s="30">
        <v>0</v>
      </c>
    </row>
    <row r="47" spans="1:9" ht="10.5">
      <c r="A47" s="20"/>
      <c r="B47" s="25" t="s">
        <v>89</v>
      </c>
      <c r="C47" s="28" t="s">
        <v>90</v>
      </c>
      <c r="D47" s="59">
        <v>0</v>
      </c>
      <c r="E47" s="13">
        <v>0</v>
      </c>
      <c r="F47" s="13">
        <v>0</v>
      </c>
      <c r="G47" s="13">
        <v>0</v>
      </c>
      <c r="H47" s="13">
        <v>0</v>
      </c>
      <c r="I47" s="30">
        <v>0</v>
      </c>
    </row>
    <row r="48" spans="1:9" ht="10.5">
      <c r="A48" s="20"/>
      <c r="B48" s="25" t="s">
        <v>91</v>
      </c>
      <c r="C48" s="28" t="s">
        <v>92</v>
      </c>
      <c r="D48" s="59">
        <v>0</v>
      </c>
      <c r="E48" s="13">
        <v>0</v>
      </c>
      <c r="F48" s="13">
        <v>0</v>
      </c>
      <c r="G48" s="13">
        <v>0</v>
      </c>
      <c r="H48" s="13">
        <v>0</v>
      </c>
      <c r="I48" s="30">
        <v>0</v>
      </c>
    </row>
    <row r="49" spans="1:9" ht="10.5">
      <c r="A49" s="20"/>
      <c r="B49" s="25" t="s">
        <v>93</v>
      </c>
      <c r="C49" s="28" t="s">
        <v>94</v>
      </c>
      <c r="D49" s="59">
        <v>0</v>
      </c>
      <c r="E49" s="13">
        <v>0</v>
      </c>
      <c r="F49" s="13">
        <v>0</v>
      </c>
      <c r="G49" s="13">
        <v>0</v>
      </c>
      <c r="H49" s="13">
        <v>0</v>
      </c>
      <c r="I49" s="30">
        <v>0</v>
      </c>
    </row>
    <row r="50" spans="1:9" ht="10.5">
      <c r="A50" s="20"/>
      <c r="B50" s="25" t="s">
        <v>95</v>
      </c>
      <c r="C50" s="28" t="s">
        <v>96</v>
      </c>
      <c r="D50" s="59">
        <v>0</v>
      </c>
      <c r="E50" s="13">
        <v>0</v>
      </c>
      <c r="F50" s="13">
        <v>0</v>
      </c>
      <c r="G50" s="13">
        <v>0</v>
      </c>
      <c r="H50" s="13">
        <v>0</v>
      </c>
      <c r="I50" s="30">
        <v>0</v>
      </c>
    </row>
    <row r="51" spans="1:9" ht="10.5">
      <c r="A51" s="20"/>
      <c r="B51" s="25" t="s">
        <v>97</v>
      </c>
      <c r="C51" s="28" t="s">
        <v>98</v>
      </c>
      <c r="D51" s="59">
        <v>0</v>
      </c>
      <c r="E51" s="13">
        <v>0</v>
      </c>
      <c r="F51" s="13">
        <v>0</v>
      </c>
      <c r="G51" s="13">
        <v>0</v>
      </c>
      <c r="H51" s="13">
        <v>0</v>
      </c>
      <c r="I51" s="30">
        <v>0</v>
      </c>
    </row>
    <row r="52" spans="1:9" ht="10.5">
      <c r="A52" s="20"/>
      <c r="B52" s="25" t="s">
        <v>99</v>
      </c>
      <c r="C52" s="28" t="s">
        <v>100</v>
      </c>
      <c r="D52" s="59">
        <v>0</v>
      </c>
      <c r="E52" s="13">
        <v>0</v>
      </c>
      <c r="F52" s="13">
        <v>0</v>
      </c>
      <c r="G52" s="13">
        <v>0</v>
      </c>
      <c r="H52" s="13">
        <v>0</v>
      </c>
      <c r="I52" s="30">
        <v>0</v>
      </c>
    </row>
    <row r="53" spans="1:9" ht="10.5">
      <c r="A53" s="20"/>
      <c r="B53" s="25" t="s">
        <v>101</v>
      </c>
      <c r="C53" s="28" t="s">
        <v>102</v>
      </c>
      <c r="D53" s="59">
        <v>0</v>
      </c>
      <c r="E53" s="13">
        <v>0</v>
      </c>
      <c r="F53" s="13">
        <v>0</v>
      </c>
      <c r="G53" s="13">
        <v>0</v>
      </c>
      <c r="H53" s="13">
        <v>0</v>
      </c>
      <c r="I53" s="30">
        <v>0</v>
      </c>
    </row>
    <row r="54" spans="1:9" ht="10.5">
      <c r="A54" s="20"/>
      <c r="B54" s="25" t="s">
        <v>103</v>
      </c>
      <c r="C54" s="28" t="s">
        <v>104</v>
      </c>
      <c r="D54" s="59">
        <v>0</v>
      </c>
      <c r="E54" s="13">
        <v>0</v>
      </c>
      <c r="F54" s="13">
        <v>0</v>
      </c>
      <c r="G54" s="13">
        <v>0</v>
      </c>
      <c r="H54" s="13">
        <v>0</v>
      </c>
      <c r="I54" s="30">
        <v>0</v>
      </c>
    </row>
    <row r="55" spans="1:9" ht="10.5">
      <c r="A55" s="44"/>
      <c r="B55" s="45"/>
      <c r="C55" s="46"/>
      <c r="D55" s="60"/>
      <c r="E55" s="47"/>
      <c r="F55" s="47"/>
      <c r="G55" s="47"/>
      <c r="H55" s="47"/>
      <c r="I55" s="48"/>
    </row>
    <row r="56" spans="1:9" ht="10.5">
      <c r="A56" s="39" t="s">
        <v>105</v>
      </c>
      <c r="B56" s="40" t="s">
        <v>106</v>
      </c>
      <c r="C56" s="41"/>
      <c r="D56" s="59">
        <f t="shared" ref="D56:I56" si="4">SUBTOTAL(9,D57:D71)</f>
        <v>0</v>
      </c>
      <c r="E56" s="42">
        <f t="shared" si="4"/>
        <v>0</v>
      </c>
      <c r="F56" s="42">
        <f t="shared" si="4"/>
        <v>0</v>
      </c>
      <c r="G56" s="42">
        <f t="shared" si="4"/>
        <v>0</v>
      </c>
      <c r="H56" s="42">
        <f t="shared" si="4"/>
        <v>0</v>
      </c>
      <c r="I56" s="43">
        <f t="shared" si="4"/>
        <v>0</v>
      </c>
    </row>
    <row r="57" spans="1:9" ht="10.5">
      <c r="A57" s="20"/>
      <c r="B57" s="25" t="s">
        <v>107</v>
      </c>
      <c r="C57" s="28" t="s">
        <v>108</v>
      </c>
      <c r="D57" s="59">
        <v>0</v>
      </c>
      <c r="E57" s="13">
        <v>0</v>
      </c>
      <c r="F57" s="13">
        <v>0</v>
      </c>
      <c r="G57" s="13">
        <v>0</v>
      </c>
      <c r="H57" s="13">
        <v>0</v>
      </c>
      <c r="I57" s="30">
        <v>0</v>
      </c>
    </row>
    <row r="58" spans="1:9" ht="10.5">
      <c r="A58" s="20"/>
      <c r="B58" s="25" t="s">
        <v>109</v>
      </c>
      <c r="C58" s="28" t="s">
        <v>110</v>
      </c>
      <c r="D58" s="59">
        <v>0</v>
      </c>
      <c r="E58" s="13">
        <v>0</v>
      </c>
      <c r="F58" s="13">
        <v>0</v>
      </c>
      <c r="G58" s="13">
        <v>0</v>
      </c>
      <c r="H58" s="13">
        <v>0</v>
      </c>
      <c r="I58" s="30">
        <v>0</v>
      </c>
    </row>
    <row r="59" spans="1:9" ht="10.5">
      <c r="A59" s="20"/>
      <c r="B59" s="25" t="s">
        <v>111</v>
      </c>
      <c r="C59" s="28" t="s">
        <v>112</v>
      </c>
      <c r="D59" s="59">
        <v>0</v>
      </c>
      <c r="E59" s="13">
        <v>0</v>
      </c>
      <c r="F59" s="13">
        <v>0</v>
      </c>
      <c r="G59" s="13">
        <v>0</v>
      </c>
      <c r="H59" s="13">
        <v>0</v>
      </c>
      <c r="I59" s="30">
        <v>0</v>
      </c>
    </row>
    <row r="60" spans="1:9" ht="10.5">
      <c r="A60" s="20"/>
      <c r="B60" s="25" t="s">
        <v>113</v>
      </c>
      <c r="C60" s="28" t="s">
        <v>114</v>
      </c>
      <c r="D60" s="59">
        <v>0</v>
      </c>
      <c r="E60" s="13">
        <v>0</v>
      </c>
      <c r="F60" s="13">
        <v>0</v>
      </c>
      <c r="G60" s="13">
        <v>0</v>
      </c>
      <c r="H60" s="13">
        <v>0</v>
      </c>
      <c r="I60" s="30">
        <v>0</v>
      </c>
    </row>
    <row r="61" spans="1:9" ht="10.5">
      <c r="A61" s="20"/>
      <c r="B61" s="25" t="s">
        <v>115</v>
      </c>
      <c r="C61" s="28" t="s">
        <v>116</v>
      </c>
      <c r="D61" s="59">
        <v>0</v>
      </c>
      <c r="E61" s="13">
        <v>0</v>
      </c>
      <c r="F61" s="13">
        <v>0</v>
      </c>
      <c r="G61" s="13">
        <v>0</v>
      </c>
      <c r="H61" s="13">
        <v>0</v>
      </c>
      <c r="I61" s="30">
        <v>0</v>
      </c>
    </row>
    <row r="62" spans="1:9" ht="10.5">
      <c r="A62" s="20"/>
      <c r="B62" s="25" t="s">
        <v>117</v>
      </c>
      <c r="C62" s="28" t="s">
        <v>118</v>
      </c>
      <c r="D62" s="59">
        <v>0</v>
      </c>
      <c r="E62" s="13">
        <v>0</v>
      </c>
      <c r="F62" s="13">
        <v>0</v>
      </c>
      <c r="G62" s="13">
        <v>0</v>
      </c>
      <c r="H62" s="13">
        <v>0</v>
      </c>
      <c r="I62" s="30">
        <v>0</v>
      </c>
    </row>
    <row r="63" spans="1:9" ht="10.5">
      <c r="A63" s="20"/>
      <c r="B63" s="25" t="s">
        <v>119</v>
      </c>
      <c r="C63" s="28" t="s">
        <v>120</v>
      </c>
      <c r="D63" s="59">
        <v>0</v>
      </c>
      <c r="E63" s="13">
        <v>0</v>
      </c>
      <c r="F63" s="13">
        <v>0</v>
      </c>
      <c r="G63" s="13">
        <v>0</v>
      </c>
      <c r="H63" s="13">
        <v>0</v>
      </c>
      <c r="I63" s="30">
        <v>0</v>
      </c>
    </row>
    <row r="64" spans="1:9" ht="10.5">
      <c r="A64" s="20"/>
      <c r="B64" s="25" t="s">
        <v>121</v>
      </c>
      <c r="C64" s="28" t="s">
        <v>122</v>
      </c>
      <c r="D64" s="59">
        <v>0</v>
      </c>
      <c r="E64" s="13">
        <v>0</v>
      </c>
      <c r="F64" s="13">
        <v>0</v>
      </c>
      <c r="G64" s="13">
        <v>0</v>
      </c>
      <c r="H64" s="13">
        <v>0</v>
      </c>
      <c r="I64" s="30">
        <v>0</v>
      </c>
    </row>
    <row r="65" spans="1:9" ht="10.5">
      <c r="A65" s="20"/>
      <c r="B65" s="25" t="s">
        <v>123</v>
      </c>
      <c r="C65" s="28" t="s">
        <v>124</v>
      </c>
      <c r="D65" s="59">
        <v>0</v>
      </c>
      <c r="E65" s="13">
        <v>0</v>
      </c>
      <c r="F65" s="13">
        <v>0</v>
      </c>
      <c r="G65" s="13">
        <v>0</v>
      </c>
      <c r="H65" s="13">
        <v>0</v>
      </c>
      <c r="I65" s="30">
        <v>0</v>
      </c>
    </row>
    <row r="66" spans="1:9" ht="10.5">
      <c r="A66" s="20"/>
      <c r="B66" s="25" t="s">
        <v>125</v>
      </c>
      <c r="C66" s="28" t="s">
        <v>126</v>
      </c>
      <c r="D66" s="59">
        <v>0</v>
      </c>
      <c r="E66" s="13">
        <v>0</v>
      </c>
      <c r="F66" s="13">
        <v>0</v>
      </c>
      <c r="G66" s="13">
        <v>0</v>
      </c>
      <c r="H66" s="13">
        <v>0</v>
      </c>
      <c r="I66" s="30">
        <v>0</v>
      </c>
    </row>
    <row r="67" spans="1:9" ht="10.5">
      <c r="A67" s="20"/>
      <c r="B67" s="25" t="s">
        <v>127</v>
      </c>
      <c r="C67" s="28" t="s">
        <v>128</v>
      </c>
      <c r="D67" s="59">
        <v>0</v>
      </c>
      <c r="E67" s="13">
        <v>0</v>
      </c>
      <c r="F67" s="13">
        <v>0</v>
      </c>
      <c r="G67" s="13">
        <v>0</v>
      </c>
      <c r="H67" s="13">
        <v>0</v>
      </c>
      <c r="I67" s="30">
        <v>0</v>
      </c>
    </row>
    <row r="68" spans="1:9" ht="10.5">
      <c r="A68" s="20"/>
      <c r="B68" s="25" t="s">
        <v>129</v>
      </c>
      <c r="C68" s="28" t="s">
        <v>130</v>
      </c>
      <c r="D68" s="59">
        <v>0</v>
      </c>
      <c r="E68" s="13">
        <v>0</v>
      </c>
      <c r="F68" s="13">
        <v>0</v>
      </c>
      <c r="G68" s="13">
        <v>0</v>
      </c>
      <c r="H68" s="13">
        <v>0</v>
      </c>
      <c r="I68" s="30">
        <v>0</v>
      </c>
    </row>
    <row r="69" spans="1:9" ht="10.5">
      <c r="A69" s="20"/>
      <c r="B69" s="25" t="s">
        <v>131</v>
      </c>
      <c r="C69" s="28" t="s">
        <v>132</v>
      </c>
      <c r="D69" s="59">
        <v>0</v>
      </c>
      <c r="E69" s="13">
        <v>0</v>
      </c>
      <c r="F69" s="13">
        <v>0</v>
      </c>
      <c r="G69" s="13">
        <v>0</v>
      </c>
      <c r="H69" s="13">
        <v>0</v>
      </c>
      <c r="I69" s="30">
        <v>0</v>
      </c>
    </row>
    <row r="70" spans="1:9" ht="10.5">
      <c r="A70" s="20"/>
      <c r="B70" s="25" t="s">
        <v>133</v>
      </c>
      <c r="C70" s="28" t="s">
        <v>134</v>
      </c>
      <c r="D70" s="59">
        <v>0</v>
      </c>
      <c r="E70" s="13">
        <v>0</v>
      </c>
      <c r="F70" s="13">
        <v>0</v>
      </c>
      <c r="G70" s="13">
        <v>0</v>
      </c>
      <c r="H70" s="13">
        <v>0</v>
      </c>
      <c r="I70" s="30">
        <v>0</v>
      </c>
    </row>
    <row r="71" spans="1:9" ht="10.5">
      <c r="A71" s="49"/>
      <c r="B71" s="50" t="s">
        <v>135</v>
      </c>
      <c r="C71" s="51" t="s">
        <v>136</v>
      </c>
      <c r="D71" s="61">
        <v>0</v>
      </c>
      <c r="E71" s="52">
        <v>0</v>
      </c>
      <c r="F71" s="52">
        <v>0</v>
      </c>
      <c r="G71" s="52">
        <v>0</v>
      </c>
      <c r="H71" s="52">
        <v>0</v>
      </c>
      <c r="I71" s="53">
        <v>0</v>
      </c>
    </row>
    <row r="72" spans="1:9" ht="10.5">
      <c r="A72" s="20"/>
      <c r="B72" s="25"/>
      <c r="D72" s="59"/>
    </row>
    <row r="73" spans="1:9" ht="10.5">
      <c r="A73" s="39" t="s">
        <v>137</v>
      </c>
      <c r="B73" s="40" t="s">
        <v>138</v>
      </c>
      <c r="C73" s="41"/>
      <c r="D73" s="59">
        <f t="shared" ref="D73:I73" si="5">SUBTOTAL(9,D74:D82)</f>
        <v>0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3">
        <f t="shared" si="5"/>
        <v>0</v>
      </c>
    </row>
    <row r="74" spans="1:9" ht="10.5">
      <c r="A74" s="20"/>
      <c r="B74" s="25" t="s">
        <v>139</v>
      </c>
      <c r="C74" s="28" t="s">
        <v>140</v>
      </c>
      <c r="D74" s="59">
        <v>0</v>
      </c>
      <c r="E74" s="13">
        <v>0</v>
      </c>
      <c r="F74" s="13">
        <v>0</v>
      </c>
      <c r="G74" s="13">
        <v>0</v>
      </c>
      <c r="H74" s="13">
        <v>0</v>
      </c>
      <c r="I74" s="30">
        <v>0</v>
      </c>
    </row>
    <row r="75" spans="1:9" ht="10.5">
      <c r="A75" s="20"/>
      <c r="B75" s="25" t="s">
        <v>141</v>
      </c>
      <c r="C75" s="28" t="s">
        <v>142</v>
      </c>
      <c r="D75" s="59">
        <v>0</v>
      </c>
      <c r="E75" s="13">
        <v>0</v>
      </c>
      <c r="F75" s="13">
        <v>0</v>
      </c>
      <c r="G75" s="13">
        <v>0</v>
      </c>
      <c r="H75" s="13">
        <v>0</v>
      </c>
      <c r="I75" s="30">
        <v>0</v>
      </c>
    </row>
    <row r="76" spans="1:9" ht="10.5">
      <c r="A76" s="20"/>
      <c r="B76" s="25" t="s">
        <v>143</v>
      </c>
      <c r="C76" s="28" t="s">
        <v>144</v>
      </c>
      <c r="D76" s="59">
        <v>0</v>
      </c>
      <c r="E76" s="13">
        <v>0</v>
      </c>
      <c r="F76" s="13">
        <v>0</v>
      </c>
      <c r="G76" s="13">
        <v>0</v>
      </c>
      <c r="H76" s="13">
        <v>0</v>
      </c>
      <c r="I76" s="30">
        <v>0</v>
      </c>
    </row>
    <row r="77" spans="1:9" ht="10.5">
      <c r="A77" s="20"/>
      <c r="B77" s="25" t="s">
        <v>145</v>
      </c>
      <c r="C77" s="28" t="s">
        <v>146</v>
      </c>
      <c r="D77" s="59">
        <v>0</v>
      </c>
      <c r="E77" s="13">
        <v>0</v>
      </c>
      <c r="F77" s="13">
        <v>0</v>
      </c>
      <c r="G77" s="13">
        <v>0</v>
      </c>
      <c r="H77" s="13">
        <v>0</v>
      </c>
      <c r="I77" s="30">
        <v>0</v>
      </c>
    </row>
    <row r="78" spans="1:9" ht="10.5">
      <c r="A78" s="20"/>
      <c r="B78" s="25" t="s">
        <v>147</v>
      </c>
      <c r="C78" s="28" t="s">
        <v>148</v>
      </c>
      <c r="D78" s="59">
        <v>0</v>
      </c>
      <c r="E78" s="13">
        <v>0</v>
      </c>
      <c r="F78" s="13">
        <v>0</v>
      </c>
      <c r="G78" s="13">
        <v>0</v>
      </c>
      <c r="H78" s="13">
        <v>0</v>
      </c>
      <c r="I78" s="30">
        <v>0</v>
      </c>
    </row>
    <row r="79" spans="1:9" ht="10.5">
      <c r="A79" s="20"/>
      <c r="B79" s="25" t="s">
        <v>149</v>
      </c>
      <c r="C79" s="28" t="s">
        <v>150</v>
      </c>
      <c r="D79" s="59">
        <v>0</v>
      </c>
      <c r="E79" s="13">
        <v>0</v>
      </c>
      <c r="F79" s="13">
        <v>0</v>
      </c>
      <c r="G79" s="13">
        <v>0</v>
      </c>
      <c r="H79" s="13">
        <v>0</v>
      </c>
      <c r="I79" s="30">
        <v>0</v>
      </c>
    </row>
    <row r="80" spans="1:9" ht="10.5">
      <c r="A80" s="20"/>
      <c r="B80" s="25" t="s">
        <v>151</v>
      </c>
      <c r="C80" s="28" t="s">
        <v>152</v>
      </c>
      <c r="D80" s="59">
        <v>0</v>
      </c>
      <c r="E80" s="13">
        <v>0</v>
      </c>
      <c r="F80" s="13">
        <v>0</v>
      </c>
      <c r="G80" s="13">
        <v>0</v>
      </c>
      <c r="H80" s="13">
        <v>0</v>
      </c>
      <c r="I80" s="30">
        <v>0</v>
      </c>
    </row>
    <row r="81" spans="1:9" ht="10.5">
      <c r="A81" s="20"/>
      <c r="B81" s="25" t="s">
        <v>153</v>
      </c>
      <c r="C81" s="28" t="s">
        <v>154</v>
      </c>
      <c r="D81" s="59">
        <v>0</v>
      </c>
      <c r="E81" s="13">
        <v>0</v>
      </c>
      <c r="F81" s="13">
        <v>0</v>
      </c>
      <c r="G81" s="13">
        <v>0</v>
      </c>
      <c r="H81" s="13">
        <v>0</v>
      </c>
      <c r="I81" s="30">
        <v>0</v>
      </c>
    </row>
    <row r="82" spans="1:9" ht="10.5">
      <c r="A82" s="20"/>
      <c r="B82" s="25" t="s">
        <v>155</v>
      </c>
      <c r="C82" s="28" t="s">
        <v>156</v>
      </c>
      <c r="D82" s="59">
        <v>0</v>
      </c>
      <c r="E82" s="13">
        <v>0</v>
      </c>
      <c r="F82" s="13">
        <v>0</v>
      </c>
      <c r="G82" s="13">
        <v>0</v>
      </c>
      <c r="H82" s="13">
        <v>0</v>
      </c>
      <c r="I82" s="30">
        <v>0</v>
      </c>
    </row>
    <row r="83" spans="1:9" ht="10.5">
      <c r="A83" s="44"/>
      <c r="B83" s="45"/>
      <c r="C83" s="46"/>
      <c r="D83" s="60"/>
      <c r="E83" s="47"/>
      <c r="F83" s="47"/>
      <c r="G83" s="47"/>
      <c r="H83" s="47"/>
      <c r="I83" s="48"/>
    </row>
    <row r="84" spans="1:9" ht="10.5">
      <c r="A84" s="39" t="s">
        <v>157</v>
      </c>
      <c r="B84" s="40" t="s">
        <v>158</v>
      </c>
      <c r="C84" s="41"/>
      <c r="D84" s="59">
        <f t="shared" ref="D84:I84" si="6">SUBTOTAL(9,D85:D92)</f>
        <v>0</v>
      </c>
      <c r="E84" s="42">
        <f t="shared" si="6"/>
        <v>0</v>
      </c>
      <c r="F84" s="42">
        <f t="shared" si="6"/>
        <v>0</v>
      </c>
      <c r="G84" s="42">
        <f t="shared" si="6"/>
        <v>0</v>
      </c>
      <c r="H84" s="42">
        <f t="shared" si="6"/>
        <v>0</v>
      </c>
      <c r="I84" s="43">
        <f t="shared" si="6"/>
        <v>0</v>
      </c>
    </row>
    <row r="85" spans="1:9" ht="10.5">
      <c r="A85" s="20"/>
      <c r="B85" s="25" t="s">
        <v>159</v>
      </c>
      <c r="C85" s="28" t="s">
        <v>160</v>
      </c>
      <c r="D85" s="59">
        <v>0</v>
      </c>
      <c r="E85" s="13">
        <v>0</v>
      </c>
      <c r="F85" s="13">
        <v>0</v>
      </c>
      <c r="G85" s="13">
        <v>0</v>
      </c>
      <c r="H85" s="13">
        <v>0</v>
      </c>
      <c r="I85" s="30">
        <v>0</v>
      </c>
    </row>
    <row r="86" spans="1:9" ht="10.5">
      <c r="A86" s="20"/>
      <c r="B86" s="25" t="s">
        <v>161</v>
      </c>
      <c r="C86" s="28" t="s">
        <v>162</v>
      </c>
      <c r="D86" s="59">
        <v>0</v>
      </c>
      <c r="E86" s="13">
        <v>0</v>
      </c>
      <c r="F86" s="13">
        <v>0</v>
      </c>
      <c r="G86" s="13">
        <v>0</v>
      </c>
      <c r="H86" s="13">
        <v>0</v>
      </c>
      <c r="I86" s="30">
        <v>0</v>
      </c>
    </row>
    <row r="87" spans="1:9" ht="10.5">
      <c r="A87" s="20"/>
      <c r="B87" s="25" t="s">
        <v>163</v>
      </c>
      <c r="C87" s="28" t="s">
        <v>164</v>
      </c>
      <c r="D87" s="59">
        <v>0</v>
      </c>
      <c r="E87" s="13">
        <v>0</v>
      </c>
      <c r="F87" s="13">
        <v>0</v>
      </c>
      <c r="G87" s="13">
        <v>0</v>
      </c>
      <c r="H87" s="13">
        <v>0</v>
      </c>
      <c r="I87" s="30">
        <v>0</v>
      </c>
    </row>
    <row r="88" spans="1:9" ht="10.5">
      <c r="A88" s="20"/>
      <c r="B88" s="25" t="s">
        <v>165</v>
      </c>
      <c r="C88" s="28" t="s">
        <v>166</v>
      </c>
      <c r="D88" s="59">
        <v>0</v>
      </c>
      <c r="E88" s="13">
        <v>0</v>
      </c>
      <c r="F88" s="13">
        <v>0</v>
      </c>
      <c r="G88" s="13">
        <v>0</v>
      </c>
      <c r="H88" s="13">
        <v>0</v>
      </c>
      <c r="I88" s="30">
        <v>0</v>
      </c>
    </row>
    <row r="89" spans="1:9" ht="10.5">
      <c r="A89" s="20"/>
      <c r="B89" s="25" t="s">
        <v>167</v>
      </c>
      <c r="C89" s="28" t="s">
        <v>168</v>
      </c>
      <c r="D89" s="59">
        <v>0</v>
      </c>
      <c r="E89" s="13">
        <v>0</v>
      </c>
      <c r="F89" s="13">
        <v>0</v>
      </c>
      <c r="G89" s="13">
        <v>0</v>
      </c>
      <c r="H89" s="13">
        <v>0</v>
      </c>
      <c r="I89" s="30">
        <v>0</v>
      </c>
    </row>
    <row r="90" spans="1:9" ht="10.5">
      <c r="A90" s="20"/>
      <c r="B90" s="25" t="s">
        <v>169</v>
      </c>
      <c r="C90" s="28" t="s">
        <v>170</v>
      </c>
      <c r="D90" s="59">
        <v>0</v>
      </c>
      <c r="E90" s="13">
        <v>0</v>
      </c>
      <c r="F90" s="13">
        <v>0</v>
      </c>
      <c r="G90" s="13">
        <v>0</v>
      </c>
      <c r="H90" s="13">
        <v>0</v>
      </c>
      <c r="I90" s="30">
        <v>0</v>
      </c>
    </row>
    <row r="91" spans="1:9" ht="10.5">
      <c r="A91" s="20"/>
      <c r="B91" s="25" t="s">
        <v>171</v>
      </c>
      <c r="C91" s="28" t="s">
        <v>172</v>
      </c>
      <c r="D91" s="59">
        <v>0</v>
      </c>
      <c r="E91" s="13">
        <v>0</v>
      </c>
      <c r="F91" s="13">
        <v>0</v>
      </c>
      <c r="G91" s="13">
        <v>0</v>
      </c>
      <c r="H91" s="13">
        <v>0</v>
      </c>
      <c r="I91" s="30">
        <v>0</v>
      </c>
    </row>
    <row r="92" spans="1:9" ht="10.5">
      <c r="A92" s="20"/>
      <c r="B92" s="25" t="s">
        <v>173</v>
      </c>
      <c r="C92" s="28" t="s">
        <v>174</v>
      </c>
      <c r="D92" s="59">
        <v>0</v>
      </c>
      <c r="E92" s="13">
        <v>0</v>
      </c>
      <c r="F92" s="13">
        <v>0</v>
      </c>
      <c r="G92" s="13">
        <v>0</v>
      </c>
      <c r="H92" s="13">
        <v>0</v>
      </c>
      <c r="I92" s="30">
        <v>0</v>
      </c>
    </row>
    <row r="93" spans="1:9" ht="10.5">
      <c r="A93" s="44"/>
      <c r="B93" s="45"/>
      <c r="C93" s="46"/>
      <c r="D93" s="60"/>
      <c r="E93" s="47"/>
      <c r="F93" s="47"/>
      <c r="G93" s="47"/>
      <c r="H93" s="47"/>
      <c r="I93" s="48"/>
    </row>
    <row r="94" spans="1:9" ht="10.5">
      <c r="A94" s="39" t="s">
        <v>175</v>
      </c>
      <c r="B94" s="40" t="s">
        <v>176</v>
      </c>
      <c r="C94" s="41"/>
      <c r="D94" s="59">
        <f t="shared" ref="D94:I94" si="7">SUBTOTAL(9,D95:D101)</f>
        <v>1000</v>
      </c>
      <c r="E94" s="42">
        <f t="shared" si="7"/>
        <v>0</v>
      </c>
      <c r="F94" s="42">
        <f t="shared" si="7"/>
        <v>1000</v>
      </c>
      <c r="G94" s="42">
        <f t="shared" si="7"/>
        <v>0</v>
      </c>
      <c r="H94" s="42">
        <f t="shared" si="7"/>
        <v>0</v>
      </c>
      <c r="I94" s="43">
        <f t="shared" si="7"/>
        <v>0</v>
      </c>
    </row>
    <row r="95" spans="1:9" ht="10.5">
      <c r="A95" s="20"/>
      <c r="B95" s="25" t="s">
        <v>177</v>
      </c>
      <c r="C95" s="28" t="s">
        <v>178</v>
      </c>
      <c r="D95" s="59">
        <v>1000</v>
      </c>
      <c r="E95" s="13">
        <v>0</v>
      </c>
      <c r="F95" s="13">
        <v>1000</v>
      </c>
      <c r="G95" s="13">
        <v>0</v>
      </c>
      <c r="H95" s="13">
        <v>0</v>
      </c>
      <c r="I95" s="30">
        <v>0</v>
      </c>
    </row>
    <row r="96" spans="1:9" ht="10.5">
      <c r="A96" s="20"/>
      <c r="B96" s="25" t="s">
        <v>179</v>
      </c>
      <c r="C96" s="28" t="s">
        <v>180</v>
      </c>
      <c r="D96" s="59">
        <v>0</v>
      </c>
      <c r="E96" s="13">
        <v>0</v>
      </c>
      <c r="F96" s="13">
        <v>0</v>
      </c>
      <c r="G96" s="13">
        <v>0</v>
      </c>
      <c r="H96" s="13">
        <v>0</v>
      </c>
      <c r="I96" s="30">
        <v>0</v>
      </c>
    </row>
    <row r="97" spans="1:9" ht="10.5">
      <c r="A97" s="20"/>
      <c r="B97" s="25" t="s">
        <v>181</v>
      </c>
      <c r="C97" s="28" t="s">
        <v>182</v>
      </c>
      <c r="D97" s="59">
        <v>0</v>
      </c>
      <c r="E97" s="13">
        <v>0</v>
      </c>
      <c r="F97" s="13">
        <v>0</v>
      </c>
      <c r="G97" s="13">
        <v>0</v>
      </c>
      <c r="H97" s="13">
        <v>0</v>
      </c>
      <c r="I97" s="30">
        <v>0</v>
      </c>
    </row>
    <row r="98" spans="1:9" ht="10.5">
      <c r="A98" s="20"/>
      <c r="B98" s="25" t="s">
        <v>183</v>
      </c>
      <c r="C98" s="28" t="s">
        <v>184</v>
      </c>
      <c r="D98" s="59">
        <v>0</v>
      </c>
      <c r="E98" s="13">
        <v>0</v>
      </c>
      <c r="F98" s="13">
        <v>0</v>
      </c>
      <c r="G98" s="13">
        <v>0</v>
      </c>
      <c r="H98" s="13">
        <v>0</v>
      </c>
      <c r="I98" s="30">
        <v>0</v>
      </c>
    </row>
    <row r="99" spans="1:9" ht="10.5">
      <c r="A99" s="20"/>
      <c r="B99" s="25" t="s">
        <v>185</v>
      </c>
      <c r="C99" s="28" t="s">
        <v>186</v>
      </c>
      <c r="D99" s="59">
        <v>0</v>
      </c>
      <c r="E99" s="13">
        <v>0</v>
      </c>
      <c r="F99" s="13">
        <v>0</v>
      </c>
      <c r="G99" s="13">
        <v>0</v>
      </c>
      <c r="H99" s="13">
        <v>0</v>
      </c>
      <c r="I99" s="30">
        <v>0</v>
      </c>
    </row>
    <row r="100" spans="1:9" ht="10.5">
      <c r="A100" s="20"/>
      <c r="B100" s="25" t="s">
        <v>187</v>
      </c>
      <c r="C100" s="28" t="s">
        <v>188</v>
      </c>
      <c r="D100" s="59">
        <v>0</v>
      </c>
      <c r="E100" s="13">
        <v>0</v>
      </c>
      <c r="F100" s="13">
        <v>0</v>
      </c>
      <c r="G100" s="13">
        <v>0</v>
      </c>
      <c r="H100" s="13">
        <v>0</v>
      </c>
      <c r="I100" s="30">
        <v>0</v>
      </c>
    </row>
    <row r="101" spans="1:9" ht="10.5">
      <c r="A101" s="20"/>
      <c r="B101" s="25" t="s">
        <v>189</v>
      </c>
      <c r="C101" s="28" t="s">
        <v>190</v>
      </c>
      <c r="D101" s="59">
        <v>0</v>
      </c>
      <c r="E101" s="13">
        <v>0</v>
      </c>
      <c r="F101" s="13">
        <v>0</v>
      </c>
      <c r="G101" s="13">
        <v>0</v>
      </c>
      <c r="H101" s="13">
        <v>0</v>
      </c>
      <c r="I101" s="30">
        <v>0</v>
      </c>
    </row>
    <row r="102" spans="1:9" ht="10.5">
      <c r="A102" s="44"/>
      <c r="B102" s="45"/>
      <c r="C102" s="46"/>
      <c r="D102" s="60"/>
      <c r="E102" s="47"/>
      <c r="F102" s="47"/>
      <c r="G102" s="47"/>
      <c r="H102" s="47"/>
      <c r="I102" s="48"/>
    </row>
    <row r="103" spans="1:9" ht="10.5">
      <c r="A103" s="39" t="s">
        <v>191</v>
      </c>
      <c r="B103" s="40" t="s">
        <v>192</v>
      </c>
      <c r="C103" s="41" t="s">
        <v>193</v>
      </c>
      <c r="D103" s="59">
        <v>0</v>
      </c>
      <c r="E103" s="42">
        <v>0</v>
      </c>
      <c r="F103" s="42">
        <v>0</v>
      </c>
      <c r="G103" s="42">
        <v>0</v>
      </c>
      <c r="H103" s="42">
        <v>0</v>
      </c>
      <c r="I103" s="43">
        <v>0</v>
      </c>
    </row>
    <row r="104" spans="1:9" ht="10.5">
      <c r="A104" s="49"/>
      <c r="B104" s="50"/>
      <c r="C104" s="51"/>
      <c r="D104" s="61"/>
      <c r="E104" s="52"/>
      <c r="F104" s="52"/>
      <c r="G104" s="52"/>
      <c r="H104" s="52"/>
      <c r="I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6" width="12.83203125" style="13" customWidth="1"/>
    <col min="7" max="7" width="12.83203125" style="30" customWidth="1"/>
    <col min="8" max="16384" width="9.33203125" style="11"/>
  </cols>
  <sheetData>
    <row r="1" spans="1:7" s="6" customFormat="1">
      <c r="A1" s="4"/>
      <c r="B1" s="5"/>
      <c r="C1" s="15"/>
      <c r="D1" s="16"/>
      <c r="E1" s="16"/>
      <c r="F1" s="16"/>
      <c r="G1" s="16"/>
    </row>
    <row r="2" spans="1:7" s="7" customFormat="1">
      <c r="B2" s="8"/>
      <c r="C2" s="9"/>
      <c r="D2" s="12"/>
      <c r="E2" s="12"/>
      <c r="F2" s="12"/>
      <c r="G2" s="12"/>
    </row>
    <row r="3" spans="1:7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8</v>
      </c>
      <c r="F3" s="37" t="s">
        <v>194</v>
      </c>
      <c r="G3" s="38" t="s">
        <v>11</v>
      </c>
    </row>
    <row r="4" spans="1:7" s="10" customFormat="1" ht="12.75" customHeight="1">
      <c r="A4" s="56" t="s">
        <v>5</v>
      </c>
      <c r="B4" s="57"/>
      <c r="C4" s="57"/>
      <c r="D4" s="58">
        <f>SUM(E4:H4)</f>
        <v>43073</v>
      </c>
      <c r="E4" s="34">
        <v>7492</v>
      </c>
      <c r="F4" s="34">
        <v>21846</v>
      </c>
      <c r="G4" s="35">
        <v>13735</v>
      </c>
    </row>
    <row r="5" spans="1:7" ht="3.75" customHeight="1">
      <c r="A5" s="19"/>
      <c r="B5" s="24"/>
      <c r="C5" s="27"/>
      <c r="D5" s="59"/>
    </row>
    <row r="6" spans="1:7" ht="10.5">
      <c r="A6" s="39" t="s">
        <v>13</v>
      </c>
      <c r="B6" s="40" t="s">
        <v>14</v>
      </c>
      <c r="C6" s="41"/>
      <c r="D6" s="59">
        <f>SUBTOTAL(9,D7:D17)</f>
        <v>0</v>
      </c>
      <c r="E6" s="42">
        <f>SUBTOTAL(9,E7:E17)</f>
        <v>0</v>
      </c>
      <c r="F6" s="42">
        <f>SUBTOTAL(9,F7:F17)</f>
        <v>0</v>
      </c>
      <c r="G6" s="43">
        <f>SUBTOTAL(9,G7:G17)</f>
        <v>0</v>
      </c>
    </row>
    <row r="7" spans="1:7" ht="10.5">
      <c r="A7" s="20"/>
      <c r="B7" s="25" t="s">
        <v>15</v>
      </c>
      <c r="C7" s="28" t="s">
        <v>16</v>
      </c>
      <c r="D7" s="59">
        <v>0</v>
      </c>
      <c r="E7" s="13">
        <v>0</v>
      </c>
      <c r="F7" s="13">
        <v>0</v>
      </c>
      <c r="G7" s="30">
        <v>0</v>
      </c>
    </row>
    <row r="8" spans="1:7" ht="10.5">
      <c r="A8" s="20"/>
      <c r="B8" s="25" t="s">
        <v>17</v>
      </c>
      <c r="C8" s="28" t="s">
        <v>18</v>
      </c>
      <c r="D8" s="59">
        <v>0</v>
      </c>
      <c r="E8" s="13">
        <v>0</v>
      </c>
      <c r="F8" s="13">
        <v>0</v>
      </c>
      <c r="G8" s="30">
        <v>0</v>
      </c>
    </row>
    <row r="9" spans="1:7" ht="10.5">
      <c r="A9" s="20"/>
      <c r="B9" s="25" t="s">
        <v>19</v>
      </c>
      <c r="C9" s="28" t="s">
        <v>20</v>
      </c>
      <c r="D9" s="59">
        <v>0</v>
      </c>
      <c r="E9" s="13">
        <v>0</v>
      </c>
      <c r="F9" s="13">
        <v>0</v>
      </c>
      <c r="G9" s="30">
        <v>0</v>
      </c>
    </row>
    <row r="10" spans="1:7" ht="10.5">
      <c r="A10" s="20"/>
      <c r="B10" s="25" t="s">
        <v>21</v>
      </c>
      <c r="C10" s="28" t="s">
        <v>22</v>
      </c>
      <c r="D10" s="59">
        <v>0</v>
      </c>
      <c r="E10" s="13">
        <v>0</v>
      </c>
      <c r="F10" s="13">
        <v>0</v>
      </c>
      <c r="G10" s="30">
        <v>0</v>
      </c>
    </row>
    <row r="11" spans="1:7" ht="10.5">
      <c r="A11" s="20"/>
      <c r="B11" s="25" t="s">
        <v>23</v>
      </c>
      <c r="C11" s="28" t="s">
        <v>24</v>
      </c>
      <c r="D11" s="59">
        <v>0</v>
      </c>
      <c r="E11" s="13">
        <v>0</v>
      </c>
      <c r="F11" s="13">
        <v>0</v>
      </c>
      <c r="G11" s="30">
        <v>0</v>
      </c>
    </row>
    <row r="12" spans="1:7" ht="10.5">
      <c r="A12" s="20"/>
      <c r="B12" s="25" t="s">
        <v>25</v>
      </c>
      <c r="C12" s="28" t="s">
        <v>26</v>
      </c>
      <c r="D12" s="59">
        <v>0</v>
      </c>
      <c r="E12" s="13">
        <v>0</v>
      </c>
      <c r="F12" s="13">
        <v>0</v>
      </c>
      <c r="G12" s="30">
        <v>0</v>
      </c>
    </row>
    <row r="13" spans="1:7" ht="10.5">
      <c r="A13" s="20"/>
      <c r="B13" s="25" t="s">
        <v>27</v>
      </c>
      <c r="C13" s="28" t="s">
        <v>28</v>
      </c>
      <c r="D13" s="59">
        <v>0</v>
      </c>
      <c r="E13" s="13">
        <v>0</v>
      </c>
      <c r="F13" s="13">
        <v>0</v>
      </c>
      <c r="G13" s="30">
        <v>0</v>
      </c>
    </row>
    <row r="14" spans="1:7" ht="10.5">
      <c r="A14" s="20"/>
      <c r="B14" s="25" t="s">
        <v>29</v>
      </c>
      <c r="C14" s="28" t="s">
        <v>30</v>
      </c>
      <c r="D14" s="59">
        <v>0</v>
      </c>
      <c r="E14" s="13">
        <v>0</v>
      </c>
      <c r="F14" s="13">
        <v>0</v>
      </c>
      <c r="G14" s="30">
        <v>0</v>
      </c>
    </row>
    <row r="15" spans="1:7" ht="10.5">
      <c r="A15" s="20"/>
      <c r="B15" s="25" t="s">
        <v>31</v>
      </c>
      <c r="C15" s="28" t="s">
        <v>32</v>
      </c>
      <c r="D15" s="59">
        <v>0</v>
      </c>
      <c r="E15" s="13">
        <v>0</v>
      </c>
      <c r="F15" s="13">
        <v>0</v>
      </c>
      <c r="G15" s="30">
        <v>0</v>
      </c>
    </row>
    <row r="16" spans="1:7" ht="10.5">
      <c r="A16" s="20"/>
      <c r="B16" s="25" t="s">
        <v>33</v>
      </c>
      <c r="C16" s="28" t="s">
        <v>34</v>
      </c>
      <c r="D16" s="59">
        <v>0</v>
      </c>
      <c r="E16" s="13">
        <v>0</v>
      </c>
      <c r="F16" s="13">
        <v>0</v>
      </c>
      <c r="G16" s="30">
        <v>0</v>
      </c>
    </row>
    <row r="17" spans="1:7" ht="10.5">
      <c r="A17" s="20"/>
      <c r="B17" s="25" t="s">
        <v>35</v>
      </c>
      <c r="C17" s="28" t="s">
        <v>36</v>
      </c>
      <c r="D17" s="59">
        <v>0</v>
      </c>
      <c r="E17" s="13">
        <v>0</v>
      </c>
      <c r="F17" s="13">
        <v>0</v>
      </c>
      <c r="G17" s="30">
        <v>0</v>
      </c>
    </row>
    <row r="18" spans="1:7" ht="10.5">
      <c r="A18" s="44"/>
      <c r="B18" s="45"/>
      <c r="C18" s="46"/>
      <c r="D18" s="60"/>
      <c r="E18" s="47"/>
      <c r="F18" s="47"/>
      <c r="G18" s="48"/>
    </row>
    <row r="19" spans="1:7" ht="10.5">
      <c r="A19" s="39" t="s">
        <v>37</v>
      </c>
      <c r="B19" s="40" t="s">
        <v>38</v>
      </c>
      <c r="C19" s="41"/>
      <c r="D19" s="59">
        <f>SUBTOTAL(9,D20:D25)</f>
        <v>7932</v>
      </c>
      <c r="E19" s="42">
        <f>SUBTOTAL(9,E20:E25)</f>
        <v>0</v>
      </c>
      <c r="F19" s="42">
        <f>SUBTOTAL(9,F20:F25)</f>
        <v>7932</v>
      </c>
      <c r="G19" s="43">
        <f>SUBTOTAL(9,G20:G25)</f>
        <v>0</v>
      </c>
    </row>
    <row r="20" spans="1:7" ht="10.5">
      <c r="A20" s="20"/>
      <c r="B20" s="25" t="s">
        <v>39</v>
      </c>
      <c r="C20" s="28" t="s">
        <v>40</v>
      </c>
      <c r="D20" s="59">
        <v>7932</v>
      </c>
      <c r="E20" s="13">
        <v>0</v>
      </c>
      <c r="F20" s="13">
        <v>7932</v>
      </c>
      <c r="G20" s="30">
        <v>0</v>
      </c>
    </row>
    <row r="21" spans="1:7" ht="10.5">
      <c r="A21" s="20"/>
      <c r="B21" s="25" t="s">
        <v>41</v>
      </c>
      <c r="C21" s="28" t="s">
        <v>42</v>
      </c>
      <c r="D21" s="59">
        <v>0</v>
      </c>
      <c r="E21" s="13">
        <v>0</v>
      </c>
      <c r="F21" s="13">
        <v>0</v>
      </c>
      <c r="G21" s="30">
        <v>0</v>
      </c>
    </row>
    <row r="22" spans="1:7" ht="10.5">
      <c r="A22" s="20"/>
      <c r="B22" s="25" t="s">
        <v>43</v>
      </c>
      <c r="C22" s="28" t="s">
        <v>44</v>
      </c>
      <c r="D22" s="59">
        <v>0</v>
      </c>
      <c r="E22" s="13">
        <v>0</v>
      </c>
      <c r="F22" s="13">
        <v>0</v>
      </c>
      <c r="G22" s="30">
        <v>0</v>
      </c>
    </row>
    <row r="23" spans="1:7" ht="10.5">
      <c r="A23" s="20"/>
      <c r="B23" s="25" t="s">
        <v>45</v>
      </c>
      <c r="C23" s="28" t="s">
        <v>46</v>
      </c>
      <c r="D23" s="59">
        <v>0</v>
      </c>
      <c r="E23" s="13">
        <v>0</v>
      </c>
      <c r="F23" s="13">
        <v>0</v>
      </c>
      <c r="G23" s="30">
        <v>0</v>
      </c>
    </row>
    <row r="24" spans="1:7" ht="10.5">
      <c r="A24" s="20"/>
      <c r="B24" s="25" t="s">
        <v>47</v>
      </c>
      <c r="C24" s="28" t="s">
        <v>48</v>
      </c>
      <c r="D24" s="59">
        <v>0</v>
      </c>
      <c r="E24" s="13">
        <v>0</v>
      </c>
      <c r="F24" s="13">
        <v>0</v>
      </c>
      <c r="G24" s="30">
        <v>0</v>
      </c>
    </row>
    <row r="25" spans="1:7" ht="10.5">
      <c r="A25" s="20"/>
      <c r="B25" s="25" t="s">
        <v>49</v>
      </c>
      <c r="C25" s="28" t="s">
        <v>50</v>
      </c>
      <c r="D25" s="59">
        <v>0</v>
      </c>
      <c r="E25" s="13">
        <v>0</v>
      </c>
      <c r="F25" s="13">
        <v>0</v>
      </c>
      <c r="G25" s="30">
        <v>0</v>
      </c>
    </row>
    <row r="26" spans="1:7" ht="10.5">
      <c r="A26" s="44"/>
      <c r="B26" s="45"/>
      <c r="C26" s="46"/>
      <c r="D26" s="60"/>
      <c r="E26" s="47"/>
      <c r="F26" s="47"/>
      <c r="G26" s="48"/>
    </row>
    <row r="27" spans="1:7" ht="10.5">
      <c r="A27" s="39" t="s">
        <v>51</v>
      </c>
      <c r="B27" s="40" t="s">
        <v>52</v>
      </c>
      <c r="C27" s="41"/>
      <c r="D27" s="59">
        <f>SUBTOTAL(9,D28:D37)</f>
        <v>0</v>
      </c>
      <c r="E27" s="42">
        <f>SUBTOTAL(9,E28:E37)</f>
        <v>0</v>
      </c>
      <c r="F27" s="42">
        <f>SUBTOTAL(9,F28:F37)</f>
        <v>0</v>
      </c>
      <c r="G27" s="43">
        <f>SUBTOTAL(9,G28:G37)</f>
        <v>0</v>
      </c>
    </row>
    <row r="28" spans="1:7" ht="10.5">
      <c r="A28" s="20"/>
      <c r="B28" s="25" t="s">
        <v>53</v>
      </c>
      <c r="C28" s="28" t="s">
        <v>54</v>
      </c>
      <c r="D28" s="59">
        <v>0</v>
      </c>
      <c r="E28" s="13">
        <v>0</v>
      </c>
      <c r="F28" s="13">
        <v>0</v>
      </c>
      <c r="G28" s="30">
        <v>0</v>
      </c>
    </row>
    <row r="29" spans="1:7" ht="10.5">
      <c r="A29" s="20"/>
      <c r="B29" s="25" t="s">
        <v>55</v>
      </c>
      <c r="C29" s="28" t="s">
        <v>56</v>
      </c>
      <c r="D29" s="59">
        <v>0</v>
      </c>
      <c r="E29" s="13">
        <v>0</v>
      </c>
      <c r="F29" s="13">
        <v>0</v>
      </c>
      <c r="G29" s="30">
        <v>0</v>
      </c>
    </row>
    <row r="30" spans="1:7" ht="10.5">
      <c r="A30" s="20"/>
      <c r="B30" s="25" t="s">
        <v>57</v>
      </c>
      <c r="C30" s="28" t="s">
        <v>58</v>
      </c>
      <c r="D30" s="59">
        <v>0</v>
      </c>
      <c r="E30" s="13">
        <v>0</v>
      </c>
      <c r="F30" s="13">
        <v>0</v>
      </c>
      <c r="G30" s="30">
        <v>0</v>
      </c>
    </row>
    <row r="31" spans="1:7" ht="10.5">
      <c r="A31" s="20"/>
      <c r="B31" s="25" t="s">
        <v>59</v>
      </c>
      <c r="C31" s="28" t="s">
        <v>60</v>
      </c>
      <c r="D31" s="59">
        <v>0</v>
      </c>
      <c r="E31" s="13">
        <v>0</v>
      </c>
      <c r="F31" s="13">
        <v>0</v>
      </c>
      <c r="G31" s="30">
        <v>0</v>
      </c>
    </row>
    <row r="32" spans="1:7" ht="10.5">
      <c r="A32" s="20"/>
      <c r="B32" s="25" t="s">
        <v>61</v>
      </c>
      <c r="C32" s="28" t="s">
        <v>62</v>
      </c>
      <c r="D32" s="59">
        <v>0</v>
      </c>
      <c r="E32" s="13">
        <v>0</v>
      </c>
      <c r="F32" s="13">
        <v>0</v>
      </c>
      <c r="G32" s="30">
        <v>0</v>
      </c>
    </row>
    <row r="33" spans="1:7" ht="10.5">
      <c r="A33" s="20"/>
      <c r="B33" s="25" t="s">
        <v>63</v>
      </c>
      <c r="C33" s="28" t="s">
        <v>64</v>
      </c>
      <c r="D33" s="59">
        <v>0</v>
      </c>
      <c r="E33" s="13">
        <v>0</v>
      </c>
      <c r="F33" s="13">
        <v>0</v>
      </c>
      <c r="G33" s="30">
        <v>0</v>
      </c>
    </row>
    <row r="34" spans="1:7" ht="10.5">
      <c r="A34" s="20"/>
      <c r="B34" s="25" t="s">
        <v>65</v>
      </c>
      <c r="C34" s="28" t="s">
        <v>66</v>
      </c>
      <c r="D34" s="59">
        <v>0</v>
      </c>
      <c r="E34" s="13">
        <v>0</v>
      </c>
      <c r="F34" s="13">
        <v>0</v>
      </c>
      <c r="G34" s="30">
        <v>0</v>
      </c>
    </row>
    <row r="35" spans="1:7" ht="10.5">
      <c r="A35" s="20"/>
      <c r="B35" s="25" t="s">
        <v>67</v>
      </c>
      <c r="C35" s="28" t="s">
        <v>68</v>
      </c>
      <c r="D35" s="59">
        <v>0</v>
      </c>
      <c r="E35" s="13">
        <v>0</v>
      </c>
      <c r="F35" s="13">
        <v>0</v>
      </c>
      <c r="G35" s="30">
        <v>0</v>
      </c>
    </row>
    <row r="36" spans="1:7" ht="10.5">
      <c r="A36" s="20"/>
      <c r="B36" s="25" t="s">
        <v>69</v>
      </c>
      <c r="C36" s="28" t="s">
        <v>70</v>
      </c>
      <c r="D36" s="59">
        <v>0</v>
      </c>
      <c r="E36" s="13">
        <v>0</v>
      </c>
      <c r="F36" s="13">
        <v>0</v>
      </c>
      <c r="G36" s="30">
        <v>0</v>
      </c>
    </row>
    <row r="37" spans="1:7" ht="10.5">
      <c r="A37" s="20"/>
      <c r="B37" s="25" t="s">
        <v>71</v>
      </c>
      <c r="C37" s="28" t="s">
        <v>72</v>
      </c>
      <c r="D37" s="59">
        <v>0</v>
      </c>
      <c r="E37" s="13">
        <v>0</v>
      </c>
      <c r="F37" s="13">
        <v>0</v>
      </c>
      <c r="G37" s="30">
        <v>0</v>
      </c>
    </row>
    <row r="38" spans="1:7" ht="10.5">
      <c r="A38" s="44"/>
      <c r="B38" s="45"/>
      <c r="C38" s="46"/>
      <c r="D38" s="60"/>
      <c r="E38" s="47"/>
      <c r="F38" s="47"/>
      <c r="G38" s="48"/>
    </row>
    <row r="39" spans="1:7" ht="10.5">
      <c r="A39" s="39" t="s">
        <v>73</v>
      </c>
      <c r="B39" s="40" t="s">
        <v>74</v>
      </c>
      <c r="C39" s="41"/>
      <c r="D39" s="59">
        <f>SUBTOTAL(9,D40:D54)</f>
        <v>13914</v>
      </c>
      <c r="E39" s="42">
        <f>SUBTOTAL(9,E40:E54)</f>
        <v>0</v>
      </c>
      <c r="F39" s="42">
        <f>SUBTOTAL(9,F40:F54)</f>
        <v>13914</v>
      </c>
      <c r="G39" s="43">
        <f>SUBTOTAL(9,G40:G54)</f>
        <v>0</v>
      </c>
    </row>
    <row r="40" spans="1:7" ht="10.5">
      <c r="A40" s="20"/>
      <c r="B40" s="25" t="s">
        <v>75</v>
      </c>
      <c r="C40" s="28" t="s">
        <v>76</v>
      </c>
      <c r="D40" s="59">
        <v>0</v>
      </c>
      <c r="E40" s="13">
        <v>0</v>
      </c>
      <c r="F40" s="13">
        <v>0</v>
      </c>
      <c r="G40" s="30">
        <v>0</v>
      </c>
    </row>
    <row r="41" spans="1:7" ht="10.5">
      <c r="A41" s="20"/>
      <c r="B41" s="25" t="s">
        <v>77</v>
      </c>
      <c r="C41" s="28" t="s">
        <v>78</v>
      </c>
      <c r="D41" s="59">
        <v>13914</v>
      </c>
      <c r="E41" s="13">
        <v>0</v>
      </c>
      <c r="F41" s="13">
        <v>13914</v>
      </c>
      <c r="G41" s="30">
        <v>0</v>
      </c>
    </row>
    <row r="42" spans="1:7" ht="10.5">
      <c r="A42" s="20"/>
      <c r="B42" s="25" t="s">
        <v>79</v>
      </c>
      <c r="C42" s="28" t="s">
        <v>80</v>
      </c>
      <c r="D42" s="59">
        <v>0</v>
      </c>
      <c r="E42" s="13">
        <v>0</v>
      </c>
      <c r="F42" s="13">
        <v>0</v>
      </c>
      <c r="G42" s="30">
        <v>0</v>
      </c>
    </row>
    <row r="43" spans="1:7" ht="10.5">
      <c r="A43" s="20"/>
      <c r="B43" s="25" t="s">
        <v>81</v>
      </c>
      <c r="C43" s="28" t="s">
        <v>82</v>
      </c>
      <c r="D43" s="59">
        <v>0</v>
      </c>
      <c r="E43" s="13">
        <v>0</v>
      </c>
      <c r="F43" s="13">
        <v>0</v>
      </c>
      <c r="G43" s="30">
        <v>0</v>
      </c>
    </row>
    <row r="44" spans="1:7" ht="10.5">
      <c r="A44" s="20"/>
      <c r="B44" s="25" t="s">
        <v>83</v>
      </c>
      <c r="C44" s="28" t="s">
        <v>84</v>
      </c>
      <c r="D44" s="59">
        <v>0</v>
      </c>
      <c r="E44" s="13">
        <v>0</v>
      </c>
      <c r="F44" s="13">
        <v>0</v>
      </c>
      <c r="G44" s="30">
        <v>0</v>
      </c>
    </row>
    <row r="45" spans="1:7" ht="10.5">
      <c r="A45" s="20"/>
      <c r="B45" s="25" t="s">
        <v>85</v>
      </c>
      <c r="C45" s="28" t="s">
        <v>86</v>
      </c>
      <c r="D45" s="59">
        <v>0</v>
      </c>
      <c r="E45" s="13">
        <v>0</v>
      </c>
      <c r="F45" s="13">
        <v>0</v>
      </c>
      <c r="G45" s="30">
        <v>0</v>
      </c>
    </row>
    <row r="46" spans="1:7" ht="10.5">
      <c r="A46" s="20"/>
      <c r="B46" s="25" t="s">
        <v>87</v>
      </c>
      <c r="C46" s="28" t="s">
        <v>88</v>
      </c>
      <c r="D46" s="59">
        <v>0</v>
      </c>
      <c r="E46" s="13">
        <v>0</v>
      </c>
      <c r="F46" s="13">
        <v>0</v>
      </c>
      <c r="G46" s="30">
        <v>0</v>
      </c>
    </row>
    <row r="47" spans="1:7" ht="10.5">
      <c r="A47" s="20"/>
      <c r="B47" s="25" t="s">
        <v>89</v>
      </c>
      <c r="C47" s="28" t="s">
        <v>90</v>
      </c>
      <c r="D47" s="59">
        <v>0</v>
      </c>
      <c r="E47" s="13">
        <v>0</v>
      </c>
      <c r="F47" s="13">
        <v>0</v>
      </c>
      <c r="G47" s="30">
        <v>0</v>
      </c>
    </row>
    <row r="48" spans="1:7" ht="10.5">
      <c r="A48" s="20"/>
      <c r="B48" s="25" t="s">
        <v>91</v>
      </c>
      <c r="C48" s="28" t="s">
        <v>92</v>
      </c>
      <c r="D48" s="59">
        <v>0</v>
      </c>
      <c r="E48" s="13">
        <v>0</v>
      </c>
      <c r="F48" s="13">
        <v>0</v>
      </c>
      <c r="G48" s="30">
        <v>0</v>
      </c>
    </row>
    <row r="49" spans="1:7" ht="10.5">
      <c r="A49" s="20"/>
      <c r="B49" s="25" t="s">
        <v>93</v>
      </c>
      <c r="C49" s="28" t="s">
        <v>94</v>
      </c>
      <c r="D49" s="59">
        <v>0</v>
      </c>
      <c r="E49" s="13">
        <v>0</v>
      </c>
      <c r="F49" s="13">
        <v>0</v>
      </c>
      <c r="G49" s="30">
        <v>0</v>
      </c>
    </row>
    <row r="50" spans="1:7" ht="10.5">
      <c r="A50" s="20"/>
      <c r="B50" s="25" t="s">
        <v>95</v>
      </c>
      <c r="C50" s="28" t="s">
        <v>96</v>
      </c>
      <c r="D50" s="59">
        <v>0</v>
      </c>
      <c r="E50" s="13">
        <v>0</v>
      </c>
      <c r="F50" s="13">
        <v>0</v>
      </c>
      <c r="G50" s="30">
        <v>0</v>
      </c>
    </row>
    <row r="51" spans="1:7" ht="10.5">
      <c r="A51" s="20"/>
      <c r="B51" s="25" t="s">
        <v>97</v>
      </c>
      <c r="C51" s="28" t="s">
        <v>98</v>
      </c>
      <c r="D51" s="59">
        <v>0</v>
      </c>
      <c r="E51" s="13">
        <v>0</v>
      </c>
      <c r="F51" s="13">
        <v>0</v>
      </c>
      <c r="G51" s="30">
        <v>0</v>
      </c>
    </row>
    <row r="52" spans="1:7" ht="10.5">
      <c r="A52" s="20"/>
      <c r="B52" s="25" t="s">
        <v>99</v>
      </c>
      <c r="C52" s="28" t="s">
        <v>100</v>
      </c>
      <c r="D52" s="59">
        <v>0</v>
      </c>
      <c r="E52" s="13">
        <v>0</v>
      </c>
      <c r="F52" s="13">
        <v>0</v>
      </c>
      <c r="G52" s="30">
        <v>0</v>
      </c>
    </row>
    <row r="53" spans="1:7" ht="10.5">
      <c r="A53" s="20"/>
      <c r="B53" s="25" t="s">
        <v>101</v>
      </c>
      <c r="C53" s="28" t="s">
        <v>102</v>
      </c>
      <c r="D53" s="59">
        <v>0</v>
      </c>
      <c r="E53" s="13">
        <v>0</v>
      </c>
      <c r="F53" s="13">
        <v>0</v>
      </c>
      <c r="G53" s="30">
        <v>0</v>
      </c>
    </row>
    <row r="54" spans="1:7" ht="10.5">
      <c r="A54" s="20"/>
      <c r="B54" s="25" t="s">
        <v>103</v>
      </c>
      <c r="C54" s="28" t="s">
        <v>104</v>
      </c>
      <c r="D54" s="59">
        <v>0</v>
      </c>
      <c r="E54" s="13">
        <v>0</v>
      </c>
      <c r="F54" s="13">
        <v>0</v>
      </c>
      <c r="G54" s="30">
        <v>0</v>
      </c>
    </row>
    <row r="55" spans="1:7" ht="10.5">
      <c r="A55" s="44"/>
      <c r="B55" s="45"/>
      <c r="C55" s="46"/>
      <c r="D55" s="60"/>
      <c r="E55" s="47"/>
      <c r="F55" s="47"/>
      <c r="G55" s="48"/>
    </row>
    <row r="56" spans="1:7" ht="10.5">
      <c r="A56" s="39" t="s">
        <v>105</v>
      </c>
      <c r="B56" s="40" t="s">
        <v>106</v>
      </c>
      <c r="C56" s="41"/>
      <c r="D56" s="59">
        <f>SUBTOTAL(9,D57:D71)</f>
        <v>13735</v>
      </c>
      <c r="E56" s="42">
        <f>SUBTOTAL(9,E57:E71)</f>
        <v>0</v>
      </c>
      <c r="F56" s="42">
        <f>SUBTOTAL(9,F57:F71)</f>
        <v>0</v>
      </c>
      <c r="G56" s="43">
        <f>SUBTOTAL(9,G57:G71)</f>
        <v>13735</v>
      </c>
    </row>
    <row r="57" spans="1:7" ht="10.5">
      <c r="A57" s="20"/>
      <c r="B57" s="25" t="s">
        <v>107</v>
      </c>
      <c r="C57" s="28" t="s">
        <v>108</v>
      </c>
      <c r="D57" s="59">
        <v>0</v>
      </c>
      <c r="E57" s="13">
        <v>0</v>
      </c>
      <c r="F57" s="13">
        <v>0</v>
      </c>
      <c r="G57" s="30">
        <v>0</v>
      </c>
    </row>
    <row r="58" spans="1:7" ht="10.5">
      <c r="A58" s="20"/>
      <c r="B58" s="25" t="s">
        <v>109</v>
      </c>
      <c r="C58" s="28" t="s">
        <v>110</v>
      </c>
      <c r="D58" s="59">
        <v>0</v>
      </c>
      <c r="E58" s="13">
        <v>0</v>
      </c>
      <c r="F58" s="13">
        <v>0</v>
      </c>
      <c r="G58" s="30">
        <v>0</v>
      </c>
    </row>
    <row r="59" spans="1:7" ht="10.5">
      <c r="A59" s="20"/>
      <c r="B59" s="25" t="s">
        <v>111</v>
      </c>
      <c r="C59" s="28" t="s">
        <v>112</v>
      </c>
      <c r="D59" s="59">
        <v>0</v>
      </c>
      <c r="E59" s="13">
        <v>0</v>
      </c>
      <c r="F59" s="13">
        <v>0</v>
      </c>
      <c r="G59" s="30">
        <v>0</v>
      </c>
    </row>
    <row r="60" spans="1:7" ht="10.5">
      <c r="A60" s="20"/>
      <c r="B60" s="25" t="s">
        <v>113</v>
      </c>
      <c r="C60" s="28" t="s">
        <v>114</v>
      </c>
      <c r="D60" s="59">
        <v>0</v>
      </c>
      <c r="E60" s="13">
        <v>0</v>
      </c>
      <c r="F60" s="13">
        <v>0</v>
      </c>
      <c r="G60" s="30">
        <v>0</v>
      </c>
    </row>
    <row r="61" spans="1:7" ht="10.5">
      <c r="A61" s="20"/>
      <c r="B61" s="25" t="s">
        <v>115</v>
      </c>
      <c r="C61" s="28" t="s">
        <v>116</v>
      </c>
      <c r="D61" s="59">
        <v>0</v>
      </c>
      <c r="E61" s="13">
        <v>0</v>
      </c>
      <c r="F61" s="13">
        <v>0</v>
      </c>
      <c r="G61" s="30">
        <v>0</v>
      </c>
    </row>
    <row r="62" spans="1:7" ht="10.5">
      <c r="A62" s="20"/>
      <c r="B62" s="25" t="s">
        <v>117</v>
      </c>
      <c r="C62" s="28" t="s">
        <v>118</v>
      </c>
      <c r="D62" s="59">
        <v>0</v>
      </c>
      <c r="E62" s="13">
        <v>0</v>
      </c>
      <c r="F62" s="13">
        <v>0</v>
      </c>
      <c r="G62" s="30">
        <v>0</v>
      </c>
    </row>
    <row r="63" spans="1:7" ht="10.5">
      <c r="A63" s="20"/>
      <c r="B63" s="25" t="s">
        <v>119</v>
      </c>
      <c r="C63" s="28" t="s">
        <v>120</v>
      </c>
      <c r="D63" s="59">
        <v>0</v>
      </c>
      <c r="E63" s="13">
        <v>0</v>
      </c>
      <c r="F63" s="13">
        <v>0</v>
      </c>
      <c r="G63" s="30">
        <v>0</v>
      </c>
    </row>
    <row r="64" spans="1:7" ht="10.5">
      <c r="A64" s="20"/>
      <c r="B64" s="25" t="s">
        <v>121</v>
      </c>
      <c r="C64" s="28" t="s">
        <v>122</v>
      </c>
      <c r="D64" s="59">
        <v>0</v>
      </c>
      <c r="E64" s="13">
        <v>0</v>
      </c>
      <c r="F64" s="13">
        <v>0</v>
      </c>
      <c r="G64" s="30">
        <v>0</v>
      </c>
    </row>
    <row r="65" spans="1:7" ht="10.5">
      <c r="A65" s="20"/>
      <c r="B65" s="25" t="s">
        <v>123</v>
      </c>
      <c r="C65" s="28" t="s">
        <v>124</v>
      </c>
      <c r="D65" s="59">
        <v>0</v>
      </c>
      <c r="E65" s="13">
        <v>0</v>
      </c>
      <c r="F65" s="13">
        <v>0</v>
      </c>
      <c r="G65" s="30">
        <v>0</v>
      </c>
    </row>
    <row r="66" spans="1:7" ht="10.5">
      <c r="A66" s="20"/>
      <c r="B66" s="25" t="s">
        <v>125</v>
      </c>
      <c r="C66" s="28" t="s">
        <v>126</v>
      </c>
      <c r="D66" s="59">
        <v>0</v>
      </c>
      <c r="E66" s="13">
        <v>0</v>
      </c>
      <c r="F66" s="13">
        <v>0</v>
      </c>
      <c r="G66" s="30">
        <v>0</v>
      </c>
    </row>
    <row r="67" spans="1:7" ht="10.5">
      <c r="A67" s="20"/>
      <c r="B67" s="25" t="s">
        <v>127</v>
      </c>
      <c r="C67" s="28" t="s">
        <v>128</v>
      </c>
      <c r="D67" s="59">
        <v>0</v>
      </c>
      <c r="E67" s="13">
        <v>0</v>
      </c>
      <c r="F67" s="13">
        <v>0</v>
      </c>
      <c r="G67" s="30">
        <v>0</v>
      </c>
    </row>
    <row r="68" spans="1:7" ht="10.5">
      <c r="A68" s="20"/>
      <c r="B68" s="25" t="s">
        <v>129</v>
      </c>
      <c r="C68" s="28" t="s">
        <v>130</v>
      </c>
      <c r="D68" s="59">
        <v>0</v>
      </c>
      <c r="E68" s="13">
        <v>0</v>
      </c>
      <c r="F68" s="13">
        <v>0</v>
      </c>
      <c r="G68" s="30">
        <v>0</v>
      </c>
    </row>
    <row r="69" spans="1:7" ht="10.5">
      <c r="A69" s="20"/>
      <c r="B69" s="25" t="s">
        <v>131</v>
      </c>
      <c r="C69" s="28" t="s">
        <v>132</v>
      </c>
      <c r="D69" s="59">
        <v>13735</v>
      </c>
      <c r="E69" s="13">
        <v>0</v>
      </c>
      <c r="F69" s="13">
        <v>0</v>
      </c>
      <c r="G69" s="30">
        <v>13735</v>
      </c>
    </row>
    <row r="70" spans="1:7" ht="10.5">
      <c r="A70" s="20"/>
      <c r="B70" s="25" t="s">
        <v>133</v>
      </c>
      <c r="C70" s="28" t="s">
        <v>134</v>
      </c>
      <c r="D70" s="59">
        <v>0</v>
      </c>
      <c r="E70" s="13">
        <v>0</v>
      </c>
      <c r="F70" s="13">
        <v>0</v>
      </c>
      <c r="G70" s="30">
        <v>0</v>
      </c>
    </row>
    <row r="71" spans="1:7" ht="10.5">
      <c r="A71" s="49"/>
      <c r="B71" s="50" t="s">
        <v>135</v>
      </c>
      <c r="C71" s="51" t="s">
        <v>136</v>
      </c>
      <c r="D71" s="61">
        <v>0</v>
      </c>
      <c r="E71" s="52">
        <v>0</v>
      </c>
      <c r="F71" s="52">
        <v>0</v>
      </c>
      <c r="G71" s="53">
        <v>0</v>
      </c>
    </row>
    <row r="72" spans="1:7" ht="10.5">
      <c r="A72" s="20"/>
      <c r="B72" s="25"/>
      <c r="D72" s="59"/>
    </row>
    <row r="73" spans="1:7" ht="10.5">
      <c r="A73" s="39" t="s">
        <v>137</v>
      </c>
      <c r="B73" s="40" t="s">
        <v>138</v>
      </c>
      <c r="C73" s="41"/>
      <c r="D73" s="59">
        <f>SUBTOTAL(9,D74:D82)</f>
        <v>0</v>
      </c>
      <c r="E73" s="42">
        <f>SUBTOTAL(9,E74:E82)</f>
        <v>0</v>
      </c>
      <c r="F73" s="42">
        <f>SUBTOTAL(9,F74:F82)</f>
        <v>0</v>
      </c>
      <c r="G73" s="43">
        <f>SUBTOTAL(9,G74:G82)</f>
        <v>0</v>
      </c>
    </row>
    <row r="74" spans="1:7" ht="10.5">
      <c r="A74" s="20"/>
      <c r="B74" s="25" t="s">
        <v>139</v>
      </c>
      <c r="C74" s="28" t="s">
        <v>140</v>
      </c>
      <c r="D74" s="59">
        <v>0</v>
      </c>
      <c r="E74" s="13">
        <v>0</v>
      </c>
      <c r="F74" s="13">
        <v>0</v>
      </c>
      <c r="G74" s="30">
        <v>0</v>
      </c>
    </row>
    <row r="75" spans="1:7" ht="10.5">
      <c r="A75" s="20"/>
      <c r="B75" s="25" t="s">
        <v>141</v>
      </c>
      <c r="C75" s="28" t="s">
        <v>142</v>
      </c>
      <c r="D75" s="59">
        <v>0</v>
      </c>
      <c r="E75" s="13">
        <v>0</v>
      </c>
      <c r="F75" s="13">
        <v>0</v>
      </c>
      <c r="G75" s="30">
        <v>0</v>
      </c>
    </row>
    <row r="76" spans="1:7" ht="10.5">
      <c r="A76" s="20"/>
      <c r="B76" s="25" t="s">
        <v>143</v>
      </c>
      <c r="C76" s="28" t="s">
        <v>144</v>
      </c>
      <c r="D76" s="59">
        <v>0</v>
      </c>
      <c r="E76" s="13">
        <v>0</v>
      </c>
      <c r="F76" s="13">
        <v>0</v>
      </c>
      <c r="G76" s="30">
        <v>0</v>
      </c>
    </row>
    <row r="77" spans="1:7" ht="10.5">
      <c r="A77" s="20"/>
      <c r="B77" s="25" t="s">
        <v>145</v>
      </c>
      <c r="C77" s="28" t="s">
        <v>146</v>
      </c>
      <c r="D77" s="59">
        <v>0</v>
      </c>
      <c r="E77" s="13">
        <v>0</v>
      </c>
      <c r="F77" s="13">
        <v>0</v>
      </c>
      <c r="G77" s="30">
        <v>0</v>
      </c>
    </row>
    <row r="78" spans="1:7" ht="10.5">
      <c r="A78" s="20"/>
      <c r="B78" s="25" t="s">
        <v>147</v>
      </c>
      <c r="C78" s="28" t="s">
        <v>148</v>
      </c>
      <c r="D78" s="59">
        <v>0</v>
      </c>
      <c r="E78" s="13">
        <v>0</v>
      </c>
      <c r="F78" s="13">
        <v>0</v>
      </c>
      <c r="G78" s="30">
        <v>0</v>
      </c>
    </row>
    <row r="79" spans="1:7" ht="10.5">
      <c r="A79" s="20"/>
      <c r="B79" s="25" t="s">
        <v>149</v>
      </c>
      <c r="C79" s="28" t="s">
        <v>150</v>
      </c>
      <c r="D79" s="59">
        <v>0</v>
      </c>
      <c r="E79" s="13">
        <v>0</v>
      </c>
      <c r="F79" s="13">
        <v>0</v>
      </c>
      <c r="G79" s="30">
        <v>0</v>
      </c>
    </row>
    <row r="80" spans="1:7" ht="10.5">
      <c r="A80" s="20"/>
      <c r="B80" s="25" t="s">
        <v>151</v>
      </c>
      <c r="C80" s="28" t="s">
        <v>152</v>
      </c>
      <c r="D80" s="59">
        <v>0</v>
      </c>
      <c r="E80" s="13">
        <v>0</v>
      </c>
      <c r="F80" s="13">
        <v>0</v>
      </c>
      <c r="G80" s="30">
        <v>0</v>
      </c>
    </row>
    <row r="81" spans="1:7" ht="10.5">
      <c r="A81" s="20"/>
      <c r="B81" s="25" t="s">
        <v>153</v>
      </c>
      <c r="C81" s="28" t="s">
        <v>154</v>
      </c>
      <c r="D81" s="59">
        <v>0</v>
      </c>
      <c r="E81" s="13">
        <v>0</v>
      </c>
      <c r="F81" s="13">
        <v>0</v>
      </c>
      <c r="G81" s="30">
        <v>0</v>
      </c>
    </row>
    <row r="82" spans="1:7" ht="10.5">
      <c r="A82" s="20"/>
      <c r="B82" s="25" t="s">
        <v>155</v>
      </c>
      <c r="C82" s="28" t="s">
        <v>156</v>
      </c>
      <c r="D82" s="59">
        <v>0</v>
      </c>
      <c r="E82" s="13">
        <v>0</v>
      </c>
      <c r="F82" s="13">
        <v>0</v>
      </c>
      <c r="G82" s="30">
        <v>0</v>
      </c>
    </row>
    <row r="83" spans="1:7" ht="10.5">
      <c r="A83" s="44"/>
      <c r="B83" s="45"/>
      <c r="C83" s="46"/>
      <c r="D83" s="60"/>
      <c r="E83" s="47"/>
      <c r="F83" s="47"/>
      <c r="G83" s="48"/>
    </row>
    <row r="84" spans="1:7" ht="10.5">
      <c r="A84" s="39" t="s">
        <v>157</v>
      </c>
      <c r="B84" s="40" t="s">
        <v>158</v>
      </c>
      <c r="C84" s="41"/>
      <c r="D84" s="59">
        <f>SUBTOTAL(9,D85:D92)</f>
        <v>0</v>
      </c>
      <c r="E84" s="42">
        <f>SUBTOTAL(9,E85:E92)</f>
        <v>0</v>
      </c>
      <c r="F84" s="42">
        <f>SUBTOTAL(9,F85:F92)</f>
        <v>0</v>
      </c>
      <c r="G84" s="43">
        <f>SUBTOTAL(9,G85:G92)</f>
        <v>0</v>
      </c>
    </row>
    <row r="85" spans="1:7" ht="10.5">
      <c r="A85" s="20"/>
      <c r="B85" s="25" t="s">
        <v>159</v>
      </c>
      <c r="C85" s="28" t="s">
        <v>160</v>
      </c>
      <c r="D85" s="59">
        <v>0</v>
      </c>
      <c r="E85" s="13">
        <v>0</v>
      </c>
      <c r="F85" s="13">
        <v>0</v>
      </c>
      <c r="G85" s="30">
        <v>0</v>
      </c>
    </row>
    <row r="86" spans="1:7" ht="10.5">
      <c r="A86" s="20"/>
      <c r="B86" s="25" t="s">
        <v>161</v>
      </c>
      <c r="C86" s="28" t="s">
        <v>162</v>
      </c>
      <c r="D86" s="59">
        <v>0</v>
      </c>
      <c r="E86" s="13">
        <v>0</v>
      </c>
      <c r="F86" s="13">
        <v>0</v>
      </c>
      <c r="G86" s="30">
        <v>0</v>
      </c>
    </row>
    <row r="87" spans="1:7" ht="10.5">
      <c r="A87" s="20"/>
      <c r="B87" s="25" t="s">
        <v>163</v>
      </c>
      <c r="C87" s="28" t="s">
        <v>164</v>
      </c>
      <c r="D87" s="59">
        <v>0</v>
      </c>
      <c r="E87" s="13">
        <v>0</v>
      </c>
      <c r="F87" s="13">
        <v>0</v>
      </c>
      <c r="G87" s="30">
        <v>0</v>
      </c>
    </row>
    <row r="88" spans="1:7" ht="10.5">
      <c r="A88" s="20"/>
      <c r="B88" s="25" t="s">
        <v>165</v>
      </c>
      <c r="C88" s="28" t="s">
        <v>166</v>
      </c>
      <c r="D88" s="59">
        <v>0</v>
      </c>
      <c r="E88" s="13">
        <v>0</v>
      </c>
      <c r="F88" s="13">
        <v>0</v>
      </c>
      <c r="G88" s="30">
        <v>0</v>
      </c>
    </row>
    <row r="89" spans="1:7" ht="10.5">
      <c r="A89" s="20"/>
      <c r="B89" s="25" t="s">
        <v>167</v>
      </c>
      <c r="C89" s="28" t="s">
        <v>168</v>
      </c>
      <c r="D89" s="59">
        <v>0</v>
      </c>
      <c r="E89" s="13">
        <v>0</v>
      </c>
      <c r="F89" s="13">
        <v>0</v>
      </c>
      <c r="G89" s="30">
        <v>0</v>
      </c>
    </row>
    <row r="90" spans="1:7" ht="10.5">
      <c r="A90" s="20"/>
      <c r="B90" s="25" t="s">
        <v>169</v>
      </c>
      <c r="C90" s="28" t="s">
        <v>170</v>
      </c>
      <c r="D90" s="59">
        <v>0</v>
      </c>
      <c r="E90" s="13">
        <v>0</v>
      </c>
      <c r="F90" s="13">
        <v>0</v>
      </c>
      <c r="G90" s="30">
        <v>0</v>
      </c>
    </row>
    <row r="91" spans="1:7" ht="10.5">
      <c r="A91" s="20"/>
      <c r="B91" s="25" t="s">
        <v>171</v>
      </c>
      <c r="C91" s="28" t="s">
        <v>172</v>
      </c>
      <c r="D91" s="59">
        <v>0</v>
      </c>
      <c r="E91" s="13">
        <v>0</v>
      </c>
      <c r="F91" s="13">
        <v>0</v>
      </c>
      <c r="G91" s="30">
        <v>0</v>
      </c>
    </row>
    <row r="92" spans="1:7" ht="10.5">
      <c r="A92" s="20"/>
      <c r="B92" s="25" t="s">
        <v>173</v>
      </c>
      <c r="C92" s="28" t="s">
        <v>174</v>
      </c>
      <c r="D92" s="59">
        <v>0</v>
      </c>
      <c r="E92" s="13">
        <v>0</v>
      </c>
      <c r="F92" s="13">
        <v>0</v>
      </c>
      <c r="G92" s="30">
        <v>0</v>
      </c>
    </row>
    <row r="93" spans="1:7" ht="10.5">
      <c r="A93" s="44"/>
      <c r="B93" s="45"/>
      <c r="C93" s="46"/>
      <c r="D93" s="60"/>
      <c r="E93" s="47"/>
      <c r="F93" s="47"/>
      <c r="G93" s="48"/>
    </row>
    <row r="94" spans="1:7" ht="10.5">
      <c r="A94" s="39" t="s">
        <v>175</v>
      </c>
      <c r="B94" s="40" t="s">
        <v>176</v>
      </c>
      <c r="C94" s="41"/>
      <c r="D94" s="59">
        <f>SUBTOTAL(9,D95:D101)</f>
        <v>0</v>
      </c>
      <c r="E94" s="42">
        <f>SUBTOTAL(9,E95:E101)</f>
        <v>0</v>
      </c>
      <c r="F94" s="42">
        <f>SUBTOTAL(9,F95:F101)</f>
        <v>0</v>
      </c>
      <c r="G94" s="43">
        <f>SUBTOTAL(9,G95:G101)</f>
        <v>0</v>
      </c>
    </row>
    <row r="95" spans="1:7" ht="10.5">
      <c r="A95" s="20"/>
      <c r="B95" s="25" t="s">
        <v>177</v>
      </c>
      <c r="C95" s="28" t="s">
        <v>178</v>
      </c>
      <c r="D95" s="59">
        <v>0</v>
      </c>
      <c r="E95" s="13">
        <v>0</v>
      </c>
      <c r="F95" s="13">
        <v>0</v>
      </c>
      <c r="G95" s="30">
        <v>0</v>
      </c>
    </row>
    <row r="96" spans="1:7" ht="10.5">
      <c r="A96" s="20"/>
      <c r="B96" s="25" t="s">
        <v>179</v>
      </c>
      <c r="C96" s="28" t="s">
        <v>180</v>
      </c>
      <c r="D96" s="59">
        <v>0</v>
      </c>
      <c r="E96" s="13">
        <v>0</v>
      </c>
      <c r="F96" s="13">
        <v>0</v>
      </c>
      <c r="G96" s="30">
        <v>0</v>
      </c>
    </row>
    <row r="97" spans="1:7" ht="10.5">
      <c r="A97" s="20"/>
      <c r="B97" s="25" t="s">
        <v>181</v>
      </c>
      <c r="C97" s="28" t="s">
        <v>182</v>
      </c>
      <c r="D97" s="59">
        <v>0</v>
      </c>
      <c r="E97" s="13">
        <v>0</v>
      </c>
      <c r="F97" s="13">
        <v>0</v>
      </c>
      <c r="G97" s="30">
        <v>0</v>
      </c>
    </row>
    <row r="98" spans="1:7" ht="10.5">
      <c r="A98" s="20"/>
      <c r="B98" s="25" t="s">
        <v>183</v>
      </c>
      <c r="C98" s="28" t="s">
        <v>184</v>
      </c>
      <c r="D98" s="59">
        <v>0</v>
      </c>
      <c r="E98" s="13">
        <v>0</v>
      </c>
      <c r="F98" s="13">
        <v>0</v>
      </c>
      <c r="G98" s="30">
        <v>0</v>
      </c>
    </row>
    <row r="99" spans="1:7" ht="10.5">
      <c r="A99" s="20"/>
      <c r="B99" s="25" t="s">
        <v>185</v>
      </c>
      <c r="C99" s="28" t="s">
        <v>186</v>
      </c>
      <c r="D99" s="59">
        <v>0</v>
      </c>
      <c r="E99" s="13">
        <v>0</v>
      </c>
      <c r="F99" s="13">
        <v>0</v>
      </c>
      <c r="G99" s="30">
        <v>0</v>
      </c>
    </row>
    <row r="100" spans="1:7" ht="10.5">
      <c r="A100" s="20"/>
      <c r="B100" s="25" t="s">
        <v>187</v>
      </c>
      <c r="C100" s="28" t="s">
        <v>188</v>
      </c>
      <c r="D100" s="59">
        <v>0</v>
      </c>
      <c r="E100" s="13">
        <v>0</v>
      </c>
      <c r="F100" s="13">
        <v>0</v>
      </c>
      <c r="G100" s="30">
        <v>0</v>
      </c>
    </row>
    <row r="101" spans="1:7" ht="10.5">
      <c r="A101" s="20"/>
      <c r="B101" s="25" t="s">
        <v>189</v>
      </c>
      <c r="C101" s="28" t="s">
        <v>190</v>
      </c>
      <c r="D101" s="59">
        <v>0</v>
      </c>
      <c r="E101" s="13">
        <v>0</v>
      </c>
      <c r="F101" s="13">
        <v>0</v>
      </c>
      <c r="G101" s="30">
        <v>0</v>
      </c>
    </row>
    <row r="102" spans="1:7" ht="10.5">
      <c r="A102" s="44"/>
      <c r="B102" s="45"/>
      <c r="C102" s="46"/>
      <c r="D102" s="60"/>
      <c r="E102" s="47"/>
      <c r="F102" s="47"/>
      <c r="G102" s="48"/>
    </row>
    <row r="103" spans="1:7" ht="10.5">
      <c r="A103" s="39" t="s">
        <v>191</v>
      </c>
      <c r="B103" s="40" t="s">
        <v>192</v>
      </c>
      <c r="C103" s="41" t="s">
        <v>193</v>
      </c>
      <c r="D103" s="59">
        <v>7492</v>
      </c>
      <c r="E103" s="42">
        <v>7492</v>
      </c>
      <c r="F103" s="42">
        <v>0</v>
      </c>
      <c r="G103" s="43">
        <v>0</v>
      </c>
    </row>
    <row r="104" spans="1:7" ht="10.5">
      <c r="A104" s="49"/>
      <c r="B104" s="50"/>
      <c r="C104" s="51"/>
      <c r="D104" s="61"/>
      <c r="E104" s="52"/>
      <c r="F104" s="52"/>
      <c r="G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6" width="12.83203125" style="13" customWidth="1"/>
    <col min="37" max="37" width="12.83203125" style="30" customWidth="1"/>
    <col min="38" max="16384" width="9.33203125" style="11"/>
  </cols>
  <sheetData>
    <row r="1" spans="1:37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</row>
    <row r="2" spans="1:37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1:37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195</v>
      </c>
      <c r="F3" s="17" t="s">
        <v>8</v>
      </c>
      <c r="G3" s="17" t="s">
        <v>196</v>
      </c>
      <c r="H3" s="17" t="s">
        <v>197</v>
      </c>
      <c r="I3" s="17" t="s">
        <v>198</v>
      </c>
      <c r="J3" s="17" t="s">
        <v>199</v>
      </c>
      <c r="K3" s="17" t="s">
        <v>200</v>
      </c>
      <c r="L3" s="17" t="s">
        <v>201</v>
      </c>
      <c r="M3" s="17" t="s">
        <v>202</v>
      </c>
      <c r="N3" s="17" t="s">
        <v>203</v>
      </c>
      <c r="O3" s="17" t="s">
        <v>204</v>
      </c>
      <c r="P3" s="17" t="s">
        <v>205</v>
      </c>
      <c r="Q3" s="17" t="s">
        <v>206</v>
      </c>
      <c r="R3" s="17" t="s">
        <v>207</v>
      </c>
      <c r="S3" s="17" t="s">
        <v>208</v>
      </c>
      <c r="T3" s="17" t="s">
        <v>209</v>
      </c>
      <c r="U3" s="17" t="s">
        <v>210</v>
      </c>
      <c r="V3" s="17" t="s">
        <v>211</v>
      </c>
      <c r="W3" s="17" t="s">
        <v>212</v>
      </c>
      <c r="X3" s="17" t="s">
        <v>213</v>
      </c>
      <c r="Y3" s="17" t="s">
        <v>214</v>
      </c>
      <c r="Z3" s="17" t="s">
        <v>9</v>
      </c>
      <c r="AA3" s="17" t="s">
        <v>215</v>
      </c>
      <c r="AB3" s="17" t="s">
        <v>216</v>
      </c>
      <c r="AC3" s="17" t="s">
        <v>194</v>
      </c>
      <c r="AD3" s="17" t="s">
        <v>217</v>
      </c>
      <c r="AE3" s="17" t="s">
        <v>218</v>
      </c>
      <c r="AF3" s="17" t="s">
        <v>10</v>
      </c>
      <c r="AG3" s="17" t="s">
        <v>219</v>
      </c>
      <c r="AH3" s="17" t="s">
        <v>220</v>
      </c>
      <c r="AI3" s="17" t="s">
        <v>11</v>
      </c>
      <c r="AJ3" s="17" t="s">
        <v>12</v>
      </c>
      <c r="AK3" s="29" t="s">
        <v>221</v>
      </c>
    </row>
    <row r="4" spans="1:37" s="10" customFormat="1" ht="12.75" customHeight="1">
      <c r="A4" s="56" t="s">
        <v>5</v>
      </c>
      <c r="B4" s="57"/>
      <c r="C4" s="57"/>
      <c r="D4" s="58">
        <f>SUM(E4:AL4)</f>
        <v>7503482</v>
      </c>
      <c r="E4" s="34">
        <v>1602385</v>
      </c>
      <c r="F4" s="34">
        <v>186703</v>
      </c>
      <c r="G4" s="34">
        <v>111039</v>
      </c>
      <c r="H4" s="34">
        <v>71443</v>
      </c>
      <c r="I4" s="34">
        <v>40059</v>
      </c>
      <c r="J4" s="34">
        <v>84995</v>
      </c>
      <c r="K4" s="34">
        <v>223360</v>
      </c>
      <c r="L4" s="34">
        <v>127538</v>
      </c>
      <c r="M4" s="34">
        <v>142806</v>
      </c>
      <c r="N4" s="34">
        <v>43542</v>
      </c>
      <c r="O4" s="34">
        <v>12600</v>
      </c>
      <c r="P4" s="34">
        <v>95181</v>
      </c>
      <c r="Q4" s="34">
        <v>132658</v>
      </c>
      <c r="R4" s="34">
        <v>200077</v>
      </c>
      <c r="S4" s="34">
        <v>781029</v>
      </c>
      <c r="T4" s="34">
        <v>67618</v>
      </c>
      <c r="U4" s="34">
        <v>1277</v>
      </c>
      <c r="V4" s="34">
        <v>363</v>
      </c>
      <c r="W4" s="34">
        <v>305941</v>
      </c>
      <c r="X4" s="34">
        <v>161974</v>
      </c>
      <c r="Y4" s="34">
        <v>251532</v>
      </c>
      <c r="Z4" s="34">
        <v>18154</v>
      </c>
      <c r="AA4" s="34">
        <v>199386</v>
      </c>
      <c r="AB4" s="34">
        <v>247638</v>
      </c>
      <c r="AC4" s="34">
        <v>524210</v>
      </c>
      <c r="AD4" s="34">
        <v>603</v>
      </c>
      <c r="AE4" s="34">
        <v>25228</v>
      </c>
      <c r="AF4" s="34">
        <v>711506</v>
      </c>
      <c r="AG4" s="34">
        <v>126582</v>
      </c>
      <c r="AH4" s="34">
        <v>7054</v>
      </c>
      <c r="AI4" s="34">
        <v>79216</v>
      </c>
      <c r="AJ4" s="34">
        <v>795585</v>
      </c>
      <c r="AK4" s="35">
        <v>124200</v>
      </c>
    </row>
    <row r="5" spans="1:37" ht="3.75" customHeight="1">
      <c r="A5" s="19"/>
      <c r="B5" s="24"/>
      <c r="C5" s="27"/>
      <c r="D5" s="59"/>
    </row>
    <row r="6" spans="1:37" ht="10.5">
      <c r="A6" s="39" t="s">
        <v>13</v>
      </c>
      <c r="B6" s="40" t="s">
        <v>14</v>
      </c>
      <c r="C6" s="41"/>
      <c r="D6" s="59">
        <f t="shared" ref="D6:AK6" si="0">SUBTOTAL(9,D7:D17)</f>
        <v>200536</v>
      </c>
      <c r="E6" s="42">
        <f t="shared" si="0"/>
        <v>10210</v>
      </c>
      <c r="F6" s="42">
        <f t="shared" si="0"/>
        <v>11</v>
      </c>
      <c r="G6" s="42">
        <f t="shared" si="0"/>
        <v>731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6</v>
      </c>
      <c r="L6" s="42">
        <f t="shared" si="0"/>
        <v>11287</v>
      </c>
      <c r="M6" s="42">
        <f t="shared" si="0"/>
        <v>0</v>
      </c>
      <c r="N6" s="42">
        <f t="shared" si="0"/>
        <v>395</v>
      </c>
      <c r="O6" s="42">
        <f t="shared" si="0"/>
        <v>0</v>
      </c>
      <c r="P6" s="42">
        <f t="shared" si="0"/>
        <v>342</v>
      </c>
      <c r="Q6" s="42">
        <f t="shared" si="0"/>
        <v>2906</v>
      </c>
      <c r="R6" s="42">
        <f t="shared" si="0"/>
        <v>4</v>
      </c>
      <c r="S6" s="42">
        <f t="shared" si="0"/>
        <v>2757</v>
      </c>
      <c r="T6" s="42">
        <f t="shared" si="0"/>
        <v>4</v>
      </c>
      <c r="U6" s="42">
        <f t="shared" si="0"/>
        <v>0</v>
      </c>
      <c r="V6" s="42">
        <f t="shared" si="0"/>
        <v>3</v>
      </c>
      <c r="W6" s="42">
        <f t="shared" si="0"/>
        <v>6250</v>
      </c>
      <c r="X6" s="42">
        <f t="shared" si="0"/>
        <v>0</v>
      </c>
      <c r="Y6" s="42">
        <f t="shared" si="0"/>
        <v>83</v>
      </c>
      <c r="Z6" s="42">
        <f t="shared" si="0"/>
        <v>457</v>
      </c>
      <c r="AA6" s="42">
        <f t="shared" si="0"/>
        <v>0</v>
      </c>
      <c r="AB6" s="42">
        <f t="shared" si="0"/>
        <v>6828</v>
      </c>
      <c r="AC6" s="42">
        <f t="shared" si="0"/>
        <v>683</v>
      </c>
      <c r="AD6" s="42">
        <f t="shared" si="0"/>
        <v>0</v>
      </c>
      <c r="AE6" s="42">
        <f t="shared" si="0"/>
        <v>0</v>
      </c>
      <c r="AF6" s="42">
        <f t="shared" si="0"/>
        <v>10197</v>
      </c>
      <c r="AG6" s="42">
        <f t="shared" si="0"/>
        <v>23640</v>
      </c>
      <c r="AH6" s="42">
        <f t="shared" si="0"/>
        <v>3078</v>
      </c>
      <c r="AI6" s="42">
        <f t="shared" si="0"/>
        <v>5988</v>
      </c>
      <c r="AJ6" s="42">
        <f t="shared" si="0"/>
        <v>98944</v>
      </c>
      <c r="AK6" s="43">
        <f t="shared" si="0"/>
        <v>15732</v>
      </c>
    </row>
    <row r="7" spans="1:37" ht="10.5">
      <c r="A7" s="20"/>
      <c r="B7" s="25" t="s">
        <v>15</v>
      </c>
      <c r="C7" s="28" t="s">
        <v>16</v>
      </c>
      <c r="D7" s="59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30">
        <v>0</v>
      </c>
    </row>
    <row r="8" spans="1:37" ht="10.5">
      <c r="A8" s="20"/>
      <c r="B8" s="25" t="s">
        <v>17</v>
      </c>
      <c r="C8" s="28" t="s">
        <v>18</v>
      </c>
      <c r="D8" s="59">
        <v>2022</v>
      </c>
      <c r="E8" s="13">
        <v>179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3</v>
      </c>
      <c r="O8" s="13">
        <v>0</v>
      </c>
      <c r="P8" s="13">
        <v>165</v>
      </c>
      <c r="Q8" s="13">
        <v>94</v>
      </c>
      <c r="R8" s="13">
        <v>0</v>
      </c>
      <c r="S8" s="13">
        <v>966</v>
      </c>
      <c r="T8" s="13">
        <v>4</v>
      </c>
      <c r="U8" s="13">
        <v>0</v>
      </c>
      <c r="V8" s="13">
        <v>3</v>
      </c>
      <c r="W8" s="13">
        <v>60</v>
      </c>
      <c r="X8" s="13">
        <v>0</v>
      </c>
      <c r="Y8" s="13">
        <v>0</v>
      </c>
      <c r="Z8" s="13">
        <v>1</v>
      </c>
      <c r="AA8" s="13">
        <v>0</v>
      </c>
      <c r="AB8" s="13">
        <v>18</v>
      </c>
      <c r="AC8" s="13">
        <v>0</v>
      </c>
      <c r="AD8" s="13">
        <v>0</v>
      </c>
      <c r="AE8" s="13">
        <v>0</v>
      </c>
      <c r="AF8" s="13">
        <v>3</v>
      </c>
      <c r="AG8" s="13">
        <v>38</v>
      </c>
      <c r="AH8" s="13">
        <v>0</v>
      </c>
      <c r="AI8" s="13">
        <v>0</v>
      </c>
      <c r="AJ8" s="13">
        <v>216</v>
      </c>
      <c r="AK8" s="30">
        <v>272</v>
      </c>
    </row>
    <row r="9" spans="1:37" ht="10.5">
      <c r="A9" s="20"/>
      <c r="B9" s="25" t="s">
        <v>19</v>
      </c>
      <c r="C9" s="28" t="s">
        <v>20</v>
      </c>
      <c r="D9" s="59">
        <v>5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5</v>
      </c>
      <c r="AK9" s="30">
        <v>0</v>
      </c>
    </row>
    <row r="10" spans="1:37" ht="10.5">
      <c r="A10" s="20"/>
      <c r="B10" s="25" t="s">
        <v>21</v>
      </c>
      <c r="C10" s="28" t="s">
        <v>22</v>
      </c>
      <c r="D10" s="59">
        <v>297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1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3</v>
      </c>
      <c r="AG10" s="13">
        <v>0</v>
      </c>
      <c r="AH10" s="13">
        <v>0</v>
      </c>
      <c r="AI10" s="13">
        <v>0</v>
      </c>
      <c r="AJ10" s="13">
        <v>247</v>
      </c>
      <c r="AK10" s="30">
        <v>0</v>
      </c>
    </row>
    <row r="11" spans="1:37" ht="10.5">
      <c r="A11" s="20"/>
      <c r="B11" s="25" t="s">
        <v>23</v>
      </c>
      <c r="C11" s="28" t="s">
        <v>24</v>
      </c>
      <c r="D11" s="59">
        <v>12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10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1</v>
      </c>
      <c r="AK11" s="30">
        <v>1</v>
      </c>
    </row>
    <row r="12" spans="1:37" ht="10.5">
      <c r="A12" s="20"/>
      <c r="B12" s="25" t="s">
        <v>25</v>
      </c>
      <c r="C12" s="28" t="s">
        <v>26</v>
      </c>
      <c r="D12" s="59">
        <v>35430</v>
      </c>
      <c r="E12" s="13">
        <v>284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131</v>
      </c>
      <c r="M12" s="13">
        <v>0</v>
      </c>
      <c r="N12" s="13">
        <v>39</v>
      </c>
      <c r="O12" s="13">
        <v>0</v>
      </c>
      <c r="P12" s="13">
        <v>115</v>
      </c>
      <c r="Q12" s="13">
        <v>89</v>
      </c>
      <c r="R12" s="13">
        <v>0</v>
      </c>
      <c r="S12" s="13">
        <v>47</v>
      </c>
      <c r="T12" s="13">
        <v>0</v>
      </c>
      <c r="U12" s="13">
        <v>0</v>
      </c>
      <c r="V12" s="13">
        <v>0</v>
      </c>
      <c r="W12" s="13">
        <v>3680</v>
      </c>
      <c r="X12" s="13">
        <v>0</v>
      </c>
      <c r="Y12" s="13">
        <v>15</v>
      </c>
      <c r="Z12" s="13">
        <v>75</v>
      </c>
      <c r="AA12" s="13">
        <v>0</v>
      </c>
      <c r="AB12" s="13">
        <v>75</v>
      </c>
      <c r="AC12" s="13">
        <v>10</v>
      </c>
      <c r="AD12" s="13">
        <v>0</v>
      </c>
      <c r="AE12" s="13">
        <v>0</v>
      </c>
      <c r="AF12" s="13">
        <v>20</v>
      </c>
      <c r="AG12" s="13">
        <v>37</v>
      </c>
      <c r="AH12" s="13">
        <v>0</v>
      </c>
      <c r="AI12" s="13">
        <v>0</v>
      </c>
      <c r="AJ12" s="13">
        <v>27841</v>
      </c>
      <c r="AK12" s="30">
        <v>2972</v>
      </c>
    </row>
    <row r="13" spans="1:37" ht="10.5">
      <c r="A13" s="20"/>
      <c r="B13" s="25" t="s">
        <v>27</v>
      </c>
      <c r="C13" s="28" t="s">
        <v>28</v>
      </c>
      <c r="D13" s="59">
        <v>7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7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30">
        <v>0</v>
      </c>
    </row>
    <row r="14" spans="1:37" ht="10.5">
      <c r="A14" s="20"/>
      <c r="B14" s="25" t="s">
        <v>29</v>
      </c>
      <c r="C14" s="28" t="s">
        <v>30</v>
      </c>
      <c r="D14" s="59">
        <v>21257</v>
      </c>
      <c r="E14" s="13">
        <v>3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4919</v>
      </c>
      <c r="M14" s="13">
        <v>0</v>
      </c>
      <c r="N14" s="13">
        <v>54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6</v>
      </c>
      <c r="X14" s="13">
        <v>0</v>
      </c>
      <c r="Y14" s="13">
        <v>0</v>
      </c>
      <c r="Z14" s="13">
        <v>2</v>
      </c>
      <c r="AA14" s="13">
        <v>0</v>
      </c>
      <c r="AB14" s="13">
        <v>34</v>
      </c>
      <c r="AC14" s="13">
        <v>0</v>
      </c>
      <c r="AD14" s="13">
        <v>0</v>
      </c>
      <c r="AE14" s="13">
        <v>0</v>
      </c>
      <c r="AF14" s="13">
        <v>3</v>
      </c>
      <c r="AG14" s="13">
        <v>14</v>
      </c>
      <c r="AH14" s="13">
        <v>0</v>
      </c>
      <c r="AI14" s="13">
        <v>0</v>
      </c>
      <c r="AJ14" s="13">
        <v>7549</v>
      </c>
      <c r="AK14" s="30">
        <v>8673</v>
      </c>
    </row>
    <row r="15" spans="1:37" ht="10.5">
      <c r="A15" s="20"/>
      <c r="B15" s="25" t="s">
        <v>31</v>
      </c>
      <c r="C15" s="28" t="s">
        <v>32</v>
      </c>
      <c r="D15" s="59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30">
        <v>0</v>
      </c>
    </row>
    <row r="16" spans="1:37" ht="10.5">
      <c r="A16" s="20"/>
      <c r="B16" s="25" t="s">
        <v>33</v>
      </c>
      <c r="C16" s="28" t="s">
        <v>34</v>
      </c>
      <c r="D16" s="59">
        <v>10859</v>
      </c>
      <c r="E16" s="13">
        <v>2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483</v>
      </c>
      <c r="M16" s="13">
        <v>0</v>
      </c>
      <c r="N16" s="13">
        <v>4</v>
      </c>
      <c r="O16" s="13">
        <v>0</v>
      </c>
      <c r="P16" s="13">
        <v>5</v>
      </c>
      <c r="Q16" s="13">
        <v>71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17</v>
      </c>
      <c r="X16" s="13">
        <v>0</v>
      </c>
      <c r="Y16" s="13">
        <v>0</v>
      </c>
      <c r="Z16" s="13">
        <v>0</v>
      </c>
      <c r="AA16" s="13">
        <v>0</v>
      </c>
      <c r="AB16" s="13">
        <v>360</v>
      </c>
      <c r="AC16" s="13">
        <v>400</v>
      </c>
      <c r="AD16" s="13">
        <v>0</v>
      </c>
      <c r="AE16" s="13">
        <v>0</v>
      </c>
      <c r="AF16" s="13">
        <v>4</v>
      </c>
      <c r="AG16" s="13">
        <v>0</v>
      </c>
      <c r="AH16" s="13">
        <v>0</v>
      </c>
      <c r="AI16" s="13">
        <v>0</v>
      </c>
      <c r="AJ16" s="13">
        <v>8010</v>
      </c>
      <c r="AK16" s="30">
        <v>1503</v>
      </c>
    </row>
    <row r="17" spans="1:37" ht="10.5">
      <c r="A17" s="20"/>
      <c r="B17" s="25" t="s">
        <v>35</v>
      </c>
      <c r="C17" s="28" t="s">
        <v>36</v>
      </c>
      <c r="D17" s="59">
        <v>130647</v>
      </c>
      <c r="E17" s="13">
        <v>9742</v>
      </c>
      <c r="F17" s="13">
        <v>11</v>
      </c>
      <c r="G17" s="13">
        <v>731</v>
      </c>
      <c r="H17" s="13">
        <v>0</v>
      </c>
      <c r="I17" s="13">
        <v>0</v>
      </c>
      <c r="J17" s="13">
        <v>0</v>
      </c>
      <c r="K17" s="13">
        <v>6</v>
      </c>
      <c r="L17" s="13">
        <v>5754</v>
      </c>
      <c r="M17" s="13">
        <v>0</v>
      </c>
      <c r="N17" s="13">
        <v>294</v>
      </c>
      <c r="O17" s="13">
        <v>0</v>
      </c>
      <c r="P17" s="13">
        <v>12</v>
      </c>
      <c r="Q17" s="13">
        <v>2652</v>
      </c>
      <c r="R17" s="13">
        <v>4</v>
      </c>
      <c r="S17" s="13">
        <v>1744</v>
      </c>
      <c r="T17" s="13">
        <v>0</v>
      </c>
      <c r="U17" s="13">
        <v>0</v>
      </c>
      <c r="V17" s="13">
        <v>0</v>
      </c>
      <c r="W17" s="13">
        <v>2480</v>
      </c>
      <c r="X17" s="13">
        <v>0</v>
      </c>
      <c r="Y17" s="13">
        <v>68</v>
      </c>
      <c r="Z17" s="13">
        <v>378</v>
      </c>
      <c r="AA17" s="13">
        <v>0</v>
      </c>
      <c r="AB17" s="13">
        <v>6331</v>
      </c>
      <c r="AC17" s="13">
        <v>273</v>
      </c>
      <c r="AD17" s="13">
        <v>0</v>
      </c>
      <c r="AE17" s="13">
        <v>0</v>
      </c>
      <c r="AF17" s="13">
        <v>10164</v>
      </c>
      <c r="AG17" s="13">
        <v>23551</v>
      </c>
      <c r="AH17" s="13">
        <v>3078</v>
      </c>
      <c r="AI17" s="13">
        <v>5988</v>
      </c>
      <c r="AJ17" s="13">
        <v>55075</v>
      </c>
      <c r="AK17" s="30">
        <v>2311</v>
      </c>
    </row>
    <row r="18" spans="1:37" ht="10.5">
      <c r="A18" s="44"/>
      <c r="B18" s="45"/>
      <c r="C18" s="46"/>
      <c r="D18" s="60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8"/>
    </row>
    <row r="19" spans="1:37" ht="10.5">
      <c r="A19" s="39" t="s">
        <v>37</v>
      </c>
      <c r="B19" s="40" t="s">
        <v>38</v>
      </c>
      <c r="C19" s="41"/>
      <c r="D19" s="59">
        <f t="shared" ref="D19:AK19" si="1">SUBTOTAL(9,D20:D25)</f>
        <v>196292</v>
      </c>
      <c r="E19" s="42">
        <f t="shared" si="1"/>
        <v>16631</v>
      </c>
      <c r="F19" s="42">
        <f t="shared" si="1"/>
        <v>41016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3505</v>
      </c>
      <c r="M19" s="42">
        <f t="shared" si="1"/>
        <v>0</v>
      </c>
      <c r="N19" s="42">
        <f t="shared" si="1"/>
        <v>1001</v>
      </c>
      <c r="O19" s="42">
        <f t="shared" si="1"/>
        <v>0</v>
      </c>
      <c r="P19" s="42">
        <f t="shared" si="1"/>
        <v>5</v>
      </c>
      <c r="Q19" s="42">
        <f t="shared" si="1"/>
        <v>168</v>
      </c>
      <c r="R19" s="42">
        <f t="shared" si="1"/>
        <v>0</v>
      </c>
      <c r="S19" s="42">
        <f t="shared" si="1"/>
        <v>71</v>
      </c>
      <c r="T19" s="42">
        <f t="shared" si="1"/>
        <v>0</v>
      </c>
      <c r="U19" s="42">
        <f t="shared" si="1"/>
        <v>0</v>
      </c>
      <c r="V19" s="42">
        <f t="shared" si="1"/>
        <v>0</v>
      </c>
      <c r="W19" s="42">
        <f t="shared" si="1"/>
        <v>951</v>
      </c>
      <c r="X19" s="42">
        <f t="shared" si="1"/>
        <v>0</v>
      </c>
      <c r="Y19" s="42">
        <f t="shared" si="1"/>
        <v>0</v>
      </c>
      <c r="Z19" s="42">
        <f t="shared" si="1"/>
        <v>460</v>
      </c>
      <c r="AA19" s="42">
        <f t="shared" si="1"/>
        <v>0</v>
      </c>
      <c r="AB19" s="42">
        <f t="shared" si="1"/>
        <v>17</v>
      </c>
      <c r="AC19" s="42">
        <f t="shared" si="1"/>
        <v>12717</v>
      </c>
      <c r="AD19" s="42">
        <f t="shared" si="1"/>
        <v>0</v>
      </c>
      <c r="AE19" s="42">
        <f t="shared" si="1"/>
        <v>0</v>
      </c>
      <c r="AF19" s="42">
        <f t="shared" si="1"/>
        <v>58957</v>
      </c>
      <c r="AG19" s="42">
        <f t="shared" si="1"/>
        <v>13</v>
      </c>
      <c r="AH19" s="42">
        <f t="shared" si="1"/>
        <v>2174</v>
      </c>
      <c r="AI19" s="42">
        <f t="shared" si="1"/>
        <v>37860</v>
      </c>
      <c r="AJ19" s="42">
        <f t="shared" si="1"/>
        <v>20497</v>
      </c>
      <c r="AK19" s="43">
        <f t="shared" si="1"/>
        <v>249</v>
      </c>
    </row>
    <row r="20" spans="1:37" ht="10.5">
      <c r="A20" s="20"/>
      <c r="B20" s="25" t="s">
        <v>39</v>
      </c>
      <c r="C20" s="28" t="s">
        <v>40</v>
      </c>
      <c r="D20" s="59">
        <v>82404</v>
      </c>
      <c r="E20" s="13">
        <v>16539</v>
      </c>
      <c r="F20" s="13">
        <v>41016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1000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15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18199</v>
      </c>
      <c r="AG20" s="13">
        <v>0</v>
      </c>
      <c r="AH20" s="13">
        <v>0</v>
      </c>
      <c r="AI20" s="13">
        <v>0</v>
      </c>
      <c r="AJ20" s="13">
        <v>5629</v>
      </c>
      <c r="AK20" s="30">
        <v>1</v>
      </c>
    </row>
    <row r="21" spans="1:37" ht="10.5">
      <c r="A21" s="20"/>
      <c r="B21" s="25" t="s">
        <v>41</v>
      </c>
      <c r="C21" s="28" t="s">
        <v>42</v>
      </c>
      <c r="D21" s="59">
        <v>3759</v>
      </c>
      <c r="E21" s="13">
        <v>92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1420</v>
      </c>
      <c r="M21" s="13">
        <v>0</v>
      </c>
      <c r="N21" s="13">
        <v>1</v>
      </c>
      <c r="O21" s="13">
        <v>0</v>
      </c>
      <c r="P21" s="13">
        <v>0</v>
      </c>
      <c r="Q21" s="13">
        <v>168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922</v>
      </c>
      <c r="X21" s="13">
        <v>0</v>
      </c>
      <c r="Y21" s="13">
        <v>0</v>
      </c>
      <c r="Z21" s="13">
        <v>460</v>
      </c>
      <c r="AA21" s="13">
        <v>0</v>
      </c>
      <c r="AB21" s="13">
        <v>17</v>
      </c>
      <c r="AC21" s="13">
        <v>1</v>
      </c>
      <c r="AD21" s="13">
        <v>0</v>
      </c>
      <c r="AE21" s="13">
        <v>0</v>
      </c>
      <c r="AF21" s="13">
        <v>38</v>
      </c>
      <c r="AG21" s="13">
        <v>13</v>
      </c>
      <c r="AH21" s="13">
        <v>0</v>
      </c>
      <c r="AI21" s="13">
        <v>0</v>
      </c>
      <c r="AJ21" s="13">
        <v>379</v>
      </c>
      <c r="AK21" s="30">
        <v>248</v>
      </c>
    </row>
    <row r="22" spans="1:37" ht="10.5">
      <c r="A22" s="20"/>
      <c r="B22" s="25" t="s">
        <v>43</v>
      </c>
      <c r="C22" s="28" t="s">
        <v>44</v>
      </c>
      <c r="D22" s="59">
        <v>1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1</v>
      </c>
      <c r="AK22" s="30">
        <v>0</v>
      </c>
    </row>
    <row r="23" spans="1:37" ht="10.5">
      <c r="A23" s="20"/>
      <c r="B23" s="25" t="s">
        <v>45</v>
      </c>
      <c r="C23" s="28" t="s">
        <v>46</v>
      </c>
      <c r="D23" s="59">
        <v>107331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604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12716</v>
      </c>
      <c r="AD23" s="13">
        <v>0</v>
      </c>
      <c r="AE23" s="13">
        <v>0</v>
      </c>
      <c r="AF23" s="13">
        <v>40520</v>
      </c>
      <c r="AG23" s="13">
        <v>0</v>
      </c>
      <c r="AH23" s="13">
        <v>2174</v>
      </c>
      <c r="AI23" s="13">
        <v>37860</v>
      </c>
      <c r="AJ23" s="13">
        <v>13457</v>
      </c>
      <c r="AK23" s="30">
        <v>0</v>
      </c>
    </row>
    <row r="24" spans="1:37" ht="10.5">
      <c r="A24" s="20"/>
      <c r="B24" s="25" t="s">
        <v>47</v>
      </c>
      <c r="C24" s="28" t="s">
        <v>48</v>
      </c>
      <c r="D24" s="59">
        <v>2581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1481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71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1029</v>
      </c>
      <c r="AK24" s="30">
        <v>0</v>
      </c>
    </row>
    <row r="25" spans="1:37" ht="10.5">
      <c r="A25" s="20"/>
      <c r="B25" s="25" t="s">
        <v>49</v>
      </c>
      <c r="C25" s="28" t="s">
        <v>50</v>
      </c>
      <c r="D25" s="59">
        <v>216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14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200</v>
      </c>
      <c r="AG25" s="13">
        <v>0</v>
      </c>
      <c r="AH25" s="13">
        <v>0</v>
      </c>
      <c r="AI25" s="13">
        <v>0</v>
      </c>
      <c r="AJ25" s="13">
        <v>2</v>
      </c>
      <c r="AK25" s="30">
        <v>0</v>
      </c>
    </row>
    <row r="26" spans="1:37" ht="10.5">
      <c r="A26" s="44"/>
      <c r="B26" s="45"/>
      <c r="C26" s="46"/>
      <c r="D26" s="60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8"/>
    </row>
    <row r="27" spans="1:37" ht="10.5">
      <c r="A27" s="39" t="s">
        <v>51</v>
      </c>
      <c r="B27" s="40" t="s">
        <v>52</v>
      </c>
      <c r="C27" s="41"/>
      <c r="D27" s="59">
        <f t="shared" ref="D27:AK27" si="2">SUBTOTAL(9,D28:D37)</f>
        <v>4532916</v>
      </c>
      <c r="E27" s="42">
        <f t="shared" si="2"/>
        <v>1397026</v>
      </c>
      <c r="F27" s="42">
        <f t="shared" si="2"/>
        <v>140870</v>
      </c>
      <c r="G27" s="42">
        <f t="shared" si="2"/>
        <v>9840</v>
      </c>
      <c r="H27" s="42">
        <f t="shared" si="2"/>
        <v>66600</v>
      </c>
      <c r="I27" s="42">
        <f t="shared" si="2"/>
        <v>37680</v>
      </c>
      <c r="J27" s="42">
        <f t="shared" si="2"/>
        <v>83664</v>
      </c>
      <c r="K27" s="42">
        <f t="shared" si="2"/>
        <v>216800</v>
      </c>
      <c r="L27" s="42">
        <f t="shared" si="2"/>
        <v>585</v>
      </c>
      <c r="M27" s="42">
        <f t="shared" si="2"/>
        <v>24876</v>
      </c>
      <c r="N27" s="42">
        <f t="shared" si="2"/>
        <v>31999</v>
      </c>
      <c r="O27" s="42">
        <f t="shared" si="2"/>
        <v>12600</v>
      </c>
      <c r="P27" s="42">
        <f t="shared" si="2"/>
        <v>82412</v>
      </c>
      <c r="Q27" s="42">
        <f t="shared" si="2"/>
        <v>117208</v>
      </c>
      <c r="R27" s="42">
        <f t="shared" si="2"/>
        <v>199018</v>
      </c>
      <c r="S27" s="42">
        <f t="shared" si="2"/>
        <v>713315</v>
      </c>
      <c r="T27" s="42">
        <f t="shared" si="2"/>
        <v>7572</v>
      </c>
      <c r="U27" s="42">
        <f t="shared" si="2"/>
        <v>0</v>
      </c>
      <c r="V27" s="42">
        <f t="shared" si="2"/>
        <v>0</v>
      </c>
      <c r="W27" s="42">
        <f t="shared" si="2"/>
        <v>194840</v>
      </c>
      <c r="X27" s="42">
        <f t="shared" si="2"/>
        <v>79186</v>
      </c>
      <c r="Y27" s="42">
        <f t="shared" si="2"/>
        <v>30238</v>
      </c>
      <c r="Z27" s="42">
        <f t="shared" si="2"/>
        <v>3770</v>
      </c>
      <c r="AA27" s="42">
        <f t="shared" si="2"/>
        <v>17694</v>
      </c>
      <c r="AB27" s="42">
        <f t="shared" si="2"/>
        <v>120301</v>
      </c>
      <c r="AC27" s="42">
        <f t="shared" si="2"/>
        <v>406070</v>
      </c>
      <c r="AD27" s="42">
        <f t="shared" si="2"/>
        <v>0</v>
      </c>
      <c r="AE27" s="42">
        <f t="shared" si="2"/>
        <v>18998</v>
      </c>
      <c r="AF27" s="42">
        <f t="shared" si="2"/>
        <v>54457</v>
      </c>
      <c r="AG27" s="42">
        <f t="shared" si="2"/>
        <v>100733</v>
      </c>
      <c r="AH27" s="42">
        <f t="shared" si="2"/>
        <v>880</v>
      </c>
      <c r="AI27" s="42">
        <f t="shared" si="2"/>
        <v>0</v>
      </c>
      <c r="AJ27" s="42">
        <f t="shared" si="2"/>
        <v>351678</v>
      </c>
      <c r="AK27" s="43">
        <f t="shared" si="2"/>
        <v>12006</v>
      </c>
    </row>
    <row r="28" spans="1:37" ht="10.5">
      <c r="A28" s="20"/>
      <c r="B28" s="25" t="s">
        <v>53</v>
      </c>
      <c r="C28" s="28" t="s">
        <v>54</v>
      </c>
      <c r="D28" s="59">
        <v>500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500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30">
        <v>0</v>
      </c>
    </row>
    <row r="29" spans="1:37" ht="10.5">
      <c r="A29" s="20"/>
      <c r="B29" s="25" t="s">
        <v>55</v>
      </c>
      <c r="C29" s="28" t="s">
        <v>56</v>
      </c>
      <c r="D29" s="59">
        <v>1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1</v>
      </c>
      <c r="AK29" s="30">
        <v>0</v>
      </c>
    </row>
    <row r="30" spans="1:37" ht="10.5">
      <c r="A30" s="20"/>
      <c r="B30" s="25" t="s">
        <v>57</v>
      </c>
      <c r="C30" s="28" t="s">
        <v>58</v>
      </c>
      <c r="D30" s="59">
        <v>39900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39900</v>
      </c>
      <c r="AK30" s="30">
        <v>0</v>
      </c>
    </row>
    <row r="31" spans="1:37" ht="10.5">
      <c r="A31" s="20"/>
      <c r="B31" s="25" t="s">
        <v>59</v>
      </c>
      <c r="C31" s="28" t="s">
        <v>60</v>
      </c>
      <c r="D31" s="59">
        <v>2256668</v>
      </c>
      <c r="E31" s="13">
        <v>1060432</v>
      </c>
      <c r="F31" s="13">
        <v>140870</v>
      </c>
      <c r="G31" s="13">
        <v>9840</v>
      </c>
      <c r="H31" s="13">
        <v>0</v>
      </c>
      <c r="I31" s="13">
        <v>0</v>
      </c>
      <c r="J31" s="13">
        <v>83664</v>
      </c>
      <c r="K31" s="13">
        <v>208800</v>
      </c>
      <c r="L31" s="13">
        <v>1</v>
      </c>
      <c r="M31" s="13">
        <v>0</v>
      </c>
      <c r="N31" s="13">
        <v>2600</v>
      </c>
      <c r="O31" s="13">
        <v>12600</v>
      </c>
      <c r="P31" s="13">
        <v>1382</v>
      </c>
      <c r="Q31" s="13">
        <v>93359</v>
      </c>
      <c r="R31" s="13">
        <v>0</v>
      </c>
      <c r="S31" s="13">
        <v>10100</v>
      </c>
      <c r="T31" s="13">
        <v>5972</v>
      </c>
      <c r="U31" s="13">
        <v>0</v>
      </c>
      <c r="V31" s="13">
        <v>0</v>
      </c>
      <c r="W31" s="13">
        <v>79315</v>
      </c>
      <c r="X31" s="13">
        <v>0</v>
      </c>
      <c r="Y31" s="13">
        <v>0</v>
      </c>
      <c r="Z31" s="13">
        <v>0</v>
      </c>
      <c r="AA31" s="13">
        <v>17694</v>
      </c>
      <c r="AB31" s="13">
        <v>8625</v>
      </c>
      <c r="AC31" s="13">
        <v>361010</v>
      </c>
      <c r="AD31" s="13">
        <v>0</v>
      </c>
      <c r="AE31" s="13">
        <v>10148</v>
      </c>
      <c r="AF31" s="13">
        <v>19814</v>
      </c>
      <c r="AG31" s="13">
        <v>41044</v>
      </c>
      <c r="AH31" s="13">
        <v>0</v>
      </c>
      <c r="AI31" s="13">
        <v>0</v>
      </c>
      <c r="AJ31" s="13">
        <v>81770</v>
      </c>
      <c r="AK31" s="30">
        <v>7628</v>
      </c>
    </row>
    <row r="32" spans="1:37" ht="10.5">
      <c r="A32" s="20"/>
      <c r="B32" s="25" t="s">
        <v>61</v>
      </c>
      <c r="C32" s="28" t="s">
        <v>62</v>
      </c>
      <c r="D32" s="59">
        <v>1705884</v>
      </c>
      <c r="E32" s="13">
        <v>74457</v>
      </c>
      <c r="F32" s="13">
        <v>0</v>
      </c>
      <c r="G32" s="13">
        <v>0</v>
      </c>
      <c r="H32" s="13">
        <v>66600</v>
      </c>
      <c r="I32" s="13">
        <v>37680</v>
      </c>
      <c r="J32" s="13">
        <v>0</v>
      </c>
      <c r="K32" s="13">
        <v>8000</v>
      </c>
      <c r="L32" s="13">
        <v>284</v>
      </c>
      <c r="M32" s="13">
        <v>24876</v>
      </c>
      <c r="N32" s="13">
        <v>29399</v>
      </c>
      <c r="O32" s="13">
        <v>0</v>
      </c>
      <c r="P32" s="13">
        <v>81030</v>
      </c>
      <c r="Q32" s="13">
        <v>23849</v>
      </c>
      <c r="R32" s="13">
        <v>199018</v>
      </c>
      <c r="S32" s="13">
        <v>703215</v>
      </c>
      <c r="T32" s="13">
        <v>0</v>
      </c>
      <c r="U32" s="13">
        <v>0</v>
      </c>
      <c r="V32" s="13">
        <v>0</v>
      </c>
      <c r="W32" s="13">
        <v>3905</v>
      </c>
      <c r="X32" s="13">
        <v>0</v>
      </c>
      <c r="Y32" s="13">
        <v>0</v>
      </c>
      <c r="Z32" s="13">
        <v>3770</v>
      </c>
      <c r="AA32" s="13">
        <v>0</v>
      </c>
      <c r="AB32" s="13">
        <v>111176</v>
      </c>
      <c r="AC32" s="13">
        <v>45060</v>
      </c>
      <c r="AD32" s="13">
        <v>0</v>
      </c>
      <c r="AE32" s="13">
        <v>0</v>
      </c>
      <c r="AF32" s="13">
        <v>0</v>
      </c>
      <c r="AG32" s="13">
        <v>59189</v>
      </c>
      <c r="AH32" s="13">
        <v>0</v>
      </c>
      <c r="AI32" s="13">
        <v>0</v>
      </c>
      <c r="AJ32" s="13">
        <v>230001</v>
      </c>
      <c r="AK32" s="30">
        <v>4375</v>
      </c>
    </row>
    <row r="33" spans="1:37" ht="10.5">
      <c r="A33" s="20"/>
      <c r="B33" s="25" t="s">
        <v>63</v>
      </c>
      <c r="C33" s="28" t="s">
        <v>64</v>
      </c>
      <c r="D33" s="59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30">
        <v>0</v>
      </c>
    </row>
    <row r="34" spans="1:37" ht="10.5">
      <c r="A34" s="20"/>
      <c r="B34" s="25" t="s">
        <v>65</v>
      </c>
      <c r="C34" s="28" t="s">
        <v>66</v>
      </c>
      <c r="D34" s="59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30">
        <v>0</v>
      </c>
    </row>
    <row r="35" spans="1:37" ht="10.5">
      <c r="A35" s="20"/>
      <c r="B35" s="25" t="s">
        <v>67</v>
      </c>
      <c r="C35" s="28" t="s">
        <v>68</v>
      </c>
      <c r="D35" s="59">
        <v>5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5</v>
      </c>
      <c r="AK35" s="30">
        <v>0</v>
      </c>
    </row>
    <row r="36" spans="1:37" ht="10.5">
      <c r="A36" s="20"/>
      <c r="B36" s="25" t="s">
        <v>69</v>
      </c>
      <c r="C36" s="28" t="s">
        <v>70</v>
      </c>
      <c r="D36" s="59">
        <v>113838</v>
      </c>
      <c r="E36" s="13">
        <v>6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79186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34643</v>
      </c>
      <c r="AG36" s="13">
        <v>0</v>
      </c>
      <c r="AH36" s="13">
        <v>0</v>
      </c>
      <c r="AI36" s="13">
        <v>0</v>
      </c>
      <c r="AJ36" s="13">
        <v>0</v>
      </c>
      <c r="AK36" s="30">
        <v>3</v>
      </c>
    </row>
    <row r="37" spans="1:37" ht="10.5">
      <c r="A37" s="20"/>
      <c r="B37" s="25" t="s">
        <v>71</v>
      </c>
      <c r="C37" s="28" t="s">
        <v>72</v>
      </c>
      <c r="D37" s="59">
        <v>416120</v>
      </c>
      <c r="E37" s="13">
        <v>262131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300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1600</v>
      </c>
      <c r="U37" s="13">
        <v>0</v>
      </c>
      <c r="V37" s="13">
        <v>0</v>
      </c>
      <c r="W37" s="13">
        <v>111620</v>
      </c>
      <c r="X37" s="13">
        <v>0</v>
      </c>
      <c r="Y37" s="13">
        <v>30238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8850</v>
      </c>
      <c r="AF37" s="13">
        <v>0</v>
      </c>
      <c r="AG37" s="13">
        <v>500</v>
      </c>
      <c r="AH37" s="13">
        <v>880</v>
      </c>
      <c r="AI37" s="13">
        <v>0</v>
      </c>
      <c r="AJ37" s="13">
        <v>1</v>
      </c>
      <c r="AK37" s="30">
        <v>0</v>
      </c>
    </row>
    <row r="38" spans="1:37" ht="10.5">
      <c r="A38" s="44"/>
      <c r="B38" s="45"/>
      <c r="C38" s="46"/>
      <c r="D38" s="60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8"/>
    </row>
    <row r="39" spans="1:37" ht="10.5">
      <c r="A39" s="39" t="s">
        <v>73</v>
      </c>
      <c r="B39" s="40" t="s">
        <v>74</v>
      </c>
      <c r="C39" s="41"/>
      <c r="D39" s="59">
        <f t="shared" ref="D39:AK39" si="3">SUBTOTAL(9,D40:D54)</f>
        <v>689346</v>
      </c>
      <c r="E39" s="42">
        <f t="shared" si="3"/>
        <v>512</v>
      </c>
      <c r="F39" s="42">
        <f t="shared" si="3"/>
        <v>0</v>
      </c>
      <c r="G39" s="42">
        <f t="shared" si="3"/>
        <v>0</v>
      </c>
      <c r="H39" s="42">
        <f t="shared" si="3"/>
        <v>670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25593</v>
      </c>
      <c r="M39" s="42">
        <f t="shared" si="3"/>
        <v>0</v>
      </c>
      <c r="N39" s="42">
        <f t="shared" si="3"/>
        <v>210</v>
      </c>
      <c r="O39" s="42">
        <f t="shared" si="3"/>
        <v>0</v>
      </c>
      <c r="P39" s="42">
        <f t="shared" si="3"/>
        <v>20</v>
      </c>
      <c r="Q39" s="42">
        <f t="shared" si="3"/>
        <v>262</v>
      </c>
      <c r="R39" s="42">
        <f t="shared" si="3"/>
        <v>0</v>
      </c>
      <c r="S39" s="42">
        <f t="shared" si="3"/>
        <v>355</v>
      </c>
      <c r="T39" s="42">
        <f t="shared" si="3"/>
        <v>331</v>
      </c>
      <c r="U39" s="42">
        <f t="shared" si="3"/>
        <v>170</v>
      </c>
      <c r="V39" s="42">
        <f t="shared" si="3"/>
        <v>0</v>
      </c>
      <c r="W39" s="42">
        <f t="shared" si="3"/>
        <v>1902</v>
      </c>
      <c r="X39" s="42">
        <f t="shared" si="3"/>
        <v>0</v>
      </c>
      <c r="Y39" s="42">
        <f t="shared" si="3"/>
        <v>107445</v>
      </c>
      <c r="Z39" s="42">
        <f t="shared" si="3"/>
        <v>524</v>
      </c>
      <c r="AA39" s="42">
        <f t="shared" si="3"/>
        <v>3463</v>
      </c>
      <c r="AB39" s="42">
        <f t="shared" si="3"/>
        <v>16808</v>
      </c>
      <c r="AC39" s="42">
        <f t="shared" si="3"/>
        <v>49869</v>
      </c>
      <c r="AD39" s="42">
        <f t="shared" si="3"/>
        <v>0</v>
      </c>
      <c r="AE39" s="42">
        <f t="shared" si="3"/>
        <v>0</v>
      </c>
      <c r="AF39" s="42">
        <f t="shared" si="3"/>
        <v>317730</v>
      </c>
      <c r="AG39" s="42">
        <f t="shared" si="3"/>
        <v>12</v>
      </c>
      <c r="AH39" s="42">
        <f t="shared" si="3"/>
        <v>0</v>
      </c>
      <c r="AI39" s="42">
        <f t="shared" si="3"/>
        <v>0</v>
      </c>
      <c r="AJ39" s="42">
        <f t="shared" si="3"/>
        <v>148998</v>
      </c>
      <c r="AK39" s="43">
        <f t="shared" si="3"/>
        <v>14472</v>
      </c>
    </row>
    <row r="40" spans="1:37" ht="10.5">
      <c r="A40" s="20"/>
      <c r="B40" s="25" t="s">
        <v>75</v>
      </c>
      <c r="C40" s="28" t="s">
        <v>76</v>
      </c>
      <c r="D40" s="59">
        <v>1408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665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609</v>
      </c>
      <c r="AD40" s="13">
        <v>0</v>
      </c>
      <c r="AE40" s="13">
        <v>0</v>
      </c>
      <c r="AF40" s="13">
        <v>4</v>
      </c>
      <c r="AG40" s="13">
        <v>0</v>
      </c>
      <c r="AH40" s="13">
        <v>0</v>
      </c>
      <c r="AI40" s="13">
        <v>0</v>
      </c>
      <c r="AJ40" s="13">
        <v>124</v>
      </c>
      <c r="AK40" s="30">
        <v>6</v>
      </c>
    </row>
    <row r="41" spans="1:37" ht="10.5">
      <c r="A41" s="20"/>
      <c r="B41" s="25" t="s">
        <v>77</v>
      </c>
      <c r="C41" s="28" t="s">
        <v>78</v>
      </c>
      <c r="D41" s="59">
        <v>13840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313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863</v>
      </c>
      <c r="X41" s="13">
        <v>0</v>
      </c>
      <c r="Y41" s="13">
        <v>0</v>
      </c>
      <c r="Z41" s="13">
        <v>159</v>
      </c>
      <c r="AA41" s="13">
        <v>3463</v>
      </c>
      <c r="AB41" s="13">
        <v>0</v>
      </c>
      <c r="AC41" s="13">
        <v>7022</v>
      </c>
      <c r="AD41" s="13">
        <v>0</v>
      </c>
      <c r="AE41" s="13">
        <v>0</v>
      </c>
      <c r="AF41" s="13">
        <v>231</v>
      </c>
      <c r="AG41" s="13">
        <v>1</v>
      </c>
      <c r="AH41" s="13">
        <v>0</v>
      </c>
      <c r="AI41" s="13">
        <v>0</v>
      </c>
      <c r="AJ41" s="13">
        <v>1174</v>
      </c>
      <c r="AK41" s="30">
        <v>594</v>
      </c>
    </row>
    <row r="42" spans="1:37" ht="10.5">
      <c r="A42" s="20"/>
      <c r="B42" s="25" t="s">
        <v>79</v>
      </c>
      <c r="C42" s="28" t="s">
        <v>80</v>
      </c>
      <c r="D42" s="59">
        <v>86670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33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86546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47</v>
      </c>
      <c r="AG42" s="13">
        <v>0</v>
      </c>
      <c r="AH42" s="13">
        <v>0</v>
      </c>
      <c r="AI42" s="13">
        <v>0</v>
      </c>
      <c r="AJ42" s="13">
        <v>44</v>
      </c>
      <c r="AK42" s="30">
        <v>0</v>
      </c>
    </row>
    <row r="43" spans="1:37" ht="10.5">
      <c r="A43" s="20"/>
      <c r="B43" s="25" t="s">
        <v>81</v>
      </c>
      <c r="C43" s="28" t="s">
        <v>82</v>
      </c>
      <c r="D43" s="59">
        <v>8900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4711</v>
      </c>
      <c r="M43" s="13">
        <v>0</v>
      </c>
      <c r="N43" s="13">
        <v>30</v>
      </c>
      <c r="O43" s="13">
        <v>0</v>
      </c>
      <c r="P43" s="13">
        <v>0</v>
      </c>
      <c r="Q43" s="13">
        <v>28</v>
      </c>
      <c r="R43" s="13">
        <v>0</v>
      </c>
      <c r="S43" s="13">
        <v>0</v>
      </c>
      <c r="T43" s="13">
        <v>0</v>
      </c>
      <c r="U43" s="13">
        <v>170</v>
      </c>
      <c r="V43" s="13">
        <v>0</v>
      </c>
      <c r="W43" s="13">
        <v>74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385</v>
      </c>
      <c r="AG43" s="13">
        <v>4</v>
      </c>
      <c r="AH43" s="13">
        <v>0</v>
      </c>
      <c r="AI43" s="13">
        <v>0</v>
      </c>
      <c r="AJ43" s="13">
        <v>715</v>
      </c>
      <c r="AK43" s="30">
        <v>2783</v>
      </c>
    </row>
    <row r="44" spans="1:37" ht="10.5">
      <c r="A44" s="20"/>
      <c r="B44" s="25" t="s">
        <v>83</v>
      </c>
      <c r="C44" s="28" t="s">
        <v>84</v>
      </c>
      <c r="D44" s="59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30">
        <v>0</v>
      </c>
    </row>
    <row r="45" spans="1:37" ht="10.5">
      <c r="A45" s="20"/>
      <c r="B45" s="25" t="s">
        <v>85</v>
      </c>
      <c r="C45" s="28" t="s">
        <v>86</v>
      </c>
      <c r="D45" s="59">
        <v>339162</v>
      </c>
      <c r="E45" s="13">
        <v>0</v>
      </c>
      <c r="F45" s="13">
        <v>0</v>
      </c>
      <c r="G45" s="13">
        <v>0</v>
      </c>
      <c r="H45" s="13">
        <v>670</v>
      </c>
      <c r="I45" s="13">
        <v>0</v>
      </c>
      <c r="J45" s="13">
        <v>0</v>
      </c>
      <c r="K45" s="13">
        <v>0</v>
      </c>
      <c r="L45" s="13">
        <v>9608</v>
      </c>
      <c r="M45" s="13">
        <v>0</v>
      </c>
      <c r="N45" s="13">
        <v>0</v>
      </c>
      <c r="O45" s="13">
        <v>0</v>
      </c>
      <c r="P45" s="13">
        <v>0</v>
      </c>
      <c r="Q45" s="13">
        <v>182</v>
      </c>
      <c r="R45" s="13">
        <v>0</v>
      </c>
      <c r="S45" s="13">
        <v>0</v>
      </c>
      <c r="T45" s="13">
        <v>60</v>
      </c>
      <c r="U45" s="13">
        <v>0</v>
      </c>
      <c r="V45" s="13">
        <v>0</v>
      </c>
      <c r="W45" s="13">
        <v>10</v>
      </c>
      <c r="X45" s="13">
        <v>0</v>
      </c>
      <c r="Y45" s="13">
        <v>0</v>
      </c>
      <c r="Z45" s="13">
        <v>179</v>
      </c>
      <c r="AA45" s="13">
        <v>0</v>
      </c>
      <c r="AB45" s="13">
        <v>63</v>
      </c>
      <c r="AC45" s="13">
        <v>0</v>
      </c>
      <c r="AD45" s="13">
        <v>0</v>
      </c>
      <c r="AE45" s="13">
        <v>0</v>
      </c>
      <c r="AF45" s="13">
        <v>184750</v>
      </c>
      <c r="AG45" s="13">
        <v>1</v>
      </c>
      <c r="AH45" s="13">
        <v>0</v>
      </c>
      <c r="AI45" s="13">
        <v>0</v>
      </c>
      <c r="AJ45" s="13">
        <v>139151</v>
      </c>
      <c r="AK45" s="30">
        <v>4488</v>
      </c>
    </row>
    <row r="46" spans="1:37" ht="10.5">
      <c r="A46" s="20"/>
      <c r="B46" s="25" t="s">
        <v>87</v>
      </c>
      <c r="C46" s="28" t="s">
        <v>88</v>
      </c>
      <c r="D46" s="59">
        <v>28715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3981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217</v>
      </c>
      <c r="AC46" s="13">
        <v>0</v>
      </c>
      <c r="AD46" s="13">
        <v>0</v>
      </c>
      <c r="AE46" s="13">
        <v>0</v>
      </c>
      <c r="AF46" s="13">
        <v>24338</v>
      </c>
      <c r="AG46" s="13">
        <v>0</v>
      </c>
      <c r="AH46" s="13">
        <v>0</v>
      </c>
      <c r="AI46" s="13">
        <v>0</v>
      </c>
      <c r="AJ46" s="13">
        <v>120</v>
      </c>
      <c r="AK46" s="30">
        <v>59</v>
      </c>
    </row>
    <row r="47" spans="1:37" ht="10.5">
      <c r="A47" s="20"/>
      <c r="B47" s="25" t="s">
        <v>89</v>
      </c>
      <c r="C47" s="28" t="s">
        <v>90</v>
      </c>
      <c r="D47" s="59">
        <v>4315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177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31</v>
      </c>
      <c r="AC47" s="13">
        <v>0</v>
      </c>
      <c r="AD47" s="13">
        <v>0</v>
      </c>
      <c r="AE47" s="13">
        <v>0</v>
      </c>
      <c r="AF47" s="13">
        <v>1342</v>
      </c>
      <c r="AG47" s="13">
        <v>3</v>
      </c>
      <c r="AH47" s="13">
        <v>0</v>
      </c>
      <c r="AI47" s="13">
        <v>0</v>
      </c>
      <c r="AJ47" s="13">
        <v>1523</v>
      </c>
      <c r="AK47" s="30">
        <v>1239</v>
      </c>
    </row>
    <row r="48" spans="1:37" ht="10.5">
      <c r="A48" s="20"/>
      <c r="B48" s="25" t="s">
        <v>91</v>
      </c>
      <c r="C48" s="28" t="s">
        <v>92</v>
      </c>
      <c r="D48" s="59">
        <v>250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1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44</v>
      </c>
      <c r="AG48" s="13">
        <v>0</v>
      </c>
      <c r="AH48" s="13">
        <v>0</v>
      </c>
      <c r="AI48" s="13">
        <v>0</v>
      </c>
      <c r="AJ48" s="13">
        <v>198</v>
      </c>
      <c r="AK48" s="30">
        <v>7</v>
      </c>
    </row>
    <row r="49" spans="1:37" ht="10.5">
      <c r="A49" s="20"/>
      <c r="B49" s="25" t="s">
        <v>93</v>
      </c>
      <c r="C49" s="28" t="s">
        <v>94</v>
      </c>
      <c r="D49" s="59">
        <v>171074</v>
      </c>
      <c r="E49" s="13">
        <v>51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1735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1</v>
      </c>
      <c r="X49" s="13">
        <v>0</v>
      </c>
      <c r="Y49" s="13">
        <v>20849</v>
      </c>
      <c r="Z49" s="13">
        <v>0</v>
      </c>
      <c r="AA49" s="13">
        <v>0</v>
      </c>
      <c r="AB49" s="13">
        <v>78</v>
      </c>
      <c r="AC49" s="13">
        <v>42237</v>
      </c>
      <c r="AD49" s="13">
        <v>0</v>
      </c>
      <c r="AE49" s="13">
        <v>0</v>
      </c>
      <c r="AF49" s="13">
        <v>105829</v>
      </c>
      <c r="AG49" s="13">
        <v>0</v>
      </c>
      <c r="AH49" s="13">
        <v>0</v>
      </c>
      <c r="AI49" s="13">
        <v>0</v>
      </c>
      <c r="AJ49" s="13">
        <v>221</v>
      </c>
      <c r="AK49" s="30">
        <v>72</v>
      </c>
    </row>
    <row r="50" spans="1:37" ht="10.5">
      <c r="A50" s="20"/>
      <c r="B50" s="25" t="s">
        <v>95</v>
      </c>
      <c r="C50" s="28" t="s">
        <v>96</v>
      </c>
      <c r="D50" s="59">
        <v>30231</v>
      </c>
      <c r="E50" s="13">
        <v>134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4240</v>
      </c>
      <c r="M50" s="13">
        <v>0</v>
      </c>
      <c r="N50" s="13">
        <v>26</v>
      </c>
      <c r="O50" s="13">
        <v>0</v>
      </c>
      <c r="P50" s="13">
        <v>0</v>
      </c>
      <c r="Q50" s="13">
        <v>43</v>
      </c>
      <c r="R50" s="13">
        <v>0</v>
      </c>
      <c r="S50" s="13">
        <v>0</v>
      </c>
      <c r="T50" s="13">
        <v>271</v>
      </c>
      <c r="U50" s="13">
        <v>0</v>
      </c>
      <c r="V50" s="13">
        <v>0</v>
      </c>
      <c r="W50" s="13">
        <v>53</v>
      </c>
      <c r="X50" s="13">
        <v>0</v>
      </c>
      <c r="Y50" s="13">
        <v>50</v>
      </c>
      <c r="Z50" s="13">
        <v>186</v>
      </c>
      <c r="AA50" s="13">
        <v>0</v>
      </c>
      <c r="AB50" s="13">
        <v>16339</v>
      </c>
      <c r="AC50" s="13">
        <v>1</v>
      </c>
      <c r="AD50" s="13">
        <v>0</v>
      </c>
      <c r="AE50" s="13">
        <v>0</v>
      </c>
      <c r="AF50" s="13">
        <v>437</v>
      </c>
      <c r="AG50" s="13">
        <v>3</v>
      </c>
      <c r="AH50" s="13">
        <v>0</v>
      </c>
      <c r="AI50" s="13">
        <v>0</v>
      </c>
      <c r="AJ50" s="13">
        <v>4758</v>
      </c>
      <c r="AK50" s="30">
        <v>3690</v>
      </c>
    </row>
    <row r="51" spans="1:37" ht="10.5">
      <c r="A51" s="20"/>
      <c r="B51" s="25" t="s">
        <v>97</v>
      </c>
      <c r="C51" s="28" t="s">
        <v>98</v>
      </c>
      <c r="D51" s="59">
        <v>1342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283</v>
      </c>
      <c r="M51" s="13">
        <v>0</v>
      </c>
      <c r="N51" s="13">
        <v>3</v>
      </c>
      <c r="O51" s="13">
        <v>0</v>
      </c>
      <c r="P51" s="13">
        <v>0</v>
      </c>
      <c r="Q51" s="13">
        <v>9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213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26</v>
      </c>
      <c r="AG51" s="13">
        <v>0</v>
      </c>
      <c r="AH51" s="13">
        <v>0</v>
      </c>
      <c r="AI51" s="13">
        <v>0</v>
      </c>
      <c r="AJ51" s="13">
        <v>730</v>
      </c>
      <c r="AK51" s="30">
        <v>78</v>
      </c>
    </row>
    <row r="52" spans="1:37" ht="10.5">
      <c r="A52" s="20"/>
      <c r="B52" s="25" t="s">
        <v>99</v>
      </c>
      <c r="C52" s="28" t="s">
        <v>100</v>
      </c>
      <c r="D52" s="59">
        <v>38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7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28</v>
      </c>
      <c r="AK52" s="30">
        <v>3</v>
      </c>
    </row>
    <row r="53" spans="1:37" ht="10.5">
      <c r="A53" s="20"/>
      <c r="B53" s="25" t="s">
        <v>101</v>
      </c>
      <c r="C53" s="28" t="s">
        <v>102</v>
      </c>
      <c r="D53" s="59">
        <v>101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9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68</v>
      </c>
      <c r="AG53" s="13">
        <v>0</v>
      </c>
      <c r="AH53" s="13">
        <v>0</v>
      </c>
      <c r="AI53" s="13">
        <v>0</v>
      </c>
      <c r="AJ53" s="13">
        <v>23</v>
      </c>
      <c r="AK53" s="30">
        <v>1</v>
      </c>
    </row>
    <row r="54" spans="1:37" ht="10.5">
      <c r="A54" s="20"/>
      <c r="B54" s="25" t="s">
        <v>103</v>
      </c>
      <c r="C54" s="28" t="s">
        <v>104</v>
      </c>
      <c r="D54" s="59">
        <v>3300</v>
      </c>
      <c r="E54" s="13">
        <v>327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495</v>
      </c>
      <c r="M54" s="13">
        <v>0</v>
      </c>
      <c r="N54" s="13">
        <v>150</v>
      </c>
      <c r="O54" s="13">
        <v>0</v>
      </c>
      <c r="P54" s="13">
        <v>0</v>
      </c>
      <c r="Q54" s="13">
        <v>0</v>
      </c>
      <c r="R54" s="13">
        <v>0</v>
      </c>
      <c r="S54" s="13">
        <v>355</v>
      </c>
      <c r="T54" s="13">
        <v>0</v>
      </c>
      <c r="U54" s="13">
        <v>0</v>
      </c>
      <c r="V54" s="13">
        <v>0</v>
      </c>
      <c r="W54" s="13">
        <v>23</v>
      </c>
      <c r="X54" s="13">
        <v>0</v>
      </c>
      <c r="Y54" s="13">
        <v>0</v>
      </c>
      <c r="Z54" s="13">
        <v>0</v>
      </c>
      <c r="AA54" s="13">
        <v>0</v>
      </c>
      <c r="AB54" s="13">
        <v>80</v>
      </c>
      <c r="AC54" s="13">
        <v>0</v>
      </c>
      <c r="AD54" s="13">
        <v>0</v>
      </c>
      <c r="AE54" s="13">
        <v>0</v>
      </c>
      <c r="AF54" s="13">
        <v>229</v>
      </c>
      <c r="AG54" s="13">
        <v>0</v>
      </c>
      <c r="AH54" s="13">
        <v>0</v>
      </c>
      <c r="AI54" s="13">
        <v>0</v>
      </c>
      <c r="AJ54" s="13">
        <v>189</v>
      </c>
      <c r="AK54" s="30">
        <v>1452</v>
      </c>
    </row>
    <row r="55" spans="1:37" ht="10.5">
      <c r="A55" s="44"/>
      <c r="B55" s="45"/>
      <c r="C55" s="46"/>
      <c r="D55" s="60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8"/>
    </row>
    <row r="56" spans="1:37" ht="10.5">
      <c r="A56" s="39" t="s">
        <v>105</v>
      </c>
      <c r="B56" s="40" t="s">
        <v>106</v>
      </c>
      <c r="C56" s="41"/>
      <c r="D56" s="59">
        <f t="shared" ref="D56:AK56" si="4">SUBTOTAL(9,D57:D71)</f>
        <v>671408</v>
      </c>
      <c r="E56" s="42">
        <f t="shared" si="4"/>
        <v>96262</v>
      </c>
      <c r="F56" s="42">
        <f t="shared" si="4"/>
        <v>4674</v>
      </c>
      <c r="G56" s="42">
        <f t="shared" si="4"/>
        <v>97160</v>
      </c>
      <c r="H56" s="42">
        <f t="shared" si="4"/>
        <v>0</v>
      </c>
      <c r="I56" s="42">
        <f t="shared" si="4"/>
        <v>839</v>
      </c>
      <c r="J56" s="42">
        <f t="shared" si="4"/>
        <v>548</v>
      </c>
      <c r="K56" s="42">
        <f t="shared" si="4"/>
        <v>5179</v>
      </c>
      <c r="L56" s="42">
        <f t="shared" si="4"/>
        <v>2804</v>
      </c>
      <c r="M56" s="42">
        <f t="shared" si="4"/>
        <v>0</v>
      </c>
      <c r="N56" s="42">
        <f t="shared" si="4"/>
        <v>1973</v>
      </c>
      <c r="O56" s="42">
        <f t="shared" si="4"/>
        <v>0</v>
      </c>
      <c r="P56" s="42">
        <f t="shared" si="4"/>
        <v>7363</v>
      </c>
      <c r="Q56" s="42">
        <f t="shared" si="4"/>
        <v>6302</v>
      </c>
      <c r="R56" s="42">
        <f t="shared" si="4"/>
        <v>0</v>
      </c>
      <c r="S56" s="42">
        <f t="shared" si="4"/>
        <v>1118</v>
      </c>
      <c r="T56" s="42">
        <f t="shared" si="4"/>
        <v>46614</v>
      </c>
      <c r="U56" s="42">
        <f t="shared" si="4"/>
        <v>1107</v>
      </c>
      <c r="V56" s="42">
        <f t="shared" si="4"/>
        <v>114</v>
      </c>
      <c r="W56" s="42">
        <f t="shared" si="4"/>
        <v>96932</v>
      </c>
      <c r="X56" s="42">
        <f t="shared" si="4"/>
        <v>82788</v>
      </c>
      <c r="Y56" s="42">
        <f t="shared" si="4"/>
        <v>112997</v>
      </c>
      <c r="Z56" s="42">
        <f t="shared" si="4"/>
        <v>4400</v>
      </c>
      <c r="AA56" s="42">
        <f t="shared" si="4"/>
        <v>6499</v>
      </c>
      <c r="AB56" s="42">
        <f t="shared" si="4"/>
        <v>722</v>
      </c>
      <c r="AC56" s="42">
        <f t="shared" si="4"/>
        <v>45232</v>
      </c>
      <c r="AD56" s="42">
        <f t="shared" si="4"/>
        <v>602</v>
      </c>
      <c r="AE56" s="42">
        <f t="shared" si="4"/>
        <v>6230</v>
      </c>
      <c r="AF56" s="42">
        <f t="shared" si="4"/>
        <v>20960</v>
      </c>
      <c r="AG56" s="42">
        <f t="shared" si="4"/>
        <v>126</v>
      </c>
      <c r="AH56" s="42">
        <f t="shared" si="4"/>
        <v>922</v>
      </c>
      <c r="AI56" s="42">
        <f t="shared" si="4"/>
        <v>8754</v>
      </c>
      <c r="AJ56" s="42">
        <f t="shared" si="4"/>
        <v>10634</v>
      </c>
      <c r="AK56" s="43">
        <f t="shared" si="4"/>
        <v>1553</v>
      </c>
    </row>
    <row r="57" spans="1:37" ht="10.5">
      <c r="A57" s="20"/>
      <c r="B57" s="25" t="s">
        <v>107</v>
      </c>
      <c r="C57" s="28" t="s">
        <v>108</v>
      </c>
      <c r="D57" s="59">
        <v>8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3</v>
      </c>
      <c r="AK57" s="30">
        <v>5</v>
      </c>
    </row>
    <row r="58" spans="1:37" ht="10.5">
      <c r="A58" s="20"/>
      <c r="B58" s="25" t="s">
        <v>109</v>
      </c>
      <c r="C58" s="28" t="s">
        <v>110</v>
      </c>
      <c r="D58" s="59">
        <v>5724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97</v>
      </c>
      <c r="M58" s="13">
        <v>0</v>
      </c>
      <c r="N58" s="13">
        <v>65</v>
      </c>
      <c r="O58" s="13">
        <v>0</v>
      </c>
      <c r="P58" s="13">
        <v>230</v>
      </c>
      <c r="Q58" s="13">
        <v>0</v>
      </c>
      <c r="R58" s="13">
        <v>0</v>
      </c>
      <c r="S58" s="13">
        <v>118</v>
      </c>
      <c r="T58" s="13">
        <v>0</v>
      </c>
      <c r="U58" s="13">
        <v>0</v>
      </c>
      <c r="V58" s="13">
        <v>0</v>
      </c>
      <c r="W58" s="13">
        <v>930</v>
      </c>
      <c r="X58" s="13">
        <v>0</v>
      </c>
      <c r="Y58" s="13">
        <v>0</v>
      </c>
      <c r="Z58" s="13">
        <v>1027</v>
      </c>
      <c r="AA58" s="13">
        <v>0</v>
      </c>
      <c r="AB58" s="13">
        <v>41</v>
      </c>
      <c r="AC58" s="13">
        <v>0</v>
      </c>
      <c r="AD58" s="13">
        <v>0</v>
      </c>
      <c r="AE58" s="13">
        <v>0</v>
      </c>
      <c r="AF58" s="13">
        <v>5</v>
      </c>
      <c r="AG58" s="13">
        <v>13</v>
      </c>
      <c r="AH58" s="13">
        <v>0</v>
      </c>
      <c r="AI58" s="13">
        <v>261</v>
      </c>
      <c r="AJ58" s="13">
        <v>1968</v>
      </c>
      <c r="AK58" s="30">
        <v>969</v>
      </c>
    </row>
    <row r="59" spans="1:37" ht="10.5">
      <c r="A59" s="20"/>
      <c r="B59" s="25" t="s">
        <v>111</v>
      </c>
      <c r="C59" s="28" t="s">
        <v>112</v>
      </c>
      <c r="D59" s="59">
        <v>4573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8</v>
      </c>
      <c r="M59" s="13">
        <v>0</v>
      </c>
      <c r="N59" s="13">
        <v>1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45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4500</v>
      </c>
      <c r="AF59" s="13">
        <v>0</v>
      </c>
      <c r="AG59" s="13">
        <v>0</v>
      </c>
      <c r="AH59" s="13">
        <v>0</v>
      </c>
      <c r="AI59" s="13">
        <v>0</v>
      </c>
      <c r="AJ59" s="13">
        <v>18</v>
      </c>
      <c r="AK59" s="30">
        <v>1</v>
      </c>
    </row>
    <row r="60" spans="1:37" ht="10.5">
      <c r="A60" s="20"/>
      <c r="B60" s="25" t="s">
        <v>113</v>
      </c>
      <c r="C60" s="28" t="s">
        <v>114</v>
      </c>
      <c r="D60" s="59">
        <v>195866</v>
      </c>
      <c r="E60" s="13">
        <v>58344</v>
      </c>
      <c r="F60" s="13">
        <v>4405</v>
      </c>
      <c r="G60" s="13">
        <v>97160</v>
      </c>
      <c r="H60" s="13">
        <v>0</v>
      </c>
      <c r="I60" s="13">
        <v>0</v>
      </c>
      <c r="J60" s="13">
        <v>0</v>
      </c>
      <c r="K60" s="13">
        <v>0</v>
      </c>
      <c r="L60" s="13">
        <v>205</v>
      </c>
      <c r="M60" s="13">
        <v>0</v>
      </c>
      <c r="N60" s="13">
        <v>1759</v>
      </c>
      <c r="O60" s="13">
        <v>0</v>
      </c>
      <c r="P60" s="13">
        <v>1667</v>
      </c>
      <c r="Q60" s="13">
        <v>3189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17847</v>
      </c>
      <c r="X60" s="13">
        <v>0</v>
      </c>
      <c r="Y60" s="13">
        <v>0</v>
      </c>
      <c r="Z60" s="13">
        <v>400</v>
      </c>
      <c r="AA60" s="13">
        <v>0</v>
      </c>
      <c r="AB60" s="13">
        <v>72</v>
      </c>
      <c r="AC60" s="13">
        <v>614</v>
      </c>
      <c r="AD60" s="13">
        <v>0</v>
      </c>
      <c r="AE60" s="13">
        <v>0</v>
      </c>
      <c r="AF60" s="13">
        <v>7163</v>
      </c>
      <c r="AG60" s="13">
        <v>2</v>
      </c>
      <c r="AH60" s="13">
        <v>0</v>
      </c>
      <c r="AI60" s="13">
        <v>0</v>
      </c>
      <c r="AJ60" s="13">
        <v>2966</v>
      </c>
      <c r="AK60" s="30">
        <v>73</v>
      </c>
    </row>
    <row r="61" spans="1:37" ht="10.5">
      <c r="A61" s="20"/>
      <c r="B61" s="25" t="s">
        <v>115</v>
      </c>
      <c r="C61" s="28" t="s">
        <v>116</v>
      </c>
      <c r="D61" s="59">
        <v>198585</v>
      </c>
      <c r="E61" s="13">
        <v>21752</v>
      </c>
      <c r="F61" s="13">
        <v>97</v>
      </c>
      <c r="G61" s="13">
        <v>0</v>
      </c>
      <c r="H61" s="13">
        <v>0</v>
      </c>
      <c r="I61" s="13">
        <v>749</v>
      </c>
      <c r="J61" s="13">
        <v>526</v>
      </c>
      <c r="K61" s="13">
        <v>5099</v>
      </c>
      <c r="L61" s="13">
        <v>713</v>
      </c>
      <c r="M61" s="13">
        <v>0</v>
      </c>
      <c r="N61" s="13">
        <v>0</v>
      </c>
      <c r="O61" s="13">
        <v>0</v>
      </c>
      <c r="P61" s="13">
        <v>5165</v>
      </c>
      <c r="Q61" s="13">
        <v>0</v>
      </c>
      <c r="R61" s="13">
        <v>0</v>
      </c>
      <c r="S61" s="13">
        <v>1000</v>
      </c>
      <c r="T61" s="13">
        <v>36510</v>
      </c>
      <c r="U61" s="13">
        <v>1107</v>
      </c>
      <c r="V61" s="13">
        <v>114</v>
      </c>
      <c r="W61" s="13">
        <v>0</v>
      </c>
      <c r="X61" s="13">
        <v>0</v>
      </c>
      <c r="Y61" s="13">
        <v>68942</v>
      </c>
      <c r="Z61" s="13">
        <v>424</v>
      </c>
      <c r="AA61" s="13">
        <v>0</v>
      </c>
      <c r="AB61" s="13">
        <v>22</v>
      </c>
      <c r="AC61" s="13">
        <v>39628</v>
      </c>
      <c r="AD61" s="13">
        <v>602</v>
      </c>
      <c r="AE61" s="13">
        <v>1440</v>
      </c>
      <c r="AF61" s="13">
        <v>13394</v>
      </c>
      <c r="AG61" s="13">
        <v>36</v>
      </c>
      <c r="AH61" s="13">
        <v>575</v>
      </c>
      <c r="AI61" s="13">
        <v>629</v>
      </c>
      <c r="AJ61" s="13">
        <v>10</v>
      </c>
      <c r="AK61" s="30">
        <v>51</v>
      </c>
    </row>
    <row r="62" spans="1:37" ht="10.5">
      <c r="A62" s="20"/>
      <c r="B62" s="25" t="s">
        <v>117</v>
      </c>
      <c r="C62" s="28" t="s">
        <v>118</v>
      </c>
      <c r="D62" s="59">
        <v>1339</v>
      </c>
      <c r="E62" s="13">
        <v>1183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130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24</v>
      </c>
      <c r="AK62" s="30">
        <v>2</v>
      </c>
    </row>
    <row r="63" spans="1:37" ht="10.5">
      <c r="A63" s="20"/>
      <c r="B63" s="25" t="s">
        <v>119</v>
      </c>
      <c r="C63" s="28" t="s">
        <v>120</v>
      </c>
      <c r="D63" s="59">
        <v>40396</v>
      </c>
      <c r="E63" s="13">
        <v>14916</v>
      </c>
      <c r="F63" s="13">
        <v>172</v>
      </c>
      <c r="G63" s="13">
        <v>0</v>
      </c>
      <c r="H63" s="13">
        <v>0</v>
      </c>
      <c r="I63" s="13">
        <v>90</v>
      </c>
      <c r="J63" s="13">
        <v>22</v>
      </c>
      <c r="K63" s="13">
        <v>80</v>
      </c>
      <c r="L63" s="13">
        <v>1262</v>
      </c>
      <c r="M63" s="13">
        <v>0</v>
      </c>
      <c r="N63" s="13">
        <v>28</v>
      </c>
      <c r="O63" s="13">
        <v>0</v>
      </c>
      <c r="P63" s="13">
        <v>301</v>
      </c>
      <c r="Q63" s="13">
        <v>0</v>
      </c>
      <c r="R63" s="13">
        <v>0</v>
      </c>
      <c r="S63" s="13">
        <v>0</v>
      </c>
      <c r="T63" s="13">
        <v>10102</v>
      </c>
      <c r="U63" s="13">
        <v>0</v>
      </c>
      <c r="V63" s="13">
        <v>0</v>
      </c>
      <c r="W63" s="13">
        <v>0</v>
      </c>
      <c r="X63" s="13">
        <v>0</v>
      </c>
      <c r="Y63" s="13">
        <v>4598</v>
      </c>
      <c r="Z63" s="13">
        <v>2273</v>
      </c>
      <c r="AA63" s="13">
        <v>0</v>
      </c>
      <c r="AB63" s="13">
        <v>454</v>
      </c>
      <c r="AC63" s="13">
        <v>4989</v>
      </c>
      <c r="AD63" s="13">
        <v>0</v>
      </c>
      <c r="AE63" s="13">
        <v>290</v>
      </c>
      <c r="AF63" s="13">
        <v>379</v>
      </c>
      <c r="AG63" s="13">
        <v>32</v>
      </c>
      <c r="AH63" s="13">
        <v>347</v>
      </c>
      <c r="AI63" s="13">
        <v>0</v>
      </c>
      <c r="AJ63" s="13">
        <v>54</v>
      </c>
      <c r="AK63" s="30">
        <v>7</v>
      </c>
    </row>
    <row r="64" spans="1:37" ht="10.5">
      <c r="A64" s="20"/>
      <c r="B64" s="25" t="s">
        <v>121</v>
      </c>
      <c r="C64" s="28" t="s">
        <v>122</v>
      </c>
      <c r="D64" s="59">
        <v>11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11</v>
      </c>
      <c r="AG64" s="13">
        <v>0</v>
      </c>
      <c r="AH64" s="13">
        <v>0</v>
      </c>
      <c r="AI64" s="13">
        <v>0</v>
      </c>
      <c r="AJ64" s="13">
        <v>0</v>
      </c>
      <c r="AK64" s="30">
        <v>0</v>
      </c>
    </row>
    <row r="65" spans="1:37" ht="10.5">
      <c r="A65" s="20"/>
      <c r="B65" s="25" t="s">
        <v>123</v>
      </c>
      <c r="C65" s="28" t="s">
        <v>124</v>
      </c>
      <c r="D65" s="59">
        <v>1881</v>
      </c>
      <c r="E65" s="13">
        <v>24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401</v>
      </c>
      <c r="M65" s="13">
        <v>0</v>
      </c>
      <c r="N65" s="13">
        <v>17</v>
      </c>
      <c r="O65" s="13">
        <v>0</v>
      </c>
      <c r="P65" s="13">
        <v>0</v>
      </c>
      <c r="Q65" s="13">
        <v>1019</v>
      </c>
      <c r="R65" s="13">
        <v>0</v>
      </c>
      <c r="S65" s="13">
        <v>0</v>
      </c>
      <c r="T65" s="13">
        <v>2</v>
      </c>
      <c r="U65" s="13">
        <v>0</v>
      </c>
      <c r="V65" s="13">
        <v>0</v>
      </c>
      <c r="W65" s="13">
        <v>60</v>
      </c>
      <c r="X65" s="13">
        <v>0</v>
      </c>
      <c r="Y65" s="13">
        <v>0</v>
      </c>
      <c r="Z65" s="13">
        <v>0</v>
      </c>
      <c r="AA65" s="13">
        <v>0</v>
      </c>
      <c r="AB65" s="13">
        <v>3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23</v>
      </c>
      <c r="AK65" s="30">
        <v>332</v>
      </c>
    </row>
    <row r="66" spans="1:37" ht="10.5">
      <c r="A66" s="20"/>
      <c r="B66" s="25" t="s">
        <v>125</v>
      </c>
      <c r="C66" s="28" t="s">
        <v>126</v>
      </c>
      <c r="D66" s="59">
        <v>1367</v>
      </c>
      <c r="E66" s="13">
        <v>30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3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1</v>
      </c>
      <c r="AG66" s="13">
        <v>0</v>
      </c>
      <c r="AH66" s="13">
        <v>0</v>
      </c>
      <c r="AI66" s="13">
        <v>0</v>
      </c>
      <c r="AJ66" s="13">
        <v>1332</v>
      </c>
      <c r="AK66" s="30">
        <v>0</v>
      </c>
    </row>
    <row r="67" spans="1:37" ht="10.5">
      <c r="A67" s="20"/>
      <c r="B67" s="25" t="s">
        <v>127</v>
      </c>
      <c r="C67" s="28" t="s">
        <v>128</v>
      </c>
      <c r="D67" s="59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30">
        <v>0</v>
      </c>
    </row>
    <row r="68" spans="1:37" ht="10.5">
      <c r="A68" s="20"/>
      <c r="B68" s="25" t="s">
        <v>129</v>
      </c>
      <c r="C68" s="28" t="s">
        <v>130</v>
      </c>
      <c r="D68" s="59">
        <v>6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6</v>
      </c>
      <c r="AK68" s="30">
        <v>0</v>
      </c>
    </row>
    <row r="69" spans="1:37" ht="10.5">
      <c r="A69" s="20"/>
      <c r="B69" s="25" t="s">
        <v>131</v>
      </c>
      <c r="C69" s="28" t="s">
        <v>132</v>
      </c>
      <c r="D69" s="59">
        <v>67832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10</v>
      </c>
      <c r="X69" s="13">
        <v>13697</v>
      </c>
      <c r="Y69" s="13">
        <v>39457</v>
      </c>
      <c r="Z69" s="13">
        <v>0</v>
      </c>
      <c r="AA69" s="13">
        <v>6499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1</v>
      </c>
      <c r="AH69" s="13">
        <v>0</v>
      </c>
      <c r="AI69" s="13">
        <v>7864</v>
      </c>
      <c r="AJ69" s="13">
        <v>301</v>
      </c>
      <c r="AK69" s="30">
        <v>1</v>
      </c>
    </row>
    <row r="70" spans="1:37" ht="10.5">
      <c r="A70" s="20"/>
      <c r="B70" s="25" t="s">
        <v>133</v>
      </c>
      <c r="C70" s="28" t="s">
        <v>134</v>
      </c>
      <c r="D70" s="59">
        <v>72600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7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290</v>
      </c>
      <c r="X70" s="13">
        <v>68220</v>
      </c>
      <c r="Y70" s="13">
        <v>0</v>
      </c>
      <c r="Z70" s="13">
        <v>121</v>
      </c>
      <c r="AA70" s="13">
        <v>0</v>
      </c>
      <c r="AB70" s="13">
        <v>0</v>
      </c>
      <c r="AC70" s="13">
        <v>1</v>
      </c>
      <c r="AD70" s="13">
        <v>0</v>
      </c>
      <c r="AE70" s="13">
        <v>0</v>
      </c>
      <c r="AF70" s="13">
        <v>0</v>
      </c>
      <c r="AG70" s="13">
        <v>41</v>
      </c>
      <c r="AH70" s="13">
        <v>0</v>
      </c>
      <c r="AI70" s="13">
        <v>0</v>
      </c>
      <c r="AJ70" s="13">
        <v>3818</v>
      </c>
      <c r="AK70" s="30">
        <v>102</v>
      </c>
    </row>
    <row r="71" spans="1:37" ht="10.5">
      <c r="A71" s="49"/>
      <c r="B71" s="50" t="s">
        <v>135</v>
      </c>
      <c r="C71" s="51" t="s">
        <v>136</v>
      </c>
      <c r="D71" s="61">
        <v>81220</v>
      </c>
      <c r="E71" s="52">
        <v>13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115</v>
      </c>
      <c r="M71" s="52">
        <v>0</v>
      </c>
      <c r="N71" s="52">
        <v>93</v>
      </c>
      <c r="O71" s="52">
        <v>0</v>
      </c>
      <c r="P71" s="52">
        <v>0</v>
      </c>
      <c r="Q71" s="52">
        <v>2094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77750</v>
      </c>
      <c r="X71" s="52">
        <v>871</v>
      </c>
      <c r="Y71" s="52">
        <v>0</v>
      </c>
      <c r="Z71" s="52">
        <v>155</v>
      </c>
      <c r="AA71" s="52">
        <v>0</v>
      </c>
      <c r="AB71" s="52">
        <v>0</v>
      </c>
      <c r="AC71" s="52">
        <v>0</v>
      </c>
      <c r="AD71" s="52">
        <v>0</v>
      </c>
      <c r="AE71" s="52">
        <v>0</v>
      </c>
      <c r="AF71" s="52">
        <v>7</v>
      </c>
      <c r="AG71" s="52">
        <v>1</v>
      </c>
      <c r="AH71" s="52">
        <v>0</v>
      </c>
      <c r="AI71" s="52">
        <v>0</v>
      </c>
      <c r="AJ71" s="52">
        <v>111</v>
      </c>
      <c r="AK71" s="53">
        <v>10</v>
      </c>
    </row>
    <row r="72" spans="1:37" ht="10.5">
      <c r="A72" s="20"/>
      <c r="B72" s="25"/>
      <c r="D72" s="59"/>
    </row>
    <row r="73" spans="1:37" ht="10.5">
      <c r="A73" s="39" t="s">
        <v>137</v>
      </c>
      <c r="B73" s="40" t="s">
        <v>138</v>
      </c>
      <c r="C73" s="41"/>
      <c r="D73" s="59">
        <f t="shared" ref="D73:AK73" si="5">SUBTOTAL(9,D74:D82)</f>
        <v>576827</v>
      </c>
      <c r="E73" s="42">
        <f t="shared" si="5"/>
        <v>28994</v>
      </c>
      <c r="F73" s="42">
        <f t="shared" si="5"/>
        <v>132</v>
      </c>
      <c r="G73" s="42">
        <f t="shared" si="5"/>
        <v>908</v>
      </c>
      <c r="H73" s="42">
        <f t="shared" si="5"/>
        <v>4005</v>
      </c>
      <c r="I73" s="42">
        <f t="shared" si="5"/>
        <v>1499</v>
      </c>
      <c r="J73" s="42">
        <f t="shared" si="5"/>
        <v>783</v>
      </c>
      <c r="K73" s="42">
        <f t="shared" si="5"/>
        <v>1375</v>
      </c>
      <c r="L73" s="42">
        <f t="shared" si="5"/>
        <v>1027</v>
      </c>
      <c r="M73" s="42">
        <f t="shared" si="5"/>
        <v>0</v>
      </c>
      <c r="N73" s="42">
        <f t="shared" si="5"/>
        <v>373</v>
      </c>
      <c r="O73" s="42">
        <f t="shared" si="5"/>
        <v>0</v>
      </c>
      <c r="P73" s="42">
        <f t="shared" si="5"/>
        <v>3639</v>
      </c>
      <c r="Q73" s="42">
        <f t="shared" si="5"/>
        <v>2947</v>
      </c>
      <c r="R73" s="42">
        <f t="shared" si="5"/>
        <v>1055</v>
      </c>
      <c r="S73" s="42">
        <f t="shared" si="5"/>
        <v>2609</v>
      </c>
      <c r="T73" s="42">
        <f t="shared" si="5"/>
        <v>4701</v>
      </c>
      <c r="U73" s="42">
        <f t="shared" si="5"/>
        <v>0</v>
      </c>
      <c r="V73" s="42">
        <f t="shared" si="5"/>
        <v>246</v>
      </c>
      <c r="W73" s="42">
        <f t="shared" si="5"/>
        <v>3315</v>
      </c>
      <c r="X73" s="42">
        <f t="shared" si="5"/>
        <v>0</v>
      </c>
      <c r="Y73" s="42">
        <f t="shared" si="5"/>
        <v>0</v>
      </c>
      <c r="Z73" s="42">
        <f t="shared" si="5"/>
        <v>4409</v>
      </c>
      <c r="AA73" s="42">
        <f t="shared" si="5"/>
        <v>171730</v>
      </c>
      <c r="AB73" s="42">
        <f t="shared" si="5"/>
        <v>24433</v>
      </c>
      <c r="AC73" s="42">
        <f t="shared" si="5"/>
        <v>2</v>
      </c>
      <c r="AD73" s="42">
        <f t="shared" si="5"/>
        <v>1</v>
      </c>
      <c r="AE73" s="42">
        <f t="shared" si="5"/>
        <v>0</v>
      </c>
      <c r="AF73" s="42">
        <f t="shared" si="5"/>
        <v>202477</v>
      </c>
      <c r="AG73" s="42">
        <f t="shared" si="5"/>
        <v>202</v>
      </c>
      <c r="AH73" s="42">
        <f t="shared" si="5"/>
        <v>0</v>
      </c>
      <c r="AI73" s="42">
        <f t="shared" si="5"/>
        <v>1368</v>
      </c>
      <c r="AJ73" s="42">
        <f t="shared" si="5"/>
        <v>71925</v>
      </c>
      <c r="AK73" s="43">
        <f t="shared" si="5"/>
        <v>42672</v>
      </c>
    </row>
    <row r="74" spans="1:37" ht="10.5">
      <c r="A74" s="20"/>
      <c r="B74" s="25" t="s">
        <v>139</v>
      </c>
      <c r="C74" s="28" t="s">
        <v>140</v>
      </c>
      <c r="D74" s="59">
        <v>110597</v>
      </c>
      <c r="E74" s="13">
        <v>3229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107118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249</v>
      </c>
      <c r="AK74" s="30">
        <v>1</v>
      </c>
    </row>
    <row r="75" spans="1:37" ht="10.5">
      <c r="A75" s="20"/>
      <c r="B75" s="25" t="s">
        <v>141</v>
      </c>
      <c r="C75" s="28" t="s">
        <v>142</v>
      </c>
      <c r="D75" s="59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30">
        <v>0</v>
      </c>
    </row>
    <row r="76" spans="1:37" ht="10.5">
      <c r="A76" s="20"/>
      <c r="B76" s="25" t="s">
        <v>143</v>
      </c>
      <c r="C76" s="28" t="s">
        <v>144</v>
      </c>
      <c r="D76" s="59">
        <v>151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1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40</v>
      </c>
      <c r="AG76" s="13">
        <v>0</v>
      </c>
      <c r="AH76" s="13">
        <v>0</v>
      </c>
      <c r="AI76" s="13">
        <v>0</v>
      </c>
      <c r="AJ76" s="13">
        <v>110</v>
      </c>
      <c r="AK76" s="30">
        <v>0</v>
      </c>
    </row>
    <row r="77" spans="1:37" ht="10.5">
      <c r="A77" s="20"/>
      <c r="B77" s="25" t="s">
        <v>145</v>
      </c>
      <c r="C77" s="28" t="s">
        <v>146</v>
      </c>
      <c r="D77" s="59">
        <v>109272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1055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65928</v>
      </c>
      <c r="AK77" s="30">
        <v>42289</v>
      </c>
    </row>
    <row r="78" spans="1:37" ht="10.5">
      <c r="A78" s="20"/>
      <c r="B78" s="25" t="s">
        <v>147</v>
      </c>
      <c r="C78" s="28" t="s">
        <v>148</v>
      </c>
      <c r="D78" s="59">
        <v>29616</v>
      </c>
      <c r="E78" s="13">
        <v>158</v>
      </c>
      <c r="F78" s="13">
        <v>0</v>
      </c>
      <c r="G78" s="13">
        <v>0</v>
      </c>
      <c r="H78" s="13">
        <v>0</v>
      </c>
      <c r="I78" s="13">
        <v>0</v>
      </c>
      <c r="J78" s="13">
        <v>10</v>
      </c>
      <c r="K78" s="13">
        <v>0</v>
      </c>
      <c r="L78" s="13">
        <v>113</v>
      </c>
      <c r="M78" s="13">
        <v>0</v>
      </c>
      <c r="N78" s="13">
        <v>100</v>
      </c>
      <c r="O78" s="13">
        <v>0</v>
      </c>
      <c r="P78" s="13">
        <v>2100</v>
      </c>
      <c r="Q78" s="13">
        <v>779</v>
      </c>
      <c r="R78" s="13">
        <v>0</v>
      </c>
      <c r="S78" s="13">
        <v>0</v>
      </c>
      <c r="T78" s="13">
        <v>15</v>
      </c>
      <c r="U78" s="13">
        <v>0</v>
      </c>
      <c r="V78" s="13">
        <v>0</v>
      </c>
      <c r="W78" s="13">
        <v>1326</v>
      </c>
      <c r="X78" s="13">
        <v>0</v>
      </c>
      <c r="Y78" s="13">
        <v>0</v>
      </c>
      <c r="Z78" s="13">
        <v>44</v>
      </c>
      <c r="AA78" s="13">
        <v>0</v>
      </c>
      <c r="AB78" s="13">
        <v>24406</v>
      </c>
      <c r="AC78" s="13">
        <v>2</v>
      </c>
      <c r="AD78" s="13">
        <v>0</v>
      </c>
      <c r="AE78" s="13">
        <v>0</v>
      </c>
      <c r="AF78" s="13">
        <v>78</v>
      </c>
      <c r="AG78" s="13">
        <v>99</v>
      </c>
      <c r="AH78" s="13">
        <v>0</v>
      </c>
      <c r="AI78" s="13">
        <v>0</v>
      </c>
      <c r="AJ78" s="13">
        <v>123</v>
      </c>
      <c r="AK78" s="30">
        <v>263</v>
      </c>
    </row>
    <row r="79" spans="1:37" ht="10.5">
      <c r="A79" s="20"/>
      <c r="B79" s="25" t="s">
        <v>149</v>
      </c>
      <c r="C79" s="28" t="s">
        <v>150</v>
      </c>
      <c r="D79" s="59">
        <v>9060</v>
      </c>
      <c r="E79" s="13">
        <v>157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267</v>
      </c>
      <c r="M79" s="13">
        <v>0</v>
      </c>
      <c r="N79" s="13">
        <v>40</v>
      </c>
      <c r="O79" s="13">
        <v>0</v>
      </c>
      <c r="P79" s="13">
        <v>1300</v>
      </c>
      <c r="Q79" s="13">
        <v>61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1989</v>
      </c>
      <c r="X79" s="13">
        <v>0</v>
      </c>
      <c r="Y79" s="13">
        <v>0</v>
      </c>
      <c r="Z79" s="13">
        <v>27</v>
      </c>
      <c r="AA79" s="13">
        <v>0</v>
      </c>
      <c r="AB79" s="13">
        <v>12</v>
      </c>
      <c r="AC79" s="13">
        <v>0</v>
      </c>
      <c r="AD79" s="13">
        <v>0</v>
      </c>
      <c r="AE79" s="13">
        <v>0</v>
      </c>
      <c r="AF79" s="13">
        <v>56</v>
      </c>
      <c r="AG79" s="13">
        <v>49</v>
      </c>
      <c r="AH79" s="13">
        <v>0</v>
      </c>
      <c r="AI79" s="13">
        <v>0</v>
      </c>
      <c r="AJ79" s="13">
        <v>5074</v>
      </c>
      <c r="AK79" s="30">
        <v>28</v>
      </c>
    </row>
    <row r="80" spans="1:37" ht="10.5">
      <c r="A80" s="20"/>
      <c r="B80" s="25" t="s">
        <v>151</v>
      </c>
      <c r="C80" s="28" t="s">
        <v>152</v>
      </c>
      <c r="D80" s="59">
        <v>113905</v>
      </c>
      <c r="E80" s="13">
        <v>23825</v>
      </c>
      <c r="F80" s="13">
        <v>132</v>
      </c>
      <c r="G80" s="13">
        <v>908</v>
      </c>
      <c r="H80" s="13">
        <v>0</v>
      </c>
      <c r="I80" s="13">
        <v>1499</v>
      </c>
      <c r="J80" s="13">
        <v>773</v>
      </c>
      <c r="K80" s="13">
        <v>1375</v>
      </c>
      <c r="L80" s="13">
        <v>253</v>
      </c>
      <c r="M80" s="13">
        <v>0</v>
      </c>
      <c r="N80" s="13">
        <v>232</v>
      </c>
      <c r="O80" s="13">
        <v>0</v>
      </c>
      <c r="P80" s="13">
        <v>239</v>
      </c>
      <c r="Q80" s="13">
        <v>33</v>
      </c>
      <c r="R80" s="13">
        <v>0</v>
      </c>
      <c r="S80" s="13">
        <v>2609</v>
      </c>
      <c r="T80" s="13">
        <v>3157</v>
      </c>
      <c r="U80" s="13">
        <v>0</v>
      </c>
      <c r="V80" s="13">
        <v>246</v>
      </c>
      <c r="W80" s="13">
        <v>0</v>
      </c>
      <c r="X80" s="13">
        <v>0</v>
      </c>
      <c r="Y80" s="13">
        <v>0</v>
      </c>
      <c r="Z80" s="13">
        <v>4337</v>
      </c>
      <c r="AA80" s="13">
        <v>0</v>
      </c>
      <c r="AB80" s="13">
        <v>0</v>
      </c>
      <c r="AC80" s="13">
        <v>0</v>
      </c>
      <c r="AD80" s="13">
        <v>1</v>
      </c>
      <c r="AE80" s="13">
        <v>0</v>
      </c>
      <c r="AF80" s="13">
        <v>72675</v>
      </c>
      <c r="AG80" s="13">
        <v>32</v>
      </c>
      <c r="AH80" s="13">
        <v>0</v>
      </c>
      <c r="AI80" s="13">
        <v>1368</v>
      </c>
      <c r="AJ80" s="13">
        <v>211</v>
      </c>
      <c r="AK80" s="30">
        <v>0</v>
      </c>
    </row>
    <row r="81" spans="1:37" ht="10.5">
      <c r="A81" s="20"/>
      <c r="B81" s="25" t="s">
        <v>153</v>
      </c>
      <c r="C81" s="28" t="s">
        <v>154</v>
      </c>
      <c r="D81" s="59">
        <v>26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26</v>
      </c>
      <c r="AK81" s="30">
        <v>0</v>
      </c>
    </row>
    <row r="82" spans="1:37" ht="10.5">
      <c r="A82" s="20"/>
      <c r="B82" s="25" t="s">
        <v>155</v>
      </c>
      <c r="C82" s="28" t="s">
        <v>156</v>
      </c>
      <c r="D82" s="59">
        <v>204200</v>
      </c>
      <c r="E82" s="13">
        <v>1625</v>
      </c>
      <c r="F82" s="13">
        <v>0</v>
      </c>
      <c r="G82" s="13">
        <v>0</v>
      </c>
      <c r="H82" s="13">
        <v>4005</v>
      </c>
      <c r="I82" s="13">
        <v>0</v>
      </c>
      <c r="J82" s="13">
        <v>0</v>
      </c>
      <c r="K82" s="13">
        <v>0</v>
      </c>
      <c r="L82" s="13">
        <v>394</v>
      </c>
      <c r="M82" s="13">
        <v>0</v>
      </c>
      <c r="N82" s="13">
        <v>0</v>
      </c>
      <c r="O82" s="13">
        <v>0</v>
      </c>
      <c r="P82" s="13">
        <v>0</v>
      </c>
      <c r="Q82" s="13">
        <v>2074</v>
      </c>
      <c r="R82" s="13">
        <v>0</v>
      </c>
      <c r="S82" s="13">
        <v>0</v>
      </c>
      <c r="T82" s="13">
        <v>1529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1</v>
      </c>
      <c r="AA82" s="13">
        <v>64612</v>
      </c>
      <c r="AB82" s="13">
        <v>15</v>
      </c>
      <c r="AC82" s="13">
        <v>0</v>
      </c>
      <c r="AD82" s="13">
        <v>0</v>
      </c>
      <c r="AE82" s="13">
        <v>0</v>
      </c>
      <c r="AF82" s="13">
        <v>129628</v>
      </c>
      <c r="AG82" s="13">
        <v>22</v>
      </c>
      <c r="AH82" s="13">
        <v>0</v>
      </c>
      <c r="AI82" s="13">
        <v>0</v>
      </c>
      <c r="AJ82" s="13">
        <v>204</v>
      </c>
      <c r="AK82" s="30">
        <v>91</v>
      </c>
    </row>
    <row r="83" spans="1:37" ht="10.5">
      <c r="A83" s="44"/>
      <c r="B83" s="45"/>
      <c r="C83" s="46"/>
      <c r="D83" s="60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8"/>
    </row>
    <row r="84" spans="1:37" ht="10.5">
      <c r="A84" s="39" t="s">
        <v>157</v>
      </c>
      <c r="B84" s="40" t="s">
        <v>158</v>
      </c>
      <c r="C84" s="41"/>
      <c r="D84" s="59">
        <f t="shared" ref="D84:AK84" si="6">SUBTOTAL(9,D85:D92)</f>
        <v>76764</v>
      </c>
      <c r="E84" s="42">
        <f t="shared" si="6"/>
        <v>51144</v>
      </c>
      <c r="F84" s="42">
        <f t="shared" si="6"/>
        <v>0</v>
      </c>
      <c r="G84" s="42">
        <f t="shared" si="6"/>
        <v>0</v>
      </c>
      <c r="H84" s="42">
        <f t="shared" si="6"/>
        <v>168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6451</v>
      </c>
      <c r="M84" s="42">
        <f t="shared" si="6"/>
        <v>0</v>
      </c>
      <c r="N84" s="42">
        <f t="shared" si="6"/>
        <v>96</v>
      </c>
      <c r="O84" s="42">
        <f t="shared" si="6"/>
        <v>0</v>
      </c>
      <c r="P84" s="42">
        <f t="shared" si="6"/>
        <v>1400</v>
      </c>
      <c r="Q84" s="42">
        <f t="shared" si="6"/>
        <v>1421</v>
      </c>
      <c r="R84" s="42">
        <f t="shared" si="6"/>
        <v>0</v>
      </c>
      <c r="S84" s="42">
        <f t="shared" si="6"/>
        <v>1724</v>
      </c>
      <c r="T84" s="42">
        <f t="shared" si="6"/>
        <v>0</v>
      </c>
      <c r="U84" s="42">
        <f t="shared" si="6"/>
        <v>0</v>
      </c>
      <c r="V84" s="42">
        <f t="shared" si="6"/>
        <v>0</v>
      </c>
      <c r="W84" s="42">
        <f t="shared" si="6"/>
        <v>558</v>
      </c>
      <c r="X84" s="42">
        <f t="shared" si="6"/>
        <v>0</v>
      </c>
      <c r="Y84" s="42">
        <f t="shared" si="6"/>
        <v>39</v>
      </c>
      <c r="Z84" s="42">
        <f t="shared" si="6"/>
        <v>800</v>
      </c>
      <c r="AA84" s="42">
        <f t="shared" si="6"/>
        <v>0</v>
      </c>
      <c r="AB84" s="42">
        <f t="shared" si="6"/>
        <v>166</v>
      </c>
      <c r="AC84" s="42">
        <f t="shared" si="6"/>
        <v>64</v>
      </c>
      <c r="AD84" s="42">
        <f t="shared" si="6"/>
        <v>0</v>
      </c>
      <c r="AE84" s="42">
        <f t="shared" si="6"/>
        <v>0</v>
      </c>
      <c r="AF84" s="42">
        <f t="shared" si="6"/>
        <v>3889</v>
      </c>
      <c r="AG84" s="42">
        <f t="shared" si="6"/>
        <v>6</v>
      </c>
      <c r="AH84" s="42">
        <f t="shared" si="6"/>
        <v>0</v>
      </c>
      <c r="AI84" s="42">
        <f t="shared" si="6"/>
        <v>0</v>
      </c>
      <c r="AJ84" s="42">
        <f t="shared" si="6"/>
        <v>6063</v>
      </c>
      <c r="AK84" s="43">
        <f t="shared" si="6"/>
        <v>2775</v>
      </c>
    </row>
    <row r="85" spans="1:37" ht="10.5">
      <c r="A85" s="20"/>
      <c r="B85" s="25" t="s">
        <v>159</v>
      </c>
      <c r="C85" s="28" t="s">
        <v>160</v>
      </c>
      <c r="D85" s="59">
        <v>78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72</v>
      </c>
      <c r="AK85" s="30">
        <v>6</v>
      </c>
    </row>
    <row r="86" spans="1:37" ht="10.5">
      <c r="A86" s="20"/>
      <c r="B86" s="25" t="s">
        <v>161</v>
      </c>
      <c r="C86" s="28" t="s">
        <v>162</v>
      </c>
      <c r="D86" s="59">
        <v>1032</v>
      </c>
      <c r="E86" s="13">
        <v>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44</v>
      </c>
      <c r="M86" s="13">
        <v>0</v>
      </c>
      <c r="N86" s="13">
        <v>3</v>
      </c>
      <c r="O86" s="13">
        <v>0</v>
      </c>
      <c r="P86" s="13">
        <v>400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312</v>
      </c>
      <c r="AK86" s="30">
        <v>270</v>
      </c>
    </row>
    <row r="87" spans="1:37" ht="10.5">
      <c r="A87" s="20"/>
      <c r="B87" s="25" t="s">
        <v>163</v>
      </c>
      <c r="C87" s="28" t="s">
        <v>164</v>
      </c>
      <c r="D87" s="59">
        <v>1698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1683</v>
      </c>
      <c r="AK87" s="30">
        <v>5</v>
      </c>
    </row>
    <row r="88" spans="1:37" ht="10.5">
      <c r="A88" s="20"/>
      <c r="B88" s="25" t="s">
        <v>165</v>
      </c>
      <c r="C88" s="28" t="s">
        <v>166</v>
      </c>
      <c r="D88" s="59">
        <v>520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68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20</v>
      </c>
      <c r="AG88" s="13">
        <v>0</v>
      </c>
      <c r="AH88" s="13">
        <v>0</v>
      </c>
      <c r="AI88" s="13">
        <v>0</v>
      </c>
      <c r="AJ88" s="13">
        <v>415</v>
      </c>
      <c r="AK88" s="30">
        <v>16</v>
      </c>
    </row>
    <row r="89" spans="1:37" ht="10.5">
      <c r="A89" s="20"/>
      <c r="B89" s="25" t="s">
        <v>167</v>
      </c>
      <c r="C89" s="28" t="s">
        <v>168</v>
      </c>
      <c r="D89" s="59">
        <v>19228</v>
      </c>
      <c r="E89" s="13">
        <v>1104</v>
      </c>
      <c r="F89" s="13">
        <v>0</v>
      </c>
      <c r="G89" s="13">
        <v>0</v>
      </c>
      <c r="H89" s="13">
        <v>168</v>
      </c>
      <c r="I89" s="13">
        <v>0</v>
      </c>
      <c r="J89" s="13">
        <v>0</v>
      </c>
      <c r="K89" s="13">
        <v>0</v>
      </c>
      <c r="L89" s="13">
        <v>6187</v>
      </c>
      <c r="M89" s="13">
        <v>0</v>
      </c>
      <c r="N89" s="13">
        <v>0</v>
      </c>
      <c r="O89" s="13">
        <v>0</v>
      </c>
      <c r="P89" s="13">
        <v>1000</v>
      </c>
      <c r="Q89" s="13">
        <v>835</v>
      </c>
      <c r="R89" s="13">
        <v>0</v>
      </c>
      <c r="S89" s="13">
        <v>1558</v>
      </c>
      <c r="T89" s="13">
        <v>0</v>
      </c>
      <c r="U89" s="13">
        <v>0</v>
      </c>
      <c r="V89" s="13">
        <v>0</v>
      </c>
      <c r="W89" s="13">
        <v>553</v>
      </c>
      <c r="X89" s="13">
        <v>0</v>
      </c>
      <c r="Y89" s="13">
        <v>39</v>
      </c>
      <c r="Z89" s="13">
        <v>800</v>
      </c>
      <c r="AA89" s="13">
        <v>0</v>
      </c>
      <c r="AB89" s="13">
        <v>11</v>
      </c>
      <c r="AC89" s="13">
        <v>62</v>
      </c>
      <c r="AD89" s="13">
        <v>0</v>
      </c>
      <c r="AE89" s="13">
        <v>0</v>
      </c>
      <c r="AF89" s="13">
        <v>2819</v>
      </c>
      <c r="AG89" s="13">
        <v>5</v>
      </c>
      <c r="AH89" s="13">
        <v>0</v>
      </c>
      <c r="AI89" s="13">
        <v>0</v>
      </c>
      <c r="AJ89" s="13">
        <v>1672</v>
      </c>
      <c r="AK89" s="30">
        <v>2415</v>
      </c>
    </row>
    <row r="90" spans="1:37" ht="10.5">
      <c r="A90" s="20"/>
      <c r="B90" s="25" t="s">
        <v>169</v>
      </c>
      <c r="C90" s="28" t="s">
        <v>170</v>
      </c>
      <c r="D90" s="59">
        <v>291</v>
      </c>
      <c r="E90" s="13">
        <v>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90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5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163</v>
      </c>
      <c r="AK90" s="30">
        <v>31</v>
      </c>
    </row>
    <row r="91" spans="1:37" ht="10.5">
      <c r="A91" s="20"/>
      <c r="B91" s="25" t="s">
        <v>171</v>
      </c>
      <c r="C91" s="28" t="s">
        <v>172</v>
      </c>
      <c r="D91" s="59">
        <v>907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61</v>
      </c>
      <c r="M91" s="13">
        <v>0</v>
      </c>
      <c r="N91" s="13">
        <v>79</v>
      </c>
      <c r="O91" s="13">
        <v>0</v>
      </c>
      <c r="P91" s="13">
        <v>0</v>
      </c>
      <c r="Q91" s="13">
        <v>0</v>
      </c>
      <c r="R91" s="13">
        <v>0</v>
      </c>
      <c r="S91" s="13">
        <v>166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32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537</v>
      </c>
      <c r="AK91" s="30">
        <v>32</v>
      </c>
    </row>
    <row r="92" spans="1:37" ht="10.5">
      <c r="A92" s="20"/>
      <c r="B92" s="25" t="s">
        <v>173</v>
      </c>
      <c r="C92" s="28" t="s">
        <v>174</v>
      </c>
      <c r="D92" s="59">
        <v>53010</v>
      </c>
      <c r="E92" s="13">
        <v>50037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1</v>
      </c>
      <c r="M92" s="13">
        <v>0</v>
      </c>
      <c r="N92" s="13">
        <v>3</v>
      </c>
      <c r="O92" s="13">
        <v>0</v>
      </c>
      <c r="P92" s="13">
        <v>0</v>
      </c>
      <c r="Q92" s="13">
        <v>586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123</v>
      </c>
      <c r="AC92" s="13">
        <v>0</v>
      </c>
      <c r="AD92" s="13">
        <v>0</v>
      </c>
      <c r="AE92" s="13">
        <v>0</v>
      </c>
      <c r="AF92" s="13">
        <v>1050</v>
      </c>
      <c r="AG92" s="13">
        <v>1</v>
      </c>
      <c r="AH92" s="13">
        <v>0</v>
      </c>
      <c r="AI92" s="13">
        <v>0</v>
      </c>
      <c r="AJ92" s="13">
        <v>1209</v>
      </c>
      <c r="AK92" s="30">
        <v>0</v>
      </c>
    </row>
    <row r="93" spans="1:37" ht="10.5">
      <c r="A93" s="44"/>
      <c r="B93" s="45"/>
      <c r="C93" s="46"/>
      <c r="D93" s="60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8"/>
    </row>
    <row r="94" spans="1:37" ht="10.5">
      <c r="A94" s="39" t="s">
        <v>175</v>
      </c>
      <c r="B94" s="40" t="s">
        <v>176</v>
      </c>
      <c r="C94" s="41"/>
      <c r="D94" s="59">
        <f t="shared" ref="D94:AK94" si="7">SUBTOTAL(9,D95:D101)</f>
        <v>507294</v>
      </c>
      <c r="E94" s="42">
        <f t="shared" si="7"/>
        <v>1319</v>
      </c>
      <c r="F94" s="42">
        <f t="shared" si="7"/>
        <v>0</v>
      </c>
      <c r="G94" s="42">
        <f t="shared" si="7"/>
        <v>2400</v>
      </c>
      <c r="H94" s="42">
        <f t="shared" si="7"/>
        <v>0</v>
      </c>
      <c r="I94" s="42">
        <f t="shared" si="7"/>
        <v>41</v>
      </c>
      <c r="J94" s="42">
        <f t="shared" si="7"/>
        <v>0</v>
      </c>
      <c r="K94" s="42">
        <f t="shared" si="7"/>
        <v>0</v>
      </c>
      <c r="L94" s="42">
        <f t="shared" si="7"/>
        <v>69391</v>
      </c>
      <c r="M94" s="42">
        <f t="shared" si="7"/>
        <v>117930</v>
      </c>
      <c r="N94" s="42">
        <f t="shared" si="7"/>
        <v>235</v>
      </c>
      <c r="O94" s="42">
        <f t="shared" si="7"/>
        <v>0</v>
      </c>
      <c r="P94" s="42">
        <f t="shared" si="7"/>
        <v>0</v>
      </c>
      <c r="Q94" s="42">
        <f t="shared" si="7"/>
        <v>0</v>
      </c>
      <c r="R94" s="42">
        <f t="shared" si="7"/>
        <v>0</v>
      </c>
      <c r="S94" s="42">
        <f t="shared" si="7"/>
        <v>59078</v>
      </c>
      <c r="T94" s="42">
        <f t="shared" si="7"/>
        <v>8371</v>
      </c>
      <c r="U94" s="42">
        <f t="shared" si="7"/>
        <v>0</v>
      </c>
      <c r="V94" s="42">
        <f t="shared" si="7"/>
        <v>0</v>
      </c>
      <c r="W94" s="42">
        <f t="shared" si="7"/>
        <v>1181</v>
      </c>
      <c r="X94" s="42">
        <f t="shared" si="7"/>
        <v>0</v>
      </c>
      <c r="Y94" s="42">
        <f t="shared" si="7"/>
        <v>730</v>
      </c>
      <c r="Z94" s="42">
        <f t="shared" si="7"/>
        <v>3334</v>
      </c>
      <c r="AA94" s="42">
        <f t="shared" si="7"/>
        <v>0</v>
      </c>
      <c r="AB94" s="42">
        <f t="shared" si="7"/>
        <v>78363</v>
      </c>
      <c r="AC94" s="42">
        <f t="shared" si="7"/>
        <v>9564</v>
      </c>
      <c r="AD94" s="42">
        <f t="shared" si="7"/>
        <v>0</v>
      </c>
      <c r="AE94" s="42">
        <f t="shared" si="7"/>
        <v>0</v>
      </c>
      <c r="AF94" s="42">
        <f t="shared" si="7"/>
        <v>35442</v>
      </c>
      <c r="AG94" s="42">
        <f t="shared" si="7"/>
        <v>1850</v>
      </c>
      <c r="AH94" s="42">
        <f t="shared" si="7"/>
        <v>0</v>
      </c>
      <c r="AI94" s="42">
        <f t="shared" si="7"/>
        <v>25246</v>
      </c>
      <c r="AJ94" s="42">
        <f t="shared" si="7"/>
        <v>58338</v>
      </c>
      <c r="AK94" s="43">
        <f t="shared" si="7"/>
        <v>34481</v>
      </c>
    </row>
    <row r="95" spans="1:37" ht="10.5">
      <c r="A95" s="20"/>
      <c r="B95" s="25" t="s">
        <v>177</v>
      </c>
      <c r="C95" s="28" t="s">
        <v>178</v>
      </c>
      <c r="D95" s="59">
        <v>44750</v>
      </c>
      <c r="E95" s="13">
        <v>0</v>
      </c>
      <c r="F95" s="13">
        <v>0</v>
      </c>
      <c r="G95" s="13">
        <v>2400</v>
      </c>
      <c r="H95" s="13">
        <v>0</v>
      </c>
      <c r="I95" s="13">
        <v>0</v>
      </c>
      <c r="J95" s="13">
        <v>0</v>
      </c>
      <c r="K95" s="13">
        <v>0</v>
      </c>
      <c r="L95" s="13">
        <v>5976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151</v>
      </c>
      <c r="X95" s="13">
        <v>0</v>
      </c>
      <c r="Y95" s="13">
        <v>0</v>
      </c>
      <c r="Z95" s="13">
        <v>993</v>
      </c>
      <c r="AA95" s="13">
        <v>0</v>
      </c>
      <c r="AB95" s="13">
        <v>24120</v>
      </c>
      <c r="AC95" s="13">
        <v>0</v>
      </c>
      <c r="AD95" s="13">
        <v>0</v>
      </c>
      <c r="AE95" s="13">
        <v>0</v>
      </c>
      <c r="AF95" s="13">
        <v>3586</v>
      </c>
      <c r="AG95" s="13">
        <v>0</v>
      </c>
      <c r="AH95" s="13">
        <v>0</v>
      </c>
      <c r="AI95" s="13">
        <v>0</v>
      </c>
      <c r="AJ95" s="13">
        <v>4848</v>
      </c>
      <c r="AK95" s="30">
        <v>2676</v>
      </c>
    </row>
    <row r="96" spans="1:37" ht="10.5">
      <c r="A96" s="20"/>
      <c r="B96" s="25" t="s">
        <v>179</v>
      </c>
      <c r="C96" s="28" t="s">
        <v>180</v>
      </c>
      <c r="D96" s="59">
        <v>11905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5369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3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5784</v>
      </c>
      <c r="AG96" s="13">
        <v>0</v>
      </c>
      <c r="AH96" s="13">
        <v>0</v>
      </c>
      <c r="AI96" s="13">
        <v>0</v>
      </c>
      <c r="AJ96" s="13">
        <v>735</v>
      </c>
      <c r="AK96" s="30">
        <v>14</v>
      </c>
    </row>
    <row r="97" spans="1:37" ht="10.5">
      <c r="A97" s="20"/>
      <c r="B97" s="25" t="s">
        <v>181</v>
      </c>
      <c r="C97" s="28" t="s">
        <v>182</v>
      </c>
      <c r="D97" s="59">
        <v>69195</v>
      </c>
      <c r="E97" s="13">
        <v>46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88</v>
      </c>
      <c r="M97" s="13">
        <v>0</v>
      </c>
      <c r="N97" s="13">
        <v>4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218</v>
      </c>
      <c r="AA97" s="13">
        <v>0</v>
      </c>
      <c r="AB97" s="13">
        <v>24212</v>
      </c>
      <c r="AC97" s="13">
        <v>0</v>
      </c>
      <c r="AD97" s="13">
        <v>0</v>
      </c>
      <c r="AE97" s="13">
        <v>0</v>
      </c>
      <c r="AF97" s="13">
        <v>1515</v>
      </c>
      <c r="AG97" s="13">
        <v>1836</v>
      </c>
      <c r="AH97" s="13">
        <v>0</v>
      </c>
      <c r="AI97" s="13">
        <v>25246</v>
      </c>
      <c r="AJ97" s="13">
        <v>15622</v>
      </c>
      <c r="AK97" s="30">
        <v>408</v>
      </c>
    </row>
    <row r="98" spans="1:37" ht="10.5">
      <c r="A98" s="20"/>
      <c r="B98" s="25" t="s">
        <v>183</v>
      </c>
      <c r="C98" s="28" t="s">
        <v>184</v>
      </c>
      <c r="D98" s="59">
        <v>17758</v>
      </c>
      <c r="E98" s="13">
        <v>52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10711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1718</v>
      </c>
      <c r="U98" s="13">
        <v>0</v>
      </c>
      <c r="V98" s="13">
        <v>0</v>
      </c>
      <c r="W98" s="13">
        <v>329</v>
      </c>
      <c r="X98" s="13">
        <v>0</v>
      </c>
      <c r="Y98" s="13">
        <v>450</v>
      </c>
      <c r="Z98" s="13">
        <v>10</v>
      </c>
      <c r="AA98" s="13">
        <v>0</v>
      </c>
      <c r="AB98" s="13">
        <v>363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1286</v>
      </c>
      <c r="AK98" s="30">
        <v>2839</v>
      </c>
    </row>
    <row r="99" spans="1:37" ht="10.5">
      <c r="A99" s="20"/>
      <c r="B99" s="25" t="s">
        <v>185</v>
      </c>
      <c r="C99" s="28" t="s">
        <v>186</v>
      </c>
      <c r="D99" s="59">
        <v>237545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7495</v>
      </c>
      <c r="M99" s="13">
        <v>117930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58960</v>
      </c>
      <c r="T99" s="13">
        <v>5655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1532</v>
      </c>
      <c r="AC99" s="13">
        <v>9485</v>
      </c>
      <c r="AD99" s="13">
        <v>0</v>
      </c>
      <c r="AE99" s="13">
        <v>0</v>
      </c>
      <c r="AF99" s="13">
        <v>22217</v>
      </c>
      <c r="AG99" s="13">
        <v>0</v>
      </c>
      <c r="AH99" s="13">
        <v>0</v>
      </c>
      <c r="AI99" s="13">
        <v>0</v>
      </c>
      <c r="AJ99" s="13">
        <v>0</v>
      </c>
      <c r="AK99" s="30">
        <v>14271</v>
      </c>
    </row>
    <row r="100" spans="1:37" ht="10.5">
      <c r="A100" s="20"/>
      <c r="B100" s="25" t="s">
        <v>187</v>
      </c>
      <c r="C100" s="28" t="s">
        <v>188</v>
      </c>
      <c r="D100" s="59">
        <v>34696</v>
      </c>
      <c r="E100" s="13">
        <v>1221</v>
      </c>
      <c r="F100" s="13">
        <v>0</v>
      </c>
      <c r="G100" s="13">
        <v>0</v>
      </c>
      <c r="H100" s="13">
        <v>0</v>
      </c>
      <c r="I100" s="13">
        <v>41</v>
      </c>
      <c r="J100" s="13">
        <v>0</v>
      </c>
      <c r="K100" s="13">
        <v>0</v>
      </c>
      <c r="L100" s="13">
        <v>19646</v>
      </c>
      <c r="M100" s="13">
        <v>0</v>
      </c>
      <c r="N100" s="13">
        <v>70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672</v>
      </c>
      <c r="U100" s="13">
        <v>0</v>
      </c>
      <c r="V100" s="13">
        <v>0</v>
      </c>
      <c r="W100" s="13">
        <v>593</v>
      </c>
      <c r="X100" s="13">
        <v>0</v>
      </c>
      <c r="Y100" s="13">
        <v>40</v>
      </c>
      <c r="Z100" s="13">
        <v>3</v>
      </c>
      <c r="AA100" s="13">
        <v>0</v>
      </c>
      <c r="AB100" s="13">
        <v>1346</v>
      </c>
      <c r="AC100" s="13">
        <v>0</v>
      </c>
      <c r="AD100" s="13">
        <v>0</v>
      </c>
      <c r="AE100" s="13">
        <v>0</v>
      </c>
      <c r="AF100" s="13">
        <v>227</v>
      </c>
      <c r="AG100" s="13">
        <v>14</v>
      </c>
      <c r="AH100" s="13">
        <v>0</v>
      </c>
      <c r="AI100" s="13">
        <v>0</v>
      </c>
      <c r="AJ100" s="13">
        <v>6461</v>
      </c>
      <c r="AK100" s="30">
        <v>4362</v>
      </c>
    </row>
    <row r="101" spans="1:37" ht="10.5">
      <c r="A101" s="20"/>
      <c r="B101" s="25" t="s">
        <v>189</v>
      </c>
      <c r="C101" s="28" t="s">
        <v>190</v>
      </c>
      <c r="D101" s="59">
        <v>91445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20106</v>
      </c>
      <c r="M101" s="13">
        <v>0</v>
      </c>
      <c r="N101" s="13">
        <v>161</v>
      </c>
      <c r="O101" s="13">
        <v>0</v>
      </c>
      <c r="P101" s="13">
        <v>0</v>
      </c>
      <c r="Q101" s="13">
        <v>0</v>
      </c>
      <c r="R101" s="13">
        <v>0</v>
      </c>
      <c r="S101" s="13">
        <v>118</v>
      </c>
      <c r="T101" s="13">
        <v>326</v>
      </c>
      <c r="U101" s="13">
        <v>0</v>
      </c>
      <c r="V101" s="13">
        <v>0</v>
      </c>
      <c r="W101" s="13">
        <v>105</v>
      </c>
      <c r="X101" s="13">
        <v>0</v>
      </c>
      <c r="Y101" s="13">
        <v>240</v>
      </c>
      <c r="Z101" s="13">
        <v>2110</v>
      </c>
      <c r="AA101" s="13">
        <v>0</v>
      </c>
      <c r="AB101" s="13">
        <v>26790</v>
      </c>
      <c r="AC101" s="13">
        <v>79</v>
      </c>
      <c r="AD101" s="13">
        <v>0</v>
      </c>
      <c r="AE101" s="13">
        <v>0</v>
      </c>
      <c r="AF101" s="13">
        <v>2113</v>
      </c>
      <c r="AG101" s="13">
        <v>0</v>
      </c>
      <c r="AH101" s="13">
        <v>0</v>
      </c>
      <c r="AI101" s="13">
        <v>0</v>
      </c>
      <c r="AJ101" s="13">
        <v>29386</v>
      </c>
      <c r="AK101" s="30">
        <v>9911</v>
      </c>
    </row>
    <row r="102" spans="1:37" ht="10.5">
      <c r="A102" s="44"/>
      <c r="B102" s="45"/>
      <c r="C102" s="46"/>
      <c r="D102" s="60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8"/>
    </row>
    <row r="103" spans="1:37" ht="10.5">
      <c r="A103" s="39" t="s">
        <v>191</v>
      </c>
      <c r="B103" s="40" t="s">
        <v>192</v>
      </c>
      <c r="C103" s="41" t="s">
        <v>193</v>
      </c>
      <c r="D103" s="59">
        <v>52099</v>
      </c>
      <c r="E103" s="42">
        <v>287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6895</v>
      </c>
      <c r="M103" s="42">
        <v>0</v>
      </c>
      <c r="N103" s="42">
        <v>7260</v>
      </c>
      <c r="O103" s="42">
        <v>0</v>
      </c>
      <c r="P103" s="42">
        <v>0</v>
      </c>
      <c r="Q103" s="42">
        <v>1444</v>
      </c>
      <c r="R103" s="42">
        <v>0</v>
      </c>
      <c r="S103" s="42">
        <v>2</v>
      </c>
      <c r="T103" s="42">
        <v>25</v>
      </c>
      <c r="U103" s="42">
        <v>0</v>
      </c>
      <c r="V103" s="42">
        <v>0</v>
      </c>
      <c r="W103" s="42">
        <v>12</v>
      </c>
      <c r="X103" s="42">
        <v>0</v>
      </c>
      <c r="Y103" s="42">
        <v>0</v>
      </c>
      <c r="Z103" s="42">
        <v>0</v>
      </c>
      <c r="AA103" s="42">
        <v>0</v>
      </c>
      <c r="AB103" s="42">
        <v>0</v>
      </c>
      <c r="AC103" s="42">
        <v>9</v>
      </c>
      <c r="AD103" s="42">
        <v>0</v>
      </c>
      <c r="AE103" s="42">
        <v>0</v>
      </c>
      <c r="AF103" s="42">
        <v>7397</v>
      </c>
      <c r="AG103" s="42">
        <v>0</v>
      </c>
      <c r="AH103" s="42">
        <v>0</v>
      </c>
      <c r="AI103" s="42">
        <v>0</v>
      </c>
      <c r="AJ103" s="42">
        <v>28508</v>
      </c>
      <c r="AK103" s="43">
        <v>260</v>
      </c>
    </row>
    <row r="104" spans="1:37" ht="10.5">
      <c r="A104" s="49"/>
      <c r="B104" s="50"/>
      <c r="C104" s="51"/>
      <c r="D104" s="61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1" width="12.83203125" style="13" customWidth="1"/>
    <col min="42" max="42" width="12.83203125" style="30" customWidth="1"/>
    <col min="43" max="16384" width="9.33203125" style="11"/>
  </cols>
  <sheetData>
    <row r="1" spans="1:42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195</v>
      </c>
      <c r="F3" s="17" t="s">
        <v>8</v>
      </c>
      <c r="G3" s="17" t="s">
        <v>197</v>
      </c>
      <c r="H3" s="17" t="s">
        <v>222</v>
      </c>
      <c r="I3" s="17" t="s">
        <v>198</v>
      </c>
      <c r="J3" s="17" t="s">
        <v>199</v>
      </c>
      <c r="K3" s="17" t="s">
        <v>223</v>
      </c>
      <c r="L3" s="17" t="s">
        <v>200</v>
      </c>
      <c r="M3" s="17" t="s">
        <v>201</v>
      </c>
      <c r="N3" s="17" t="s">
        <v>202</v>
      </c>
      <c r="O3" s="17" t="s">
        <v>203</v>
      </c>
      <c r="P3" s="17" t="s">
        <v>204</v>
      </c>
      <c r="Q3" s="17" t="s">
        <v>205</v>
      </c>
      <c r="R3" s="17" t="s">
        <v>224</v>
      </c>
      <c r="S3" s="17" t="s">
        <v>206</v>
      </c>
      <c r="T3" s="17" t="s">
        <v>207</v>
      </c>
      <c r="U3" s="17" t="s">
        <v>208</v>
      </c>
      <c r="V3" s="17" t="s">
        <v>225</v>
      </c>
      <c r="W3" s="17" t="s">
        <v>226</v>
      </c>
      <c r="X3" s="17" t="s">
        <v>209</v>
      </c>
      <c r="Y3" s="17" t="s">
        <v>210</v>
      </c>
      <c r="Z3" s="17" t="s">
        <v>211</v>
      </c>
      <c r="AA3" s="17" t="s">
        <v>212</v>
      </c>
      <c r="AB3" s="17" t="s">
        <v>213</v>
      </c>
      <c r="AC3" s="17" t="s">
        <v>214</v>
      </c>
      <c r="AD3" s="17" t="s">
        <v>9</v>
      </c>
      <c r="AE3" s="17" t="s">
        <v>215</v>
      </c>
      <c r="AF3" s="17" t="s">
        <v>216</v>
      </c>
      <c r="AG3" s="17" t="s">
        <v>194</v>
      </c>
      <c r="AH3" s="17" t="s">
        <v>217</v>
      </c>
      <c r="AI3" s="17" t="s">
        <v>218</v>
      </c>
      <c r="AJ3" s="17" t="s">
        <v>227</v>
      </c>
      <c r="AK3" s="17" t="s">
        <v>10</v>
      </c>
      <c r="AL3" s="17" t="s">
        <v>219</v>
      </c>
      <c r="AM3" s="17" t="s">
        <v>220</v>
      </c>
      <c r="AN3" s="17" t="s">
        <v>11</v>
      </c>
      <c r="AO3" s="17" t="s">
        <v>12</v>
      </c>
      <c r="AP3" s="29" t="s">
        <v>221</v>
      </c>
    </row>
    <row r="4" spans="1:42" s="10" customFormat="1" ht="12.75" customHeight="1">
      <c r="A4" s="56" t="s">
        <v>5</v>
      </c>
      <c r="B4" s="57"/>
      <c r="C4" s="57"/>
      <c r="D4" s="58">
        <f>SUM(E4:AQ4)</f>
        <v>14983850</v>
      </c>
      <c r="E4" s="34">
        <v>892912</v>
      </c>
      <c r="F4" s="34">
        <v>161552</v>
      </c>
      <c r="G4" s="34">
        <v>126745</v>
      </c>
      <c r="H4" s="34">
        <v>55</v>
      </c>
      <c r="I4" s="34">
        <v>1124</v>
      </c>
      <c r="J4" s="34">
        <v>1454</v>
      </c>
      <c r="K4" s="34">
        <v>219</v>
      </c>
      <c r="L4" s="34">
        <v>1091005</v>
      </c>
      <c r="M4" s="34">
        <v>527352</v>
      </c>
      <c r="N4" s="34">
        <v>406222</v>
      </c>
      <c r="O4" s="34">
        <v>128254</v>
      </c>
      <c r="P4" s="34">
        <v>2561</v>
      </c>
      <c r="Q4" s="34">
        <v>25399</v>
      </c>
      <c r="R4" s="34">
        <v>567</v>
      </c>
      <c r="S4" s="34">
        <v>203625</v>
      </c>
      <c r="T4" s="34">
        <v>351</v>
      </c>
      <c r="U4" s="34">
        <v>82069</v>
      </c>
      <c r="V4" s="34">
        <v>482</v>
      </c>
      <c r="W4" s="34">
        <v>121</v>
      </c>
      <c r="X4" s="34">
        <v>547438</v>
      </c>
      <c r="Y4" s="34">
        <v>1227335</v>
      </c>
      <c r="Z4" s="34">
        <v>108517</v>
      </c>
      <c r="AA4" s="34">
        <v>898581</v>
      </c>
      <c r="AB4" s="34">
        <v>165466</v>
      </c>
      <c r="AC4" s="34">
        <v>331274</v>
      </c>
      <c r="AD4" s="34">
        <v>69012</v>
      </c>
      <c r="AE4" s="34">
        <v>445136</v>
      </c>
      <c r="AF4" s="34">
        <v>364634</v>
      </c>
      <c r="AG4" s="34">
        <v>1385443</v>
      </c>
      <c r="AH4" s="34">
        <v>91422</v>
      </c>
      <c r="AI4" s="34">
        <v>102389</v>
      </c>
      <c r="AJ4" s="34">
        <v>4877</v>
      </c>
      <c r="AK4" s="34">
        <v>1506666</v>
      </c>
      <c r="AL4" s="34">
        <v>457896</v>
      </c>
      <c r="AM4" s="34">
        <v>899776</v>
      </c>
      <c r="AN4" s="34">
        <v>489029</v>
      </c>
      <c r="AO4" s="34">
        <v>1889861</v>
      </c>
      <c r="AP4" s="35">
        <v>347029</v>
      </c>
    </row>
    <row r="5" spans="1:42" ht="3.75" customHeight="1">
      <c r="A5" s="19"/>
      <c r="B5" s="24"/>
      <c r="C5" s="27"/>
      <c r="D5" s="59"/>
    </row>
    <row r="6" spans="1:42" ht="10.5">
      <c r="A6" s="39" t="s">
        <v>13</v>
      </c>
      <c r="B6" s="40" t="s">
        <v>14</v>
      </c>
      <c r="C6" s="41"/>
      <c r="D6" s="59">
        <f t="shared" ref="D6:AP6" si="0">SUBTOTAL(9,D7:D17)</f>
        <v>643279</v>
      </c>
      <c r="E6" s="42">
        <f t="shared" si="0"/>
        <v>153912</v>
      </c>
      <c r="F6" s="42">
        <f t="shared" si="0"/>
        <v>3257</v>
      </c>
      <c r="G6" s="42">
        <f t="shared" si="0"/>
        <v>46703</v>
      </c>
      <c r="H6" s="42">
        <f t="shared" si="0"/>
        <v>55</v>
      </c>
      <c r="I6" s="42">
        <f t="shared" si="0"/>
        <v>1124</v>
      </c>
      <c r="J6" s="42">
        <f t="shared" si="0"/>
        <v>254</v>
      </c>
      <c r="K6" s="42">
        <f t="shared" si="0"/>
        <v>219</v>
      </c>
      <c r="L6" s="42">
        <f t="shared" si="0"/>
        <v>206</v>
      </c>
      <c r="M6" s="42">
        <f t="shared" si="0"/>
        <v>30824</v>
      </c>
      <c r="N6" s="42">
        <f t="shared" si="0"/>
        <v>1172</v>
      </c>
      <c r="O6" s="42">
        <f t="shared" si="0"/>
        <v>2418</v>
      </c>
      <c r="P6" s="42">
        <f t="shared" si="0"/>
        <v>2561</v>
      </c>
      <c r="Q6" s="42">
        <f t="shared" si="0"/>
        <v>16192</v>
      </c>
      <c r="R6" s="42">
        <f t="shared" si="0"/>
        <v>567</v>
      </c>
      <c r="S6" s="42">
        <f t="shared" si="0"/>
        <v>4933</v>
      </c>
      <c r="T6" s="42">
        <f t="shared" si="0"/>
        <v>351</v>
      </c>
      <c r="U6" s="42">
        <f t="shared" si="0"/>
        <v>20344</v>
      </c>
      <c r="V6" s="42">
        <f t="shared" si="0"/>
        <v>482</v>
      </c>
      <c r="W6" s="42">
        <f t="shared" si="0"/>
        <v>121</v>
      </c>
      <c r="X6" s="42">
        <f t="shared" si="0"/>
        <v>9446</v>
      </c>
      <c r="Y6" s="42">
        <f t="shared" si="0"/>
        <v>11750</v>
      </c>
      <c r="Z6" s="42">
        <f t="shared" si="0"/>
        <v>61</v>
      </c>
      <c r="AA6" s="42">
        <f t="shared" si="0"/>
        <v>18390</v>
      </c>
      <c r="AB6" s="42">
        <f t="shared" si="0"/>
        <v>311</v>
      </c>
      <c r="AC6" s="42">
        <f t="shared" si="0"/>
        <v>1043</v>
      </c>
      <c r="AD6" s="42">
        <f t="shared" si="0"/>
        <v>5412</v>
      </c>
      <c r="AE6" s="42">
        <f t="shared" si="0"/>
        <v>50</v>
      </c>
      <c r="AF6" s="42">
        <f t="shared" si="0"/>
        <v>83742</v>
      </c>
      <c r="AG6" s="42">
        <f t="shared" si="0"/>
        <v>9725</v>
      </c>
      <c r="AH6" s="42">
        <f t="shared" si="0"/>
        <v>3369</v>
      </c>
      <c r="AI6" s="42">
        <f t="shared" si="0"/>
        <v>99</v>
      </c>
      <c r="AJ6" s="42">
        <f t="shared" si="0"/>
        <v>4877</v>
      </c>
      <c r="AK6" s="42">
        <f t="shared" si="0"/>
        <v>99202</v>
      </c>
      <c r="AL6" s="42">
        <f t="shared" si="0"/>
        <v>7338</v>
      </c>
      <c r="AM6" s="42">
        <f t="shared" si="0"/>
        <v>51769</v>
      </c>
      <c r="AN6" s="42">
        <f t="shared" si="0"/>
        <v>12015</v>
      </c>
      <c r="AO6" s="42">
        <f t="shared" si="0"/>
        <v>32766</v>
      </c>
      <c r="AP6" s="43">
        <f t="shared" si="0"/>
        <v>6219</v>
      </c>
    </row>
    <row r="7" spans="1:42" ht="10.5">
      <c r="A7" s="20"/>
      <c r="B7" s="25" t="s">
        <v>15</v>
      </c>
      <c r="C7" s="28" t="s">
        <v>16</v>
      </c>
      <c r="D7" s="59">
        <v>4113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2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4106</v>
      </c>
      <c r="AG7" s="13">
        <v>0</v>
      </c>
      <c r="AH7" s="13">
        <v>0</v>
      </c>
      <c r="AI7" s="13">
        <v>0</v>
      </c>
      <c r="AJ7" s="13">
        <v>0</v>
      </c>
      <c r="AK7" s="13">
        <v>5</v>
      </c>
      <c r="AL7" s="13">
        <v>0</v>
      </c>
      <c r="AM7" s="13">
        <v>0</v>
      </c>
      <c r="AN7" s="13">
        <v>0</v>
      </c>
      <c r="AO7" s="13">
        <v>0</v>
      </c>
      <c r="AP7" s="30">
        <v>0</v>
      </c>
    </row>
    <row r="8" spans="1:42" ht="10.5">
      <c r="A8" s="20"/>
      <c r="B8" s="25" t="s">
        <v>17</v>
      </c>
      <c r="C8" s="28" t="s">
        <v>18</v>
      </c>
      <c r="D8" s="59">
        <v>7933</v>
      </c>
      <c r="E8" s="13">
        <v>34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349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3185</v>
      </c>
      <c r="AB8" s="13">
        <v>0</v>
      </c>
      <c r="AC8" s="13">
        <v>12</v>
      </c>
      <c r="AD8" s="13">
        <v>101</v>
      </c>
      <c r="AE8" s="13">
        <v>0</v>
      </c>
      <c r="AF8" s="13">
        <v>82</v>
      </c>
      <c r="AG8" s="13">
        <v>59</v>
      </c>
      <c r="AH8" s="13">
        <v>0</v>
      </c>
      <c r="AI8" s="13">
        <v>0</v>
      </c>
      <c r="AJ8" s="13">
        <v>0</v>
      </c>
      <c r="AK8" s="13">
        <v>142</v>
      </c>
      <c r="AL8" s="13">
        <v>0</v>
      </c>
      <c r="AM8" s="13">
        <v>0</v>
      </c>
      <c r="AN8" s="13">
        <v>0</v>
      </c>
      <c r="AO8" s="13">
        <v>1771</v>
      </c>
      <c r="AP8" s="30">
        <v>2198</v>
      </c>
    </row>
    <row r="9" spans="1:42" ht="10.5">
      <c r="A9" s="20"/>
      <c r="B9" s="25" t="s">
        <v>19</v>
      </c>
      <c r="C9" s="28" t="s">
        <v>20</v>
      </c>
      <c r="D9" s="59">
        <v>45763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27</v>
      </c>
      <c r="AL9" s="13">
        <v>0</v>
      </c>
      <c r="AM9" s="13">
        <v>45735</v>
      </c>
      <c r="AN9" s="13">
        <v>0</v>
      </c>
      <c r="AO9" s="13">
        <v>1</v>
      </c>
      <c r="AP9" s="30">
        <v>0</v>
      </c>
    </row>
    <row r="10" spans="1:42" ht="10.5">
      <c r="A10" s="20"/>
      <c r="B10" s="25" t="s">
        <v>21</v>
      </c>
      <c r="C10" s="28" t="s">
        <v>22</v>
      </c>
      <c r="D10" s="59">
        <v>5312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32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783</v>
      </c>
      <c r="AB10" s="13">
        <v>0</v>
      </c>
      <c r="AC10" s="13">
        <v>0</v>
      </c>
      <c r="AD10" s="13">
        <v>0</v>
      </c>
      <c r="AE10" s="13">
        <v>0</v>
      </c>
      <c r="AF10" s="13">
        <v>4361</v>
      </c>
      <c r="AG10" s="13">
        <v>3</v>
      </c>
      <c r="AH10" s="13">
        <v>0</v>
      </c>
      <c r="AI10" s="13">
        <v>0</v>
      </c>
      <c r="AJ10" s="13">
        <v>0</v>
      </c>
      <c r="AK10" s="13">
        <v>19</v>
      </c>
      <c r="AL10" s="13">
        <v>2</v>
      </c>
      <c r="AM10" s="13">
        <v>0</v>
      </c>
      <c r="AN10" s="13">
        <v>0</v>
      </c>
      <c r="AO10" s="13">
        <v>90</v>
      </c>
      <c r="AP10" s="30">
        <v>22</v>
      </c>
    </row>
    <row r="11" spans="1:42" ht="10.5">
      <c r="A11" s="20"/>
      <c r="B11" s="25" t="s">
        <v>23</v>
      </c>
      <c r="C11" s="28" t="s">
        <v>24</v>
      </c>
      <c r="D11" s="59">
        <v>4782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74</v>
      </c>
      <c r="AB11" s="13">
        <v>0</v>
      </c>
      <c r="AC11" s="13">
        <v>0</v>
      </c>
      <c r="AD11" s="13">
        <v>0</v>
      </c>
      <c r="AE11" s="13">
        <v>0</v>
      </c>
      <c r="AF11" s="13">
        <v>2</v>
      </c>
      <c r="AG11" s="13">
        <v>3</v>
      </c>
      <c r="AH11" s="13">
        <v>0</v>
      </c>
      <c r="AI11" s="13">
        <v>0</v>
      </c>
      <c r="AJ11" s="13">
        <v>0</v>
      </c>
      <c r="AK11" s="13">
        <v>65</v>
      </c>
      <c r="AL11" s="13">
        <v>0</v>
      </c>
      <c r="AM11" s="13">
        <v>3945</v>
      </c>
      <c r="AN11" s="13">
        <v>0</v>
      </c>
      <c r="AO11" s="13">
        <v>692</v>
      </c>
      <c r="AP11" s="30">
        <v>1</v>
      </c>
    </row>
    <row r="12" spans="1:42" ht="10.5">
      <c r="A12" s="20"/>
      <c r="B12" s="25" t="s">
        <v>25</v>
      </c>
      <c r="C12" s="28" t="s">
        <v>26</v>
      </c>
      <c r="D12" s="59">
        <v>23454</v>
      </c>
      <c r="E12" s="13">
        <v>198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6454</v>
      </c>
      <c r="N12" s="13">
        <v>0</v>
      </c>
      <c r="O12" s="13">
        <v>6</v>
      </c>
      <c r="P12" s="13">
        <v>0</v>
      </c>
      <c r="Q12" s="13">
        <v>0</v>
      </c>
      <c r="R12" s="13">
        <v>0</v>
      </c>
      <c r="S12" s="13">
        <v>18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4722</v>
      </c>
      <c r="AB12" s="13">
        <v>0</v>
      </c>
      <c r="AC12" s="13">
        <v>31</v>
      </c>
      <c r="AD12" s="13">
        <v>4</v>
      </c>
      <c r="AE12" s="13">
        <v>0</v>
      </c>
      <c r="AF12" s="13">
        <v>116</v>
      </c>
      <c r="AG12" s="13">
        <v>2273</v>
      </c>
      <c r="AH12" s="13">
        <v>0</v>
      </c>
      <c r="AI12" s="13">
        <v>0</v>
      </c>
      <c r="AJ12" s="13">
        <v>0</v>
      </c>
      <c r="AK12" s="13">
        <v>283</v>
      </c>
      <c r="AL12" s="13">
        <v>70</v>
      </c>
      <c r="AM12" s="13">
        <v>0</v>
      </c>
      <c r="AN12" s="13">
        <v>0</v>
      </c>
      <c r="AO12" s="13">
        <v>6799</v>
      </c>
      <c r="AP12" s="30">
        <v>2480</v>
      </c>
    </row>
    <row r="13" spans="1:42" ht="10.5">
      <c r="A13" s="20"/>
      <c r="B13" s="25" t="s">
        <v>27</v>
      </c>
      <c r="C13" s="28" t="s">
        <v>28</v>
      </c>
      <c r="D13" s="59">
        <v>31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30</v>
      </c>
      <c r="AL13" s="13">
        <v>0</v>
      </c>
      <c r="AM13" s="13">
        <v>0</v>
      </c>
      <c r="AN13" s="13">
        <v>0</v>
      </c>
      <c r="AO13" s="13">
        <v>1</v>
      </c>
      <c r="AP13" s="30">
        <v>0</v>
      </c>
    </row>
    <row r="14" spans="1:42" ht="10.5">
      <c r="A14" s="20"/>
      <c r="B14" s="25" t="s">
        <v>29</v>
      </c>
      <c r="C14" s="28" t="s">
        <v>30</v>
      </c>
      <c r="D14" s="59">
        <v>68226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1436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1</v>
      </c>
      <c r="AB14" s="13">
        <v>0</v>
      </c>
      <c r="AC14" s="13">
        <v>0</v>
      </c>
      <c r="AD14" s="13">
        <v>761</v>
      </c>
      <c r="AE14" s="13">
        <v>0</v>
      </c>
      <c r="AF14" s="13">
        <v>61728</v>
      </c>
      <c r="AG14" s="13">
        <v>87</v>
      </c>
      <c r="AH14" s="13">
        <v>0</v>
      </c>
      <c r="AI14" s="13">
        <v>0</v>
      </c>
      <c r="AJ14" s="13">
        <v>0</v>
      </c>
      <c r="AK14" s="13">
        <v>263</v>
      </c>
      <c r="AL14" s="13">
        <v>18</v>
      </c>
      <c r="AM14" s="13">
        <v>0</v>
      </c>
      <c r="AN14" s="13">
        <v>0</v>
      </c>
      <c r="AO14" s="13">
        <v>3910</v>
      </c>
      <c r="AP14" s="30">
        <v>22</v>
      </c>
    </row>
    <row r="15" spans="1:42" ht="10.5">
      <c r="A15" s="20"/>
      <c r="B15" s="25" t="s">
        <v>31</v>
      </c>
      <c r="C15" s="28" t="s">
        <v>32</v>
      </c>
      <c r="D15" s="59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30">
        <v>0</v>
      </c>
    </row>
    <row r="16" spans="1:42" ht="10.5">
      <c r="A16" s="20"/>
      <c r="B16" s="25" t="s">
        <v>33</v>
      </c>
      <c r="C16" s="28" t="s">
        <v>34</v>
      </c>
      <c r="D16" s="59">
        <v>22356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10886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4687</v>
      </c>
      <c r="AB16" s="13">
        <v>0</v>
      </c>
      <c r="AC16" s="13">
        <v>0</v>
      </c>
      <c r="AD16" s="13">
        <v>3</v>
      </c>
      <c r="AE16" s="13">
        <v>0</v>
      </c>
      <c r="AF16" s="13">
        <v>289</v>
      </c>
      <c r="AG16" s="13">
        <v>66</v>
      </c>
      <c r="AH16" s="13">
        <v>0</v>
      </c>
      <c r="AI16" s="13">
        <v>0</v>
      </c>
      <c r="AJ16" s="13">
        <v>0</v>
      </c>
      <c r="AK16" s="13">
        <v>490</v>
      </c>
      <c r="AL16" s="13">
        <v>0</v>
      </c>
      <c r="AM16" s="13">
        <v>0</v>
      </c>
      <c r="AN16" s="13">
        <v>0</v>
      </c>
      <c r="AO16" s="13">
        <v>5809</v>
      </c>
      <c r="AP16" s="30">
        <v>126</v>
      </c>
    </row>
    <row r="17" spans="1:42" ht="10.5">
      <c r="A17" s="20"/>
      <c r="B17" s="25" t="s">
        <v>35</v>
      </c>
      <c r="C17" s="28" t="s">
        <v>36</v>
      </c>
      <c r="D17" s="59">
        <v>461309</v>
      </c>
      <c r="E17" s="13">
        <v>153680</v>
      </c>
      <c r="F17" s="13">
        <v>3257</v>
      </c>
      <c r="G17" s="13">
        <v>46703</v>
      </c>
      <c r="H17" s="13">
        <v>55</v>
      </c>
      <c r="I17" s="13">
        <v>1124</v>
      </c>
      <c r="J17" s="13">
        <v>254</v>
      </c>
      <c r="K17" s="13">
        <v>219</v>
      </c>
      <c r="L17" s="13">
        <v>206</v>
      </c>
      <c r="M17" s="13">
        <v>11665</v>
      </c>
      <c r="N17" s="13">
        <v>1172</v>
      </c>
      <c r="O17" s="13">
        <v>2412</v>
      </c>
      <c r="P17" s="13">
        <v>2561</v>
      </c>
      <c r="Q17" s="13">
        <v>16192</v>
      </c>
      <c r="R17" s="13">
        <v>567</v>
      </c>
      <c r="S17" s="13">
        <v>4915</v>
      </c>
      <c r="T17" s="13">
        <v>351</v>
      </c>
      <c r="U17" s="13">
        <v>20344</v>
      </c>
      <c r="V17" s="13">
        <v>482</v>
      </c>
      <c r="W17" s="13">
        <v>121</v>
      </c>
      <c r="X17" s="13">
        <v>9446</v>
      </c>
      <c r="Y17" s="13">
        <v>11750</v>
      </c>
      <c r="Z17" s="13">
        <v>61</v>
      </c>
      <c r="AA17" s="13">
        <v>4938</v>
      </c>
      <c r="AB17" s="13">
        <v>311</v>
      </c>
      <c r="AC17" s="13">
        <v>1000</v>
      </c>
      <c r="AD17" s="13">
        <v>4543</v>
      </c>
      <c r="AE17" s="13">
        <v>50</v>
      </c>
      <c r="AF17" s="13">
        <v>13058</v>
      </c>
      <c r="AG17" s="13">
        <v>7234</v>
      </c>
      <c r="AH17" s="13">
        <v>3369</v>
      </c>
      <c r="AI17" s="13">
        <v>99</v>
      </c>
      <c r="AJ17" s="13">
        <v>4877</v>
      </c>
      <c r="AK17" s="13">
        <v>97878</v>
      </c>
      <c r="AL17" s="13">
        <v>7248</v>
      </c>
      <c r="AM17" s="13">
        <v>2089</v>
      </c>
      <c r="AN17" s="13">
        <v>12015</v>
      </c>
      <c r="AO17" s="13">
        <v>13693</v>
      </c>
      <c r="AP17" s="30">
        <v>1370</v>
      </c>
    </row>
    <row r="18" spans="1:42" ht="10.5">
      <c r="A18" s="44"/>
      <c r="B18" s="45"/>
      <c r="C18" s="46"/>
      <c r="D18" s="60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8"/>
    </row>
    <row r="19" spans="1:42" ht="10.5">
      <c r="A19" s="39" t="s">
        <v>37</v>
      </c>
      <c r="B19" s="40" t="s">
        <v>38</v>
      </c>
      <c r="C19" s="41"/>
      <c r="D19" s="59">
        <f t="shared" ref="D19:AP19" si="1">SUBTOTAL(9,D20:D25)</f>
        <v>142635</v>
      </c>
      <c r="E19" s="42">
        <f t="shared" si="1"/>
        <v>92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0</v>
      </c>
      <c r="M19" s="42">
        <f t="shared" si="1"/>
        <v>7477</v>
      </c>
      <c r="N19" s="42">
        <f t="shared" si="1"/>
        <v>0</v>
      </c>
      <c r="O19" s="42">
        <f t="shared" si="1"/>
        <v>4</v>
      </c>
      <c r="P19" s="42">
        <f t="shared" si="1"/>
        <v>0</v>
      </c>
      <c r="Q19" s="42">
        <f t="shared" si="1"/>
        <v>0</v>
      </c>
      <c r="R19" s="42">
        <f t="shared" si="1"/>
        <v>0</v>
      </c>
      <c r="S19" s="42">
        <f t="shared" si="1"/>
        <v>0</v>
      </c>
      <c r="T19" s="42">
        <f t="shared" si="1"/>
        <v>0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0</v>
      </c>
      <c r="Y19" s="42">
        <f t="shared" si="1"/>
        <v>0</v>
      </c>
      <c r="Z19" s="42">
        <f t="shared" si="1"/>
        <v>0</v>
      </c>
      <c r="AA19" s="42">
        <f t="shared" si="1"/>
        <v>125523</v>
      </c>
      <c r="AB19" s="42">
        <f t="shared" si="1"/>
        <v>0</v>
      </c>
      <c r="AC19" s="42">
        <f t="shared" si="1"/>
        <v>0</v>
      </c>
      <c r="AD19" s="42">
        <f t="shared" si="1"/>
        <v>85</v>
      </c>
      <c r="AE19" s="42">
        <f t="shared" si="1"/>
        <v>0</v>
      </c>
      <c r="AF19" s="42">
        <f t="shared" si="1"/>
        <v>26</v>
      </c>
      <c r="AG19" s="42">
        <f t="shared" si="1"/>
        <v>0</v>
      </c>
      <c r="AH19" s="42">
        <f t="shared" si="1"/>
        <v>0</v>
      </c>
      <c r="AI19" s="42">
        <f t="shared" si="1"/>
        <v>0</v>
      </c>
      <c r="AJ19" s="42">
        <f t="shared" si="1"/>
        <v>0</v>
      </c>
      <c r="AK19" s="42">
        <f t="shared" si="1"/>
        <v>303</v>
      </c>
      <c r="AL19" s="42">
        <f t="shared" si="1"/>
        <v>81</v>
      </c>
      <c r="AM19" s="42">
        <f t="shared" si="1"/>
        <v>0</v>
      </c>
      <c r="AN19" s="42">
        <f t="shared" si="1"/>
        <v>0</v>
      </c>
      <c r="AO19" s="42">
        <f t="shared" si="1"/>
        <v>5281</v>
      </c>
      <c r="AP19" s="43">
        <f t="shared" si="1"/>
        <v>3763</v>
      </c>
    </row>
    <row r="20" spans="1:42" ht="10.5">
      <c r="A20" s="20"/>
      <c r="B20" s="25" t="s">
        <v>39</v>
      </c>
      <c r="C20" s="28" t="s">
        <v>40</v>
      </c>
      <c r="D20" s="59">
        <v>8256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40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7430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49</v>
      </c>
      <c r="AL20" s="13">
        <v>0</v>
      </c>
      <c r="AM20" s="13">
        <v>0</v>
      </c>
      <c r="AN20" s="13">
        <v>0</v>
      </c>
      <c r="AO20" s="13">
        <v>643</v>
      </c>
      <c r="AP20" s="30">
        <v>94</v>
      </c>
    </row>
    <row r="21" spans="1:42" ht="10.5">
      <c r="A21" s="20"/>
      <c r="B21" s="25" t="s">
        <v>41</v>
      </c>
      <c r="C21" s="28" t="s">
        <v>42</v>
      </c>
      <c r="D21" s="59">
        <v>14046</v>
      </c>
      <c r="E21" s="13">
        <v>92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7203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215</v>
      </c>
      <c r="AB21" s="13">
        <v>0</v>
      </c>
      <c r="AC21" s="13">
        <v>0</v>
      </c>
      <c r="AD21" s="13">
        <v>85</v>
      </c>
      <c r="AE21" s="13">
        <v>0</v>
      </c>
      <c r="AF21" s="13">
        <v>10</v>
      </c>
      <c r="AG21" s="13">
        <v>0</v>
      </c>
      <c r="AH21" s="13">
        <v>0</v>
      </c>
      <c r="AI21" s="13">
        <v>0</v>
      </c>
      <c r="AJ21" s="13">
        <v>0</v>
      </c>
      <c r="AK21" s="13">
        <v>253</v>
      </c>
      <c r="AL21" s="13">
        <v>81</v>
      </c>
      <c r="AM21" s="13">
        <v>0</v>
      </c>
      <c r="AN21" s="13">
        <v>0</v>
      </c>
      <c r="AO21" s="13">
        <v>3982</v>
      </c>
      <c r="AP21" s="30">
        <v>2125</v>
      </c>
    </row>
    <row r="22" spans="1:42" ht="10.5">
      <c r="A22" s="20"/>
      <c r="B22" s="25" t="s">
        <v>43</v>
      </c>
      <c r="C22" s="28" t="s">
        <v>44</v>
      </c>
      <c r="D22" s="59">
        <v>3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2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30">
        <v>1</v>
      </c>
    </row>
    <row r="23" spans="1:42" ht="10.5">
      <c r="A23" s="20"/>
      <c r="B23" s="25" t="s">
        <v>45</v>
      </c>
      <c r="C23" s="28" t="s">
        <v>46</v>
      </c>
      <c r="D23" s="59">
        <v>118419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9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117861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539</v>
      </c>
      <c r="AP23" s="30">
        <v>10</v>
      </c>
    </row>
    <row r="24" spans="1:42" ht="10.5">
      <c r="A24" s="20"/>
      <c r="B24" s="25" t="s">
        <v>47</v>
      </c>
      <c r="C24" s="28" t="s">
        <v>48</v>
      </c>
      <c r="D24" s="59">
        <v>1897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225</v>
      </c>
      <c r="N24" s="13">
        <v>0</v>
      </c>
      <c r="O24" s="13">
        <v>4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9</v>
      </c>
      <c r="AB24" s="13">
        <v>0</v>
      </c>
      <c r="AC24" s="13">
        <v>0</v>
      </c>
      <c r="AD24" s="13">
        <v>0</v>
      </c>
      <c r="AE24" s="13">
        <v>0</v>
      </c>
      <c r="AF24" s="13">
        <v>16</v>
      </c>
      <c r="AG24" s="13">
        <v>0</v>
      </c>
      <c r="AH24" s="13">
        <v>0</v>
      </c>
      <c r="AI24" s="13">
        <v>0</v>
      </c>
      <c r="AJ24" s="13">
        <v>0</v>
      </c>
      <c r="AK24" s="13">
        <v>1</v>
      </c>
      <c r="AL24" s="13">
        <v>0</v>
      </c>
      <c r="AM24" s="13">
        <v>0</v>
      </c>
      <c r="AN24" s="13">
        <v>0</v>
      </c>
      <c r="AO24" s="13">
        <v>111</v>
      </c>
      <c r="AP24" s="30">
        <v>1531</v>
      </c>
    </row>
    <row r="25" spans="1:42" ht="10.5">
      <c r="A25" s="20"/>
      <c r="B25" s="25" t="s">
        <v>49</v>
      </c>
      <c r="C25" s="28" t="s">
        <v>50</v>
      </c>
      <c r="D25" s="59">
        <v>14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6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6</v>
      </c>
      <c r="AP25" s="30">
        <v>2</v>
      </c>
    </row>
    <row r="26" spans="1:42" ht="10.5">
      <c r="A26" s="44"/>
      <c r="B26" s="45"/>
      <c r="C26" s="46"/>
      <c r="D26" s="60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8"/>
    </row>
    <row r="27" spans="1:42" ht="10.5">
      <c r="A27" s="39" t="s">
        <v>51</v>
      </c>
      <c r="B27" s="40" t="s">
        <v>52</v>
      </c>
      <c r="C27" s="41"/>
      <c r="D27" s="59">
        <f t="shared" ref="D27:AP27" si="2">SUBTOTAL(9,D28:D37)</f>
        <v>8466266</v>
      </c>
      <c r="E27" s="42">
        <f t="shared" si="2"/>
        <v>661525</v>
      </c>
      <c r="F27" s="42">
        <f t="shared" si="2"/>
        <v>127140</v>
      </c>
      <c r="G27" s="42">
        <f t="shared" si="2"/>
        <v>75950</v>
      </c>
      <c r="H27" s="42">
        <f t="shared" si="2"/>
        <v>0</v>
      </c>
      <c r="I27" s="42">
        <f t="shared" si="2"/>
        <v>0</v>
      </c>
      <c r="J27" s="42">
        <f t="shared" si="2"/>
        <v>1200</v>
      </c>
      <c r="K27" s="42">
        <f t="shared" si="2"/>
        <v>0</v>
      </c>
      <c r="L27" s="42">
        <f t="shared" si="2"/>
        <v>211639</v>
      </c>
      <c r="M27" s="42">
        <f t="shared" si="2"/>
        <v>215974</v>
      </c>
      <c r="N27" s="42">
        <f t="shared" si="2"/>
        <v>405050</v>
      </c>
      <c r="O27" s="42">
        <f t="shared" si="2"/>
        <v>49928</v>
      </c>
      <c r="P27" s="42">
        <f t="shared" si="2"/>
        <v>0</v>
      </c>
      <c r="Q27" s="42">
        <f t="shared" si="2"/>
        <v>8812</v>
      </c>
      <c r="R27" s="42">
        <f t="shared" si="2"/>
        <v>0</v>
      </c>
      <c r="S27" s="42">
        <f t="shared" si="2"/>
        <v>117033</v>
      </c>
      <c r="T27" s="42">
        <f t="shared" si="2"/>
        <v>0</v>
      </c>
      <c r="U27" s="42">
        <f t="shared" si="2"/>
        <v>51752</v>
      </c>
      <c r="V27" s="42">
        <f t="shared" si="2"/>
        <v>0</v>
      </c>
      <c r="W27" s="42">
        <f t="shared" si="2"/>
        <v>0</v>
      </c>
      <c r="X27" s="42">
        <f t="shared" si="2"/>
        <v>336385</v>
      </c>
      <c r="Y27" s="42">
        <f t="shared" si="2"/>
        <v>608148</v>
      </c>
      <c r="Z27" s="42">
        <f t="shared" si="2"/>
        <v>108456</v>
      </c>
      <c r="AA27" s="42">
        <f t="shared" si="2"/>
        <v>522144</v>
      </c>
      <c r="AB27" s="42">
        <f t="shared" si="2"/>
        <v>64600</v>
      </c>
      <c r="AC27" s="42">
        <f t="shared" si="2"/>
        <v>167389</v>
      </c>
      <c r="AD27" s="42">
        <f t="shared" si="2"/>
        <v>60557</v>
      </c>
      <c r="AE27" s="42">
        <f t="shared" si="2"/>
        <v>196820</v>
      </c>
      <c r="AF27" s="42">
        <f t="shared" si="2"/>
        <v>201776</v>
      </c>
      <c r="AG27" s="42">
        <f t="shared" si="2"/>
        <v>534099</v>
      </c>
      <c r="AH27" s="42">
        <f t="shared" si="2"/>
        <v>84221</v>
      </c>
      <c r="AI27" s="42">
        <f t="shared" si="2"/>
        <v>102290</v>
      </c>
      <c r="AJ27" s="42">
        <f t="shared" si="2"/>
        <v>0</v>
      </c>
      <c r="AK27" s="42">
        <f t="shared" si="2"/>
        <v>968405</v>
      </c>
      <c r="AL27" s="42">
        <f t="shared" si="2"/>
        <v>233807</v>
      </c>
      <c r="AM27" s="42">
        <f t="shared" si="2"/>
        <v>826256</v>
      </c>
      <c r="AN27" s="42">
        <f t="shared" si="2"/>
        <v>105949</v>
      </c>
      <c r="AO27" s="42">
        <f t="shared" si="2"/>
        <v>1248949</v>
      </c>
      <c r="AP27" s="43">
        <f t="shared" si="2"/>
        <v>170012</v>
      </c>
    </row>
    <row r="28" spans="1:42" ht="10.5">
      <c r="A28" s="20"/>
      <c r="B28" s="25" t="s">
        <v>53</v>
      </c>
      <c r="C28" s="28" t="s">
        <v>54</v>
      </c>
      <c r="D28" s="59">
        <v>113650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2400</v>
      </c>
      <c r="AA28" s="13">
        <v>7850</v>
      </c>
      <c r="AB28" s="13">
        <v>48400</v>
      </c>
      <c r="AC28" s="13">
        <v>0</v>
      </c>
      <c r="AD28" s="13">
        <v>0</v>
      </c>
      <c r="AE28" s="13">
        <v>55000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30">
        <v>0</v>
      </c>
    </row>
    <row r="29" spans="1:42" ht="10.5">
      <c r="A29" s="20"/>
      <c r="B29" s="25" t="s">
        <v>55</v>
      </c>
      <c r="C29" s="28" t="s">
        <v>56</v>
      </c>
      <c r="D29" s="59">
        <v>10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2</v>
      </c>
      <c r="AP29" s="30">
        <v>8</v>
      </c>
    </row>
    <row r="30" spans="1:42" ht="10.5">
      <c r="A30" s="20"/>
      <c r="B30" s="25" t="s">
        <v>57</v>
      </c>
      <c r="C30" s="28" t="s">
        <v>58</v>
      </c>
      <c r="D30" s="59">
        <v>5600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5600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30">
        <v>0</v>
      </c>
    </row>
    <row r="31" spans="1:42" ht="10.5">
      <c r="A31" s="20"/>
      <c r="B31" s="25" t="s">
        <v>59</v>
      </c>
      <c r="C31" s="28" t="s">
        <v>60</v>
      </c>
      <c r="D31" s="59">
        <v>6383187</v>
      </c>
      <c r="E31" s="13">
        <v>467735</v>
      </c>
      <c r="F31" s="13">
        <v>23050</v>
      </c>
      <c r="G31" s="13">
        <v>49370</v>
      </c>
      <c r="H31" s="13">
        <v>0</v>
      </c>
      <c r="I31" s="13">
        <v>0</v>
      </c>
      <c r="J31" s="13">
        <v>1200</v>
      </c>
      <c r="K31" s="13">
        <v>0</v>
      </c>
      <c r="L31" s="13">
        <v>155139</v>
      </c>
      <c r="M31" s="13">
        <v>207988</v>
      </c>
      <c r="N31" s="13">
        <v>405050</v>
      </c>
      <c r="O31" s="13">
        <v>15521</v>
      </c>
      <c r="P31" s="13">
        <v>0</v>
      </c>
      <c r="Q31" s="13">
        <v>8200</v>
      </c>
      <c r="R31" s="13">
        <v>0</v>
      </c>
      <c r="S31" s="13">
        <v>102525</v>
      </c>
      <c r="T31" s="13">
        <v>0</v>
      </c>
      <c r="U31" s="13">
        <v>19840</v>
      </c>
      <c r="V31" s="13">
        <v>0</v>
      </c>
      <c r="W31" s="13">
        <v>0</v>
      </c>
      <c r="X31" s="13">
        <v>334285</v>
      </c>
      <c r="Y31" s="13">
        <v>608148</v>
      </c>
      <c r="Z31" s="13">
        <v>25656</v>
      </c>
      <c r="AA31" s="13">
        <v>253642</v>
      </c>
      <c r="AB31" s="13">
        <v>16200</v>
      </c>
      <c r="AC31" s="13">
        <v>167389</v>
      </c>
      <c r="AD31" s="13">
        <v>37319</v>
      </c>
      <c r="AE31" s="13">
        <v>135455</v>
      </c>
      <c r="AF31" s="13">
        <v>184198</v>
      </c>
      <c r="AG31" s="13">
        <v>334623</v>
      </c>
      <c r="AH31" s="13">
        <v>77621</v>
      </c>
      <c r="AI31" s="13">
        <v>91290</v>
      </c>
      <c r="AJ31" s="13">
        <v>0</v>
      </c>
      <c r="AK31" s="13">
        <v>948513</v>
      </c>
      <c r="AL31" s="13">
        <v>216702</v>
      </c>
      <c r="AM31" s="13">
        <v>728160</v>
      </c>
      <c r="AN31" s="13">
        <v>94649</v>
      </c>
      <c r="AO31" s="13">
        <v>556887</v>
      </c>
      <c r="AP31" s="30">
        <v>116832</v>
      </c>
    </row>
    <row r="32" spans="1:42" ht="10.5">
      <c r="A32" s="20"/>
      <c r="B32" s="25" t="s">
        <v>61</v>
      </c>
      <c r="C32" s="28" t="s">
        <v>62</v>
      </c>
      <c r="D32" s="59">
        <v>262803</v>
      </c>
      <c r="E32" s="13">
        <v>664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23080</v>
      </c>
      <c r="M32" s="13">
        <v>7986</v>
      </c>
      <c r="N32" s="13">
        <v>0</v>
      </c>
      <c r="O32" s="13">
        <v>34407</v>
      </c>
      <c r="P32" s="13">
        <v>0</v>
      </c>
      <c r="Q32" s="13">
        <v>612</v>
      </c>
      <c r="R32" s="13">
        <v>0</v>
      </c>
      <c r="S32" s="13">
        <v>0</v>
      </c>
      <c r="T32" s="13">
        <v>0</v>
      </c>
      <c r="U32" s="13">
        <v>31912</v>
      </c>
      <c r="V32" s="13">
        <v>0</v>
      </c>
      <c r="W32" s="13">
        <v>0</v>
      </c>
      <c r="X32" s="13">
        <v>2100</v>
      </c>
      <c r="Y32" s="13">
        <v>0</v>
      </c>
      <c r="Z32" s="13">
        <v>0</v>
      </c>
      <c r="AA32" s="13">
        <v>19052</v>
      </c>
      <c r="AB32" s="13">
        <v>0</v>
      </c>
      <c r="AC32" s="13">
        <v>0</v>
      </c>
      <c r="AD32" s="13">
        <v>0</v>
      </c>
      <c r="AE32" s="13">
        <v>6365</v>
      </c>
      <c r="AF32" s="13">
        <v>2128</v>
      </c>
      <c r="AG32" s="13">
        <v>3105</v>
      </c>
      <c r="AH32" s="13">
        <v>0</v>
      </c>
      <c r="AI32" s="13">
        <v>0</v>
      </c>
      <c r="AJ32" s="13">
        <v>0</v>
      </c>
      <c r="AK32" s="13">
        <v>71</v>
      </c>
      <c r="AL32" s="13">
        <v>2595</v>
      </c>
      <c r="AM32" s="13">
        <v>71960</v>
      </c>
      <c r="AN32" s="13">
        <v>0</v>
      </c>
      <c r="AO32" s="13">
        <v>9198</v>
      </c>
      <c r="AP32" s="30">
        <v>47568</v>
      </c>
    </row>
    <row r="33" spans="1:42" ht="10.5">
      <c r="A33" s="20"/>
      <c r="B33" s="25" t="s">
        <v>63</v>
      </c>
      <c r="C33" s="28" t="s">
        <v>64</v>
      </c>
      <c r="D33" s="59">
        <v>680600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680600</v>
      </c>
      <c r="AP33" s="30">
        <v>0</v>
      </c>
    </row>
    <row r="34" spans="1:42" ht="10.5">
      <c r="A34" s="20"/>
      <c r="B34" s="25" t="s">
        <v>65</v>
      </c>
      <c r="C34" s="28" t="s">
        <v>66</v>
      </c>
      <c r="D34" s="59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30">
        <v>0</v>
      </c>
    </row>
    <row r="35" spans="1:42" ht="10.5">
      <c r="A35" s="20"/>
      <c r="B35" s="25" t="s">
        <v>67</v>
      </c>
      <c r="C35" s="28" t="s">
        <v>68</v>
      </c>
      <c r="D35" s="59">
        <v>700955</v>
      </c>
      <c r="E35" s="13">
        <v>141760</v>
      </c>
      <c r="F35" s="13">
        <v>104090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33420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14488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80400</v>
      </c>
      <c r="AA35" s="13">
        <v>77810</v>
      </c>
      <c r="AB35" s="13">
        <v>0</v>
      </c>
      <c r="AC35" s="13">
        <v>0</v>
      </c>
      <c r="AD35" s="13">
        <v>0</v>
      </c>
      <c r="AE35" s="13">
        <v>0</v>
      </c>
      <c r="AF35" s="13">
        <v>15200</v>
      </c>
      <c r="AG35" s="13">
        <v>179400</v>
      </c>
      <c r="AH35" s="13">
        <v>6600</v>
      </c>
      <c r="AI35" s="13">
        <v>0</v>
      </c>
      <c r="AJ35" s="13">
        <v>0</v>
      </c>
      <c r="AK35" s="13">
        <v>10350</v>
      </c>
      <c r="AL35" s="13">
        <v>0</v>
      </c>
      <c r="AM35" s="13">
        <v>26136</v>
      </c>
      <c r="AN35" s="13">
        <v>11300</v>
      </c>
      <c r="AO35" s="13">
        <v>1</v>
      </c>
      <c r="AP35" s="30">
        <v>0</v>
      </c>
    </row>
    <row r="36" spans="1:42" ht="10.5">
      <c r="A36" s="20"/>
      <c r="B36" s="25" t="s">
        <v>69</v>
      </c>
      <c r="C36" s="28" t="s">
        <v>70</v>
      </c>
      <c r="D36" s="59">
        <v>10290</v>
      </c>
      <c r="E36" s="13">
        <v>6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250</v>
      </c>
      <c r="AG36" s="13">
        <v>9900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130</v>
      </c>
      <c r="AP36" s="30">
        <v>4</v>
      </c>
    </row>
    <row r="37" spans="1:42" ht="10.5">
      <c r="A37" s="20"/>
      <c r="B37" s="25" t="s">
        <v>71</v>
      </c>
      <c r="C37" s="28" t="s">
        <v>72</v>
      </c>
      <c r="D37" s="59">
        <v>309171</v>
      </c>
      <c r="E37" s="13">
        <v>51360</v>
      </c>
      <c r="F37" s="13">
        <v>0</v>
      </c>
      <c r="G37" s="13">
        <v>26580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20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163790</v>
      </c>
      <c r="AB37" s="13">
        <v>0</v>
      </c>
      <c r="AC37" s="13">
        <v>0</v>
      </c>
      <c r="AD37" s="13">
        <v>23238</v>
      </c>
      <c r="AE37" s="13">
        <v>0</v>
      </c>
      <c r="AF37" s="13">
        <v>0</v>
      </c>
      <c r="AG37" s="13">
        <v>1471</v>
      </c>
      <c r="AH37" s="13">
        <v>0</v>
      </c>
      <c r="AI37" s="13">
        <v>11000</v>
      </c>
      <c r="AJ37" s="13">
        <v>0</v>
      </c>
      <c r="AK37" s="13">
        <v>9471</v>
      </c>
      <c r="AL37" s="13">
        <v>14510</v>
      </c>
      <c r="AM37" s="13">
        <v>0</v>
      </c>
      <c r="AN37" s="13">
        <v>0</v>
      </c>
      <c r="AO37" s="13">
        <v>2131</v>
      </c>
      <c r="AP37" s="30">
        <v>5600</v>
      </c>
    </row>
    <row r="38" spans="1:42" ht="10.5">
      <c r="A38" s="44"/>
      <c r="B38" s="45"/>
      <c r="C38" s="46"/>
      <c r="D38" s="60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8"/>
    </row>
    <row r="39" spans="1:42" ht="10.5">
      <c r="A39" s="39" t="s">
        <v>73</v>
      </c>
      <c r="B39" s="40" t="s">
        <v>74</v>
      </c>
      <c r="C39" s="41"/>
      <c r="D39" s="59">
        <f t="shared" ref="D39:AP39" si="3">SUBTOTAL(9,D40:D54)</f>
        <v>1123198</v>
      </c>
      <c r="E39" s="42">
        <f t="shared" si="3"/>
        <v>1404</v>
      </c>
      <c r="F39" s="42">
        <f t="shared" si="3"/>
        <v>61</v>
      </c>
      <c r="G39" s="42">
        <f t="shared" si="3"/>
        <v>2385</v>
      </c>
      <c r="H39" s="42">
        <f t="shared" si="3"/>
        <v>0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0</v>
      </c>
      <c r="M39" s="42">
        <f t="shared" si="3"/>
        <v>56328</v>
      </c>
      <c r="N39" s="42">
        <f t="shared" si="3"/>
        <v>0</v>
      </c>
      <c r="O39" s="42">
        <f t="shared" si="3"/>
        <v>184</v>
      </c>
      <c r="P39" s="42">
        <f t="shared" si="3"/>
        <v>0</v>
      </c>
      <c r="Q39" s="42">
        <f t="shared" si="3"/>
        <v>0</v>
      </c>
      <c r="R39" s="42">
        <f t="shared" si="3"/>
        <v>0</v>
      </c>
      <c r="S39" s="42">
        <f t="shared" si="3"/>
        <v>269</v>
      </c>
      <c r="T39" s="42">
        <f t="shared" si="3"/>
        <v>0</v>
      </c>
      <c r="U39" s="42">
        <f t="shared" si="3"/>
        <v>237</v>
      </c>
      <c r="V39" s="42">
        <f t="shared" si="3"/>
        <v>0</v>
      </c>
      <c r="W39" s="42">
        <f t="shared" si="3"/>
        <v>0</v>
      </c>
      <c r="X39" s="42">
        <f t="shared" si="3"/>
        <v>1603</v>
      </c>
      <c r="Y39" s="42">
        <f t="shared" si="3"/>
        <v>5540</v>
      </c>
      <c r="Z39" s="42">
        <f t="shared" si="3"/>
        <v>0</v>
      </c>
      <c r="AA39" s="42">
        <f t="shared" si="3"/>
        <v>22577</v>
      </c>
      <c r="AB39" s="42">
        <f t="shared" si="3"/>
        <v>0</v>
      </c>
      <c r="AC39" s="42">
        <f t="shared" si="3"/>
        <v>20437</v>
      </c>
      <c r="AD39" s="42">
        <f t="shared" si="3"/>
        <v>397</v>
      </c>
      <c r="AE39" s="42">
        <f t="shared" si="3"/>
        <v>2450</v>
      </c>
      <c r="AF39" s="42">
        <f t="shared" si="3"/>
        <v>3924</v>
      </c>
      <c r="AG39" s="42">
        <f t="shared" si="3"/>
        <v>258822</v>
      </c>
      <c r="AH39" s="42">
        <f t="shared" si="3"/>
        <v>0</v>
      </c>
      <c r="AI39" s="42">
        <f t="shared" si="3"/>
        <v>0</v>
      </c>
      <c r="AJ39" s="42">
        <f t="shared" si="3"/>
        <v>0</v>
      </c>
      <c r="AK39" s="42">
        <f t="shared" si="3"/>
        <v>321891</v>
      </c>
      <c r="AL39" s="42">
        <f t="shared" si="3"/>
        <v>214221</v>
      </c>
      <c r="AM39" s="42">
        <f t="shared" si="3"/>
        <v>0</v>
      </c>
      <c r="AN39" s="42">
        <f t="shared" si="3"/>
        <v>0</v>
      </c>
      <c r="AO39" s="42">
        <f t="shared" si="3"/>
        <v>180959</v>
      </c>
      <c r="AP39" s="43">
        <f t="shared" si="3"/>
        <v>29509</v>
      </c>
    </row>
    <row r="40" spans="1:42" ht="10.5">
      <c r="A40" s="20"/>
      <c r="B40" s="25" t="s">
        <v>75</v>
      </c>
      <c r="C40" s="28" t="s">
        <v>76</v>
      </c>
      <c r="D40" s="59">
        <v>40868</v>
      </c>
      <c r="E40" s="13">
        <v>0</v>
      </c>
      <c r="F40" s="13">
        <v>0</v>
      </c>
      <c r="G40" s="13">
        <v>1600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766</v>
      </c>
      <c r="AB40" s="13">
        <v>0</v>
      </c>
      <c r="AC40" s="13">
        <v>0</v>
      </c>
      <c r="AD40" s="13">
        <v>0</v>
      </c>
      <c r="AE40" s="13">
        <v>0</v>
      </c>
      <c r="AF40" s="13">
        <v>32</v>
      </c>
      <c r="AG40" s="13">
        <v>36143</v>
      </c>
      <c r="AH40" s="13">
        <v>0</v>
      </c>
      <c r="AI40" s="13">
        <v>0</v>
      </c>
      <c r="AJ40" s="13">
        <v>0</v>
      </c>
      <c r="AK40" s="13">
        <v>458</v>
      </c>
      <c r="AL40" s="13">
        <v>1408</v>
      </c>
      <c r="AM40" s="13">
        <v>0</v>
      </c>
      <c r="AN40" s="13">
        <v>0</v>
      </c>
      <c r="AO40" s="13">
        <v>411</v>
      </c>
      <c r="AP40" s="30">
        <v>50</v>
      </c>
    </row>
    <row r="41" spans="1:42" ht="10.5">
      <c r="A41" s="20"/>
      <c r="B41" s="25" t="s">
        <v>77</v>
      </c>
      <c r="C41" s="28" t="s">
        <v>78</v>
      </c>
      <c r="D41" s="59">
        <v>494895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4334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342</v>
      </c>
      <c r="Y41" s="13">
        <v>5540</v>
      </c>
      <c r="Z41" s="13">
        <v>0</v>
      </c>
      <c r="AA41" s="13">
        <v>17341</v>
      </c>
      <c r="AB41" s="13">
        <v>0</v>
      </c>
      <c r="AC41" s="13">
        <v>15034</v>
      </c>
      <c r="AD41" s="13">
        <v>56</v>
      </c>
      <c r="AE41" s="13">
        <v>2450</v>
      </c>
      <c r="AF41" s="13">
        <v>0</v>
      </c>
      <c r="AG41" s="13">
        <v>130113</v>
      </c>
      <c r="AH41" s="13">
        <v>0</v>
      </c>
      <c r="AI41" s="13">
        <v>0</v>
      </c>
      <c r="AJ41" s="13">
        <v>0</v>
      </c>
      <c r="AK41" s="13">
        <v>100733</v>
      </c>
      <c r="AL41" s="13">
        <v>210376</v>
      </c>
      <c r="AM41" s="13">
        <v>0</v>
      </c>
      <c r="AN41" s="13">
        <v>0</v>
      </c>
      <c r="AO41" s="13">
        <v>2806</v>
      </c>
      <c r="AP41" s="30">
        <v>5770</v>
      </c>
    </row>
    <row r="42" spans="1:42" ht="10.5">
      <c r="A42" s="20"/>
      <c r="B42" s="25" t="s">
        <v>79</v>
      </c>
      <c r="C42" s="28" t="s">
        <v>80</v>
      </c>
      <c r="D42" s="59">
        <v>1890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38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9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211</v>
      </c>
      <c r="AL42" s="13">
        <v>1300</v>
      </c>
      <c r="AM42" s="13">
        <v>0</v>
      </c>
      <c r="AN42" s="13">
        <v>0</v>
      </c>
      <c r="AO42" s="13">
        <v>328</v>
      </c>
      <c r="AP42" s="30">
        <v>4</v>
      </c>
    </row>
    <row r="43" spans="1:42" ht="10.5">
      <c r="A43" s="20"/>
      <c r="B43" s="25" t="s">
        <v>81</v>
      </c>
      <c r="C43" s="28" t="s">
        <v>82</v>
      </c>
      <c r="D43" s="59">
        <v>37948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20485</v>
      </c>
      <c r="N43" s="13">
        <v>0</v>
      </c>
      <c r="O43" s="13">
        <v>9</v>
      </c>
      <c r="P43" s="13">
        <v>0</v>
      </c>
      <c r="Q43" s="13">
        <v>0</v>
      </c>
      <c r="R43" s="13">
        <v>0</v>
      </c>
      <c r="S43" s="13">
        <v>24</v>
      </c>
      <c r="T43" s="13">
        <v>0</v>
      </c>
      <c r="U43" s="13">
        <v>0</v>
      </c>
      <c r="V43" s="13">
        <v>0</v>
      </c>
      <c r="W43" s="13">
        <v>0</v>
      </c>
      <c r="X43" s="13">
        <v>721</v>
      </c>
      <c r="Y43" s="13">
        <v>0</v>
      </c>
      <c r="Z43" s="13">
        <v>0</v>
      </c>
      <c r="AA43" s="13">
        <v>1338</v>
      </c>
      <c r="AB43" s="13">
        <v>0</v>
      </c>
      <c r="AC43" s="13">
        <v>0</v>
      </c>
      <c r="AD43" s="13">
        <v>0</v>
      </c>
      <c r="AE43" s="13">
        <v>0</v>
      </c>
      <c r="AF43" s="13">
        <v>20</v>
      </c>
      <c r="AG43" s="13">
        <v>13</v>
      </c>
      <c r="AH43" s="13">
        <v>0</v>
      </c>
      <c r="AI43" s="13">
        <v>0</v>
      </c>
      <c r="AJ43" s="13">
        <v>0</v>
      </c>
      <c r="AK43" s="13">
        <v>1185</v>
      </c>
      <c r="AL43" s="13">
        <v>140</v>
      </c>
      <c r="AM43" s="13">
        <v>0</v>
      </c>
      <c r="AN43" s="13">
        <v>0</v>
      </c>
      <c r="AO43" s="13">
        <v>6132</v>
      </c>
      <c r="AP43" s="30">
        <v>7881</v>
      </c>
    </row>
    <row r="44" spans="1:42" ht="10.5">
      <c r="A44" s="20"/>
      <c r="B44" s="25" t="s">
        <v>83</v>
      </c>
      <c r="C44" s="28" t="s">
        <v>84</v>
      </c>
      <c r="D44" s="59">
        <v>8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30">
        <v>8</v>
      </c>
    </row>
    <row r="45" spans="1:42" ht="10.5">
      <c r="A45" s="20"/>
      <c r="B45" s="25" t="s">
        <v>85</v>
      </c>
      <c r="C45" s="28" t="s">
        <v>86</v>
      </c>
      <c r="D45" s="59">
        <v>373219</v>
      </c>
      <c r="E45" s="13">
        <v>0</v>
      </c>
      <c r="F45" s="13">
        <v>0</v>
      </c>
      <c r="G45" s="13">
        <v>650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16854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123</v>
      </c>
      <c r="T45" s="13">
        <v>0</v>
      </c>
      <c r="U45" s="13">
        <v>0</v>
      </c>
      <c r="V45" s="13">
        <v>0</v>
      </c>
      <c r="W45" s="13">
        <v>0</v>
      </c>
      <c r="X45" s="13">
        <v>115</v>
      </c>
      <c r="Y45" s="13">
        <v>0</v>
      </c>
      <c r="Z45" s="13">
        <v>0</v>
      </c>
      <c r="AA45" s="13">
        <v>1627</v>
      </c>
      <c r="AB45" s="13">
        <v>0</v>
      </c>
      <c r="AC45" s="13">
        <v>0</v>
      </c>
      <c r="AD45" s="13">
        <v>169</v>
      </c>
      <c r="AE45" s="13">
        <v>0</v>
      </c>
      <c r="AF45" s="13">
        <v>63</v>
      </c>
      <c r="AG45" s="13">
        <v>0</v>
      </c>
      <c r="AH45" s="13">
        <v>0</v>
      </c>
      <c r="AI45" s="13">
        <v>0</v>
      </c>
      <c r="AJ45" s="13">
        <v>0</v>
      </c>
      <c r="AK45" s="13">
        <v>190025</v>
      </c>
      <c r="AL45" s="13">
        <v>1</v>
      </c>
      <c r="AM45" s="13">
        <v>0</v>
      </c>
      <c r="AN45" s="13">
        <v>0</v>
      </c>
      <c r="AO45" s="13">
        <v>157475</v>
      </c>
      <c r="AP45" s="30">
        <v>6117</v>
      </c>
    </row>
    <row r="46" spans="1:42" ht="10.5">
      <c r="A46" s="20"/>
      <c r="B46" s="25" t="s">
        <v>87</v>
      </c>
      <c r="C46" s="28" t="s">
        <v>88</v>
      </c>
      <c r="D46" s="59">
        <v>30352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5347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127</v>
      </c>
      <c r="AG46" s="13">
        <v>0</v>
      </c>
      <c r="AH46" s="13">
        <v>0</v>
      </c>
      <c r="AI46" s="13">
        <v>0</v>
      </c>
      <c r="AJ46" s="13">
        <v>0</v>
      </c>
      <c r="AK46" s="13">
        <v>24671</v>
      </c>
      <c r="AL46" s="13">
        <v>0</v>
      </c>
      <c r="AM46" s="13">
        <v>0</v>
      </c>
      <c r="AN46" s="13">
        <v>0</v>
      </c>
      <c r="AO46" s="13">
        <v>76</v>
      </c>
      <c r="AP46" s="30">
        <v>131</v>
      </c>
    </row>
    <row r="47" spans="1:42" ht="10.5">
      <c r="A47" s="20"/>
      <c r="B47" s="25" t="s">
        <v>89</v>
      </c>
      <c r="C47" s="28" t="s">
        <v>90</v>
      </c>
      <c r="D47" s="59">
        <v>4830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202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31</v>
      </c>
      <c r="AG47" s="13">
        <v>0</v>
      </c>
      <c r="AH47" s="13">
        <v>0</v>
      </c>
      <c r="AI47" s="13">
        <v>0</v>
      </c>
      <c r="AJ47" s="13">
        <v>0</v>
      </c>
      <c r="AK47" s="13">
        <v>1342</v>
      </c>
      <c r="AL47" s="13">
        <v>2</v>
      </c>
      <c r="AM47" s="13">
        <v>0</v>
      </c>
      <c r="AN47" s="13">
        <v>0</v>
      </c>
      <c r="AO47" s="13">
        <v>1782</v>
      </c>
      <c r="AP47" s="30">
        <v>1471</v>
      </c>
    </row>
    <row r="48" spans="1:42" ht="10.5">
      <c r="A48" s="20"/>
      <c r="B48" s="25" t="s">
        <v>91</v>
      </c>
      <c r="C48" s="28" t="s">
        <v>92</v>
      </c>
      <c r="D48" s="59">
        <v>2495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35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285</v>
      </c>
      <c r="AL48" s="13">
        <v>0</v>
      </c>
      <c r="AM48" s="13">
        <v>0</v>
      </c>
      <c r="AN48" s="13">
        <v>0</v>
      </c>
      <c r="AO48" s="13">
        <v>2115</v>
      </c>
      <c r="AP48" s="30">
        <v>60</v>
      </c>
    </row>
    <row r="49" spans="1:42" ht="10.5">
      <c r="A49" s="20"/>
      <c r="B49" s="25" t="s">
        <v>93</v>
      </c>
      <c r="C49" s="28" t="s">
        <v>94</v>
      </c>
      <c r="D49" s="59">
        <v>97097</v>
      </c>
      <c r="E49" s="13">
        <v>51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2399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425</v>
      </c>
      <c r="Y49" s="13">
        <v>0</v>
      </c>
      <c r="Z49" s="13">
        <v>0</v>
      </c>
      <c r="AA49" s="13">
        <v>1</v>
      </c>
      <c r="AB49" s="13">
        <v>0</v>
      </c>
      <c r="AC49" s="13">
        <v>5284</v>
      </c>
      <c r="AD49" s="13">
        <v>0</v>
      </c>
      <c r="AE49" s="13">
        <v>0</v>
      </c>
      <c r="AF49" s="13">
        <v>167</v>
      </c>
      <c r="AG49" s="13">
        <v>87953</v>
      </c>
      <c r="AH49" s="13">
        <v>0</v>
      </c>
      <c r="AI49" s="13">
        <v>0</v>
      </c>
      <c r="AJ49" s="13">
        <v>0</v>
      </c>
      <c r="AK49" s="13">
        <v>418</v>
      </c>
      <c r="AL49" s="13">
        <v>2</v>
      </c>
      <c r="AM49" s="13">
        <v>0</v>
      </c>
      <c r="AN49" s="13">
        <v>0</v>
      </c>
      <c r="AO49" s="13">
        <v>262</v>
      </c>
      <c r="AP49" s="30">
        <v>135</v>
      </c>
    </row>
    <row r="50" spans="1:42" ht="10.5">
      <c r="A50" s="20"/>
      <c r="B50" s="25" t="s">
        <v>95</v>
      </c>
      <c r="C50" s="28" t="s">
        <v>96</v>
      </c>
      <c r="D50" s="59">
        <v>25894</v>
      </c>
      <c r="E50" s="13">
        <v>341</v>
      </c>
      <c r="F50" s="13">
        <v>0</v>
      </c>
      <c r="G50" s="13">
        <v>135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4008</v>
      </c>
      <c r="N50" s="13">
        <v>0</v>
      </c>
      <c r="O50" s="13">
        <v>20</v>
      </c>
      <c r="P50" s="13">
        <v>0</v>
      </c>
      <c r="Q50" s="13">
        <v>0</v>
      </c>
      <c r="R50" s="13">
        <v>0</v>
      </c>
      <c r="S50" s="13">
        <v>122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362</v>
      </c>
      <c r="AB50" s="13">
        <v>0</v>
      </c>
      <c r="AC50" s="13">
        <v>119</v>
      </c>
      <c r="AD50" s="13">
        <v>172</v>
      </c>
      <c r="AE50" s="13">
        <v>0</v>
      </c>
      <c r="AF50" s="13">
        <v>3336</v>
      </c>
      <c r="AG50" s="13">
        <v>4600</v>
      </c>
      <c r="AH50" s="13">
        <v>0</v>
      </c>
      <c r="AI50" s="13">
        <v>0</v>
      </c>
      <c r="AJ50" s="13">
        <v>0</v>
      </c>
      <c r="AK50" s="13">
        <v>837</v>
      </c>
      <c r="AL50" s="13">
        <v>0</v>
      </c>
      <c r="AM50" s="13">
        <v>0</v>
      </c>
      <c r="AN50" s="13">
        <v>0</v>
      </c>
      <c r="AO50" s="13">
        <v>6473</v>
      </c>
      <c r="AP50" s="30">
        <v>5369</v>
      </c>
    </row>
    <row r="51" spans="1:42" ht="10.5">
      <c r="A51" s="20"/>
      <c r="B51" s="25" t="s">
        <v>97</v>
      </c>
      <c r="C51" s="28" t="s">
        <v>98</v>
      </c>
      <c r="D51" s="59">
        <v>5484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700</v>
      </c>
      <c r="N51" s="13">
        <v>0</v>
      </c>
      <c r="O51" s="13">
        <v>5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1113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923</v>
      </c>
      <c r="AL51" s="13">
        <v>0</v>
      </c>
      <c r="AM51" s="13">
        <v>0</v>
      </c>
      <c r="AN51" s="13">
        <v>0</v>
      </c>
      <c r="AO51" s="13">
        <v>2162</v>
      </c>
      <c r="AP51" s="30">
        <v>581</v>
      </c>
    </row>
    <row r="52" spans="1:42" ht="10.5">
      <c r="A52" s="20"/>
      <c r="B52" s="25" t="s">
        <v>99</v>
      </c>
      <c r="C52" s="28" t="s">
        <v>100</v>
      </c>
      <c r="D52" s="59">
        <v>52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0</v>
      </c>
      <c r="O52" s="13">
        <v>2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13</v>
      </c>
      <c r="AL52" s="13">
        <v>0</v>
      </c>
      <c r="AM52" s="13">
        <v>0</v>
      </c>
      <c r="AN52" s="13">
        <v>0</v>
      </c>
      <c r="AO52" s="13">
        <v>25</v>
      </c>
      <c r="AP52" s="30">
        <v>11</v>
      </c>
    </row>
    <row r="53" spans="1:42" ht="10.5">
      <c r="A53" s="20"/>
      <c r="B53" s="25" t="s">
        <v>101</v>
      </c>
      <c r="C53" s="28" t="s">
        <v>102</v>
      </c>
      <c r="D53" s="59">
        <v>202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2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168</v>
      </c>
      <c r="AL53" s="13">
        <v>2</v>
      </c>
      <c r="AM53" s="13">
        <v>0</v>
      </c>
      <c r="AN53" s="13">
        <v>0</v>
      </c>
      <c r="AO53" s="13">
        <v>23</v>
      </c>
      <c r="AP53" s="30">
        <v>7</v>
      </c>
    </row>
    <row r="54" spans="1:42" ht="10.5">
      <c r="A54" s="20"/>
      <c r="B54" s="25" t="s">
        <v>103</v>
      </c>
      <c r="C54" s="28" t="s">
        <v>104</v>
      </c>
      <c r="D54" s="59">
        <v>7964</v>
      </c>
      <c r="E54" s="13">
        <v>1012</v>
      </c>
      <c r="F54" s="13">
        <v>61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1923</v>
      </c>
      <c r="N54" s="13">
        <v>0</v>
      </c>
      <c r="O54" s="13">
        <v>148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237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20</v>
      </c>
      <c r="AB54" s="13">
        <v>0</v>
      </c>
      <c r="AC54" s="13">
        <v>0</v>
      </c>
      <c r="AD54" s="13">
        <v>0</v>
      </c>
      <c r="AE54" s="13">
        <v>0</v>
      </c>
      <c r="AF54" s="13">
        <v>148</v>
      </c>
      <c r="AG54" s="13">
        <v>0</v>
      </c>
      <c r="AH54" s="13">
        <v>0</v>
      </c>
      <c r="AI54" s="13">
        <v>0</v>
      </c>
      <c r="AJ54" s="13">
        <v>0</v>
      </c>
      <c r="AK54" s="13">
        <v>622</v>
      </c>
      <c r="AL54" s="13">
        <v>990</v>
      </c>
      <c r="AM54" s="13">
        <v>0</v>
      </c>
      <c r="AN54" s="13">
        <v>0</v>
      </c>
      <c r="AO54" s="13">
        <v>889</v>
      </c>
      <c r="AP54" s="30">
        <v>1914</v>
      </c>
    </row>
    <row r="55" spans="1:42" ht="10.5">
      <c r="A55" s="44"/>
      <c r="B55" s="45"/>
      <c r="C55" s="46"/>
      <c r="D55" s="60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8"/>
    </row>
    <row r="56" spans="1:42" ht="10.5">
      <c r="A56" s="39" t="s">
        <v>105</v>
      </c>
      <c r="B56" s="40" t="s">
        <v>106</v>
      </c>
      <c r="C56" s="41"/>
      <c r="D56" s="59">
        <f t="shared" ref="D56:AP56" si="4">SUBTOTAL(9,D57:D71)</f>
        <v>1875465</v>
      </c>
      <c r="E56" s="42">
        <f t="shared" si="4"/>
        <v>69128</v>
      </c>
      <c r="F56" s="42">
        <f t="shared" si="4"/>
        <v>31094</v>
      </c>
      <c r="G56" s="42">
        <f t="shared" si="4"/>
        <v>1600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2">
        <f t="shared" si="4"/>
        <v>0</v>
      </c>
      <c r="M56" s="42">
        <f t="shared" si="4"/>
        <v>104307</v>
      </c>
      <c r="N56" s="42">
        <f t="shared" si="4"/>
        <v>0</v>
      </c>
      <c r="O56" s="42">
        <f t="shared" si="4"/>
        <v>75627</v>
      </c>
      <c r="P56" s="42">
        <f t="shared" si="4"/>
        <v>0</v>
      </c>
      <c r="Q56" s="42">
        <f t="shared" si="4"/>
        <v>0</v>
      </c>
      <c r="R56" s="42">
        <f t="shared" si="4"/>
        <v>0</v>
      </c>
      <c r="S56" s="42">
        <f t="shared" si="4"/>
        <v>991</v>
      </c>
      <c r="T56" s="42">
        <f t="shared" si="4"/>
        <v>0</v>
      </c>
      <c r="U56" s="42">
        <f t="shared" si="4"/>
        <v>7050</v>
      </c>
      <c r="V56" s="42">
        <f t="shared" si="4"/>
        <v>0</v>
      </c>
      <c r="W56" s="42">
        <f t="shared" si="4"/>
        <v>0</v>
      </c>
      <c r="X56" s="42">
        <f t="shared" si="4"/>
        <v>95959</v>
      </c>
      <c r="Y56" s="42">
        <f t="shared" si="4"/>
        <v>73197</v>
      </c>
      <c r="Z56" s="42">
        <f t="shared" si="4"/>
        <v>0</v>
      </c>
      <c r="AA56" s="42">
        <f t="shared" si="4"/>
        <v>174278</v>
      </c>
      <c r="AB56" s="42">
        <f t="shared" si="4"/>
        <v>51555</v>
      </c>
      <c r="AC56" s="42">
        <f t="shared" si="4"/>
        <v>65634</v>
      </c>
      <c r="AD56" s="42">
        <f t="shared" si="4"/>
        <v>459</v>
      </c>
      <c r="AE56" s="42">
        <f t="shared" si="4"/>
        <v>149372</v>
      </c>
      <c r="AF56" s="42">
        <f t="shared" si="4"/>
        <v>39093</v>
      </c>
      <c r="AG56" s="42">
        <f t="shared" si="4"/>
        <v>234317</v>
      </c>
      <c r="AH56" s="42">
        <f t="shared" si="4"/>
        <v>3832</v>
      </c>
      <c r="AI56" s="42">
        <f t="shared" si="4"/>
        <v>0</v>
      </c>
      <c r="AJ56" s="42">
        <f t="shared" si="4"/>
        <v>0</v>
      </c>
      <c r="AK56" s="42">
        <f t="shared" si="4"/>
        <v>56893</v>
      </c>
      <c r="AL56" s="42">
        <f t="shared" si="4"/>
        <v>1917</v>
      </c>
      <c r="AM56" s="42">
        <f t="shared" si="4"/>
        <v>642</v>
      </c>
      <c r="AN56" s="42">
        <f t="shared" si="4"/>
        <v>371065</v>
      </c>
      <c r="AO56" s="42">
        <f t="shared" si="4"/>
        <v>203587</v>
      </c>
      <c r="AP56" s="43">
        <f t="shared" si="4"/>
        <v>63868</v>
      </c>
    </row>
    <row r="57" spans="1:42" ht="10.5">
      <c r="A57" s="20"/>
      <c r="B57" s="25" t="s">
        <v>107</v>
      </c>
      <c r="C57" s="28" t="s">
        <v>108</v>
      </c>
      <c r="D57" s="59">
        <v>474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464</v>
      </c>
      <c r="AP57" s="30">
        <v>10</v>
      </c>
    </row>
    <row r="58" spans="1:42" ht="10.5">
      <c r="A58" s="20"/>
      <c r="B58" s="25" t="s">
        <v>109</v>
      </c>
      <c r="C58" s="28" t="s">
        <v>110</v>
      </c>
      <c r="D58" s="59">
        <v>446864</v>
      </c>
      <c r="E58" s="13">
        <v>0</v>
      </c>
      <c r="F58" s="13">
        <v>9994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28008</v>
      </c>
      <c r="N58" s="13">
        <v>0</v>
      </c>
      <c r="O58" s="13">
        <v>10497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25623</v>
      </c>
      <c r="Y58" s="13">
        <v>65407</v>
      </c>
      <c r="Z58" s="13">
        <v>0</v>
      </c>
      <c r="AA58" s="13">
        <v>69927</v>
      </c>
      <c r="AB58" s="13">
        <v>29169</v>
      </c>
      <c r="AC58" s="13">
        <v>0</v>
      </c>
      <c r="AD58" s="13">
        <v>47</v>
      </c>
      <c r="AE58" s="13">
        <v>63191</v>
      </c>
      <c r="AF58" s="13">
        <v>57</v>
      </c>
      <c r="AG58" s="13">
        <v>68197</v>
      </c>
      <c r="AH58" s="13">
        <v>0</v>
      </c>
      <c r="AI58" s="13">
        <v>0</v>
      </c>
      <c r="AJ58" s="13">
        <v>0</v>
      </c>
      <c r="AK58" s="13">
        <v>7188</v>
      </c>
      <c r="AL58" s="13">
        <v>1864</v>
      </c>
      <c r="AM58" s="13">
        <v>0</v>
      </c>
      <c r="AN58" s="13">
        <v>15405</v>
      </c>
      <c r="AO58" s="13">
        <v>38228</v>
      </c>
      <c r="AP58" s="30">
        <v>14062</v>
      </c>
    </row>
    <row r="59" spans="1:42" ht="10.5">
      <c r="A59" s="20"/>
      <c r="B59" s="25" t="s">
        <v>111</v>
      </c>
      <c r="C59" s="28" t="s">
        <v>112</v>
      </c>
      <c r="D59" s="59">
        <v>2726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1194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408</v>
      </c>
      <c r="Y59" s="13">
        <v>0</v>
      </c>
      <c r="Z59" s="13">
        <v>0</v>
      </c>
      <c r="AA59" s="13">
        <v>3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116</v>
      </c>
      <c r="AL59" s="13">
        <v>0</v>
      </c>
      <c r="AM59" s="13">
        <v>0</v>
      </c>
      <c r="AN59" s="13">
        <v>0</v>
      </c>
      <c r="AO59" s="13">
        <v>713</v>
      </c>
      <c r="AP59" s="30">
        <v>292</v>
      </c>
    </row>
    <row r="60" spans="1:42" ht="10.5">
      <c r="A60" s="20"/>
      <c r="B60" s="25" t="s">
        <v>113</v>
      </c>
      <c r="C60" s="28" t="s">
        <v>114</v>
      </c>
      <c r="D60" s="59">
        <v>78950</v>
      </c>
      <c r="E60" s="13">
        <v>28183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7850</v>
      </c>
      <c r="N60" s="13">
        <v>0</v>
      </c>
      <c r="O60" s="13">
        <v>400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8</v>
      </c>
      <c r="Y60" s="13">
        <v>0</v>
      </c>
      <c r="Z60" s="13">
        <v>0</v>
      </c>
      <c r="AA60" s="13">
        <v>11600</v>
      </c>
      <c r="AB60" s="13">
        <v>0</v>
      </c>
      <c r="AC60" s="13">
        <v>0</v>
      </c>
      <c r="AD60" s="13">
        <v>0</v>
      </c>
      <c r="AE60" s="13">
        <v>0</v>
      </c>
      <c r="AF60" s="13">
        <v>4038</v>
      </c>
      <c r="AG60" s="13">
        <v>0</v>
      </c>
      <c r="AH60" s="13">
        <v>3832</v>
      </c>
      <c r="AI60" s="13">
        <v>0</v>
      </c>
      <c r="AJ60" s="13">
        <v>0</v>
      </c>
      <c r="AK60" s="13">
        <v>4880</v>
      </c>
      <c r="AL60" s="13">
        <v>0</v>
      </c>
      <c r="AM60" s="13">
        <v>0</v>
      </c>
      <c r="AN60" s="13">
        <v>0</v>
      </c>
      <c r="AO60" s="13">
        <v>14226</v>
      </c>
      <c r="AP60" s="30">
        <v>3933</v>
      </c>
    </row>
    <row r="61" spans="1:42" ht="10.5">
      <c r="A61" s="20"/>
      <c r="B61" s="25" t="s">
        <v>115</v>
      </c>
      <c r="C61" s="28" t="s">
        <v>116</v>
      </c>
      <c r="D61" s="59">
        <v>443282</v>
      </c>
      <c r="E61" s="13">
        <v>20132</v>
      </c>
      <c r="F61" s="13">
        <v>0</v>
      </c>
      <c r="G61" s="13">
        <v>1600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38769</v>
      </c>
      <c r="N61" s="13">
        <v>0</v>
      </c>
      <c r="O61" s="13">
        <v>20765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2400</v>
      </c>
      <c r="V61" s="13">
        <v>0</v>
      </c>
      <c r="W61" s="13">
        <v>0</v>
      </c>
      <c r="X61" s="13">
        <v>36769</v>
      </c>
      <c r="Y61" s="13">
        <v>1090</v>
      </c>
      <c r="Z61" s="13">
        <v>0</v>
      </c>
      <c r="AA61" s="13">
        <v>22749</v>
      </c>
      <c r="AB61" s="13">
        <v>838</v>
      </c>
      <c r="AC61" s="13">
        <v>56330</v>
      </c>
      <c r="AD61" s="13">
        <v>20</v>
      </c>
      <c r="AE61" s="13">
        <v>22594</v>
      </c>
      <c r="AF61" s="13">
        <v>5417</v>
      </c>
      <c r="AG61" s="13">
        <v>83722</v>
      </c>
      <c r="AH61" s="13">
        <v>0</v>
      </c>
      <c r="AI61" s="13">
        <v>0</v>
      </c>
      <c r="AJ61" s="13">
        <v>0</v>
      </c>
      <c r="AK61" s="13">
        <v>28739</v>
      </c>
      <c r="AL61" s="13">
        <v>53</v>
      </c>
      <c r="AM61" s="13">
        <v>416</v>
      </c>
      <c r="AN61" s="13">
        <v>23052</v>
      </c>
      <c r="AO61" s="13">
        <v>58868</v>
      </c>
      <c r="AP61" s="30">
        <v>18959</v>
      </c>
    </row>
    <row r="62" spans="1:42" ht="10.5">
      <c r="A62" s="20"/>
      <c r="B62" s="25" t="s">
        <v>117</v>
      </c>
      <c r="C62" s="28" t="s">
        <v>118</v>
      </c>
      <c r="D62" s="59">
        <v>123767</v>
      </c>
      <c r="E62" s="13">
        <v>96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5670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1690</v>
      </c>
      <c r="Y62" s="13">
        <v>0</v>
      </c>
      <c r="Z62" s="13">
        <v>0</v>
      </c>
      <c r="AA62" s="13">
        <v>0</v>
      </c>
      <c r="AB62" s="13">
        <v>13</v>
      </c>
      <c r="AC62" s="13">
        <v>26</v>
      </c>
      <c r="AD62" s="13">
        <v>15</v>
      </c>
      <c r="AE62" s="13">
        <v>0</v>
      </c>
      <c r="AF62" s="13">
        <v>21417</v>
      </c>
      <c r="AG62" s="13">
        <v>0</v>
      </c>
      <c r="AH62" s="13">
        <v>0</v>
      </c>
      <c r="AI62" s="13">
        <v>0</v>
      </c>
      <c r="AJ62" s="13">
        <v>0</v>
      </c>
      <c r="AK62" s="13">
        <v>5852</v>
      </c>
      <c r="AL62" s="13">
        <v>0</v>
      </c>
      <c r="AM62" s="13">
        <v>0</v>
      </c>
      <c r="AN62" s="13">
        <v>54295</v>
      </c>
      <c r="AO62" s="13">
        <v>30797</v>
      </c>
      <c r="AP62" s="30">
        <v>3896</v>
      </c>
    </row>
    <row r="63" spans="1:42" ht="10.5">
      <c r="A63" s="20"/>
      <c r="B63" s="25" t="s">
        <v>119</v>
      </c>
      <c r="C63" s="28" t="s">
        <v>120</v>
      </c>
      <c r="D63" s="59">
        <v>204173</v>
      </c>
      <c r="E63" s="13">
        <v>6475</v>
      </c>
      <c r="F63" s="13">
        <v>21100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12862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27279</v>
      </c>
      <c r="Y63" s="13">
        <v>6700</v>
      </c>
      <c r="Z63" s="13">
        <v>0</v>
      </c>
      <c r="AA63" s="13">
        <v>0</v>
      </c>
      <c r="AB63" s="13">
        <v>80</v>
      </c>
      <c r="AC63" s="13">
        <v>7858</v>
      </c>
      <c r="AD63" s="13">
        <v>278</v>
      </c>
      <c r="AE63" s="13">
        <v>3977</v>
      </c>
      <c r="AF63" s="13">
        <v>7968</v>
      </c>
      <c r="AG63" s="13">
        <v>5358</v>
      </c>
      <c r="AH63" s="13">
        <v>0</v>
      </c>
      <c r="AI63" s="13">
        <v>0</v>
      </c>
      <c r="AJ63" s="13">
        <v>0</v>
      </c>
      <c r="AK63" s="13">
        <v>6167</v>
      </c>
      <c r="AL63" s="13">
        <v>0</v>
      </c>
      <c r="AM63" s="13">
        <v>226</v>
      </c>
      <c r="AN63" s="13">
        <v>51735</v>
      </c>
      <c r="AO63" s="13">
        <v>40324</v>
      </c>
      <c r="AP63" s="30">
        <v>5786</v>
      </c>
    </row>
    <row r="64" spans="1:42" ht="10.5">
      <c r="A64" s="20"/>
      <c r="B64" s="25" t="s">
        <v>121</v>
      </c>
      <c r="C64" s="28" t="s">
        <v>122</v>
      </c>
      <c r="D64" s="59">
        <v>3266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3104</v>
      </c>
      <c r="AO64" s="13">
        <v>0</v>
      </c>
      <c r="AP64" s="30">
        <v>162</v>
      </c>
    </row>
    <row r="65" spans="1:42" ht="10.5">
      <c r="A65" s="20"/>
      <c r="B65" s="25" t="s">
        <v>123</v>
      </c>
      <c r="C65" s="28" t="s">
        <v>124</v>
      </c>
      <c r="D65" s="59">
        <v>54346</v>
      </c>
      <c r="E65" s="13">
        <v>24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7149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991</v>
      </c>
      <c r="T65" s="13">
        <v>0</v>
      </c>
      <c r="U65" s="13">
        <v>30</v>
      </c>
      <c r="V65" s="13">
        <v>0</v>
      </c>
      <c r="W65" s="13">
        <v>0</v>
      </c>
      <c r="X65" s="13">
        <v>115</v>
      </c>
      <c r="Y65" s="13">
        <v>0</v>
      </c>
      <c r="Z65" s="13">
        <v>0</v>
      </c>
      <c r="AA65" s="13">
        <v>38893</v>
      </c>
      <c r="AB65" s="13">
        <v>0</v>
      </c>
      <c r="AC65" s="13">
        <v>45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1930</v>
      </c>
      <c r="AL65" s="13">
        <v>0</v>
      </c>
      <c r="AM65" s="13">
        <v>0</v>
      </c>
      <c r="AN65" s="13">
        <v>0</v>
      </c>
      <c r="AO65" s="13">
        <v>3924</v>
      </c>
      <c r="AP65" s="30">
        <v>1245</v>
      </c>
    </row>
    <row r="66" spans="1:42" ht="10.5">
      <c r="A66" s="20"/>
      <c r="B66" s="25" t="s">
        <v>125</v>
      </c>
      <c r="C66" s="28" t="s">
        <v>126</v>
      </c>
      <c r="D66" s="59">
        <v>15978</v>
      </c>
      <c r="E66" s="13">
        <v>30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478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4620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1102</v>
      </c>
      <c r="AB66" s="13">
        <v>0</v>
      </c>
      <c r="AC66" s="13">
        <v>0</v>
      </c>
      <c r="AD66" s="13">
        <v>0</v>
      </c>
      <c r="AE66" s="13">
        <v>0</v>
      </c>
      <c r="AF66" s="13">
        <v>159</v>
      </c>
      <c r="AG66" s="13">
        <v>7785</v>
      </c>
      <c r="AH66" s="13">
        <v>0</v>
      </c>
      <c r="AI66" s="13">
        <v>0</v>
      </c>
      <c r="AJ66" s="13">
        <v>0</v>
      </c>
      <c r="AK66" s="13">
        <v>87</v>
      </c>
      <c r="AL66" s="13">
        <v>0</v>
      </c>
      <c r="AM66" s="13">
        <v>0</v>
      </c>
      <c r="AN66" s="13">
        <v>0</v>
      </c>
      <c r="AO66" s="13">
        <v>130</v>
      </c>
      <c r="AP66" s="30">
        <v>1587</v>
      </c>
    </row>
    <row r="67" spans="1:42" ht="10.5">
      <c r="A67" s="20"/>
      <c r="B67" s="25" t="s">
        <v>127</v>
      </c>
      <c r="C67" s="28" t="s">
        <v>128</v>
      </c>
      <c r="D67" s="59">
        <v>1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30">
        <v>1</v>
      </c>
    </row>
    <row r="68" spans="1:42" ht="10.5">
      <c r="A68" s="20"/>
      <c r="B68" s="25" t="s">
        <v>129</v>
      </c>
      <c r="C68" s="28" t="s">
        <v>130</v>
      </c>
      <c r="D68" s="59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30">
        <v>0</v>
      </c>
    </row>
    <row r="69" spans="1:42" ht="10.5">
      <c r="A69" s="20"/>
      <c r="B69" s="25" t="s">
        <v>131</v>
      </c>
      <c r="C69" s="28" t="s">
        <v>132</v>
      </c>
      <c r="D69" s="59">
        <v>449278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175</v>
      </c>
      <c r="N69" s="13">
        <v>0</v>
      </c>
      <c r="O69" s="13">
        <v>43965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29380</v>
      </c>
      <c r="AB69" s="13">
        <v>19768</v>
      </c>
      <c r="AC69" s="13">
        <v>1365</v>
      </c>
      <c r="AD69" s="13">
        <v>0</v>
      </c>
      <c r="AE69" s="13">
        <v>59610</v>
      </c>
      <c r="AF69" s="13">
        <v>0</v>
      </c>
      <c r="AG69" s="13">
        <v>69254</v>
      </c>
      <c r="AH69" s="13">
        <v>0</v>
      </c>
      <c r="AI69" s="13">
        <v>0</v>
      </c>
      <c r="AJ69" s="13">
        <v>0</v>
      </c>
      <c r="AK69" s="13">
        <v>1385</v>
      </c>
      <c r="AL69" s="13">
        <v>0</v>
      </c>
      <c r="AM69" s="13">
        <v>0</v>
      </c>
      <c r="AN69" s="13">
        <v>223474</v>
      </c>
      <c r="AO69" s="13">
        <v>592</v>
      </c>
      <c r="AP69" s="30">
        <v>310</v>
      </c>
    </row>
    <row r="70" spans="1:42" ht="10.5">
      <c r="A70" s="20"/>
      <c r="B70" s="25" t="s">
        <v>133</v>
      </c>
      <c r="C70" s="28" t="s">
        <v>134</v>
      </c>
      <c r="D70" s="59">
        <v>29874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23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3617</v>
      </c>
      <c r="Y70" s="13">
        <v>0</v>
      </c>
      <c r="Z70" s="13">
        <v>0</v>
      </c>
      <c r="AA70" s="13">
        <v>624</v>
      </c>
      <c r="AB70" s="13">
        <v>0</v>
      </c>
      <c r="AC70" s="13">
        <v>10</v>
      </c>
      <c r="AD70" s="13">
        <v>14</v>
      </c>
      <c r="AE70" s="13">
        <v>0</v>
      </c>
      <c r="AF70" s="13">
        <v>37</v>
      </c>
      <c r="AG70" s="13">
        <v>0</v>
      </c>
      <c r="AH70" s="13">
        <v>0</v>
      </c>
      <c r="AI70" s="13">
        <v>0</v>
      </c>
      <c r="AJ70" s="13">
        <v>0</v>
      </c>
      <c r="AK70" s="13">
        <v>47</v>
      </c>
      <c r="AL70" s="13">
        <v>0</v>
      </c>
      <c r="AM70" s="13">
        <v>0</v>
      </c>
      <c r="AN70" s="13">
        <v>0</v>
      </c>
      <c r="AO70" s="13">
        <v>12354</v>
      </c>
      <c r="AP70" s="30">
        <v>13148</v>
      </c>
    </row>
    <row r="71" spans="1:42" ht="10.5">
      <c r="A71" s="49"/>
      <c r="B71" s="50" t="s">
        <v>135</v>
      </c>
      <c r="C71" s="51" t="s">
        <v>136</v>
      </c>
      <c r="D71" s="61">
        <v>22486</v>
      </c>
      <c r="E71" s="52">
        <v>14188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2129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450</v>
      </c>
      <c r="Y71" s="52">
        <v>0</v>
      </c>
      <c r="Z71" s="52">
        <v>0</v>
      </c>
      <c r="AA71" s="52">
        <v>0</v>
      </c>
      <c r="AB71" s="52">
        <v>1687</v>
      </c>
      <c r="AC71" s="52">
        <v>0</v>
      </c>
      <c r="AD71" s="52">
        <v>85</v>
      </c>
      <c r="AE71" s="52">
        <v>0</v>
      </c>
      <c r="AF71" s="52">
        <v>0</v>
      </c>
      <c r="AG71" s="52">
        <v>1</v>
      </c>
      <c r="AH71" s="52">
        <v>0</v>
      </c>
      <c r="AI71" s="52">
        <v>0</v>
      </c>
      <c r="AJ71" s="52">
        <v>0</v>
      </c>
      <c r="AK71" s="52">
        <v>502</v>
      </c>
      <c r="AL71" s="52">
        <v>0</v>
      </c>
      <c r="AM71" s="52">
        <v>0</v>
      </c>
      <c r="AN71" s="52">
        <v>0</v>
      </c>
      <c r="AO71" s="52">
        <v>2967</v>
      </c>
      <c r="AP71" s="53">
        <v>477</v>
      </c>
    </row>
    <row r="72" spans="1:42" ht="10.5">
      <c r="A72" s="20"/>
      <c r="B72" s="25"/>
      <c r="D72" s="59"/>
    </row>
    <row r="73" spans="1:42" ht="10.5">
      <c r="A73" s="39" t="s">
        <v>137</v>
      </c>
      <c r="B73" s="40" t="s">
        <v>138</v>
      </c>
      <c r="C73" s="41"/>
      <c r="D73" s="59">
        <f t="shared" ref="D73:AP73" si="5">SUBTOTAL(9,D74:D82)</f>
        <v>564474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2">
        <f t="shared" si="5"/>
        <v>0</v>
      </c>
      <c r="J73" s="42">
        <f t="shared" si="5"/>
        <v>0</v>
      </c>
      <c r="K73" s="42">
        <f t="shared" si="5"/>
        <v>0</v>
      </c>
      <c r="L73" s="42">
        <f t="shared" si="5"/>
        <v>0</v>
      </c>
      <c r="M73" s="42">
        <f t="shared" si="5"/>
        <v>11351</v>
      </c>
      <c r="N73" s="42">
        <f t="shared" si="5"/>
        <v>0</v>
      </c>
      <c r="O73" s="42">
        <f t="shared" si="5"/>
        <v>0</v>
      </c>
      <c r="P73" s="42">
        <f t="shared" si="5"/>
        <v>0</v>
      </c>
      <c r="Q73" s="42">
        <f t="shared" si="5"/>
        <v>5</v>
      </c>
      <c r="R73" s="42">
        <f t="shared" si="5"/>
        <v>0</v>
      </c>
      <c r="S73" s="42">
        <f t="shared" si="5"/>
        <v>3</v>
      </c>
      <c r="T73" s="42">
        <f t="shared" si="5"/>
        <v>0</v>
      </c>
      <c r="U73" s="42">
        <f t="shared" si="5"/>
        <v>0</v>
      </c>
      <c r="V73" s="42">
        <f t="shared" si="5"/>
        <v>0</v>
      </c>
      <c r="W73" s="42">
        <f t="shared" si="5"/>
        <v>0</v>
      </c>
      <c r="X73" s="42">
        <f t="shared" si="5"/>
        <v>552</v>
      </c>
      <c r="Y73" s="42">
        <f t="shared" si="5"/>
        <v>0</v>
      </c>
      <c r="Z73" s="42">
        <f t="shared" si="5"/>
        <v>0</v>
      </c>
      <c r="AA73" s="42">
        <f t="shared" si="5"/>
        <v>32502</v>
      </c>
      <c r="AB73" s="42">
        <f t="shared" si="5"/>
        <v>0</v>
      </c>
      <c r="AC73" s="42">
        <f t="shared" si="5"/>
        <v>20</v>
      </c>
      <c r="AD73" s="42">
        <f t="shared" si="5"/>
        <v>0</v>
      </c>
      <c r="AE73" s="42">
        <f t="shared" si="5"/>
        <v>91488</v>
      </c>
      <c r="AF73" s="42">
        <f t="shared" si="5"/>
        <v>5324</v>
      </c>
      <c r="AG73" s="42">
        <f t="shared" si="5"/>
        <v>346826</v>
      </c>
      <c r="AH73" s="42">
        <f t="shared" si="5"/>
        <v>0</v>
      </c>
      <c r="AI73" s="42">
        <f t="shared" si="5"/>
        <v>0</v>
      </c>
      <c r="AJ73" s="42">
        <f t="shared" si="5"/>
        <v>0</v>
      </c>
      <c r="AK73" s="42">
        <f t="shared" si="5"/>
        <v>4062</v>
      </c>
      <c r="AL73" s="42">
        <f t="shared" si="5"/>
        <v>1</v>
      </c>
      <c r="AM73" s="42">
        <f t="shared" si="5"/>
        <v>5119</v>
      </c>
      <c r="AN73" s="42">
        <f t="shared" si="5"/>
        <v>0</v>
      </c>
      <c r="AO73" s="42">
        <f t="shared" si="5"/>
        <v>54959</v>
      </c>
      <c r="AP73" s="43">
        <f t="shared" si="5"/>
        <v>12262</v>
      </c>
    </row>
    <row r="74" spans="1:42" ht="10.5">
      <c r="A74" s="20"/>
      <c r="B74" s="25" t="s">
        <v>139</v>
      </c>
      <c r="C74" s="28" t="s">
        <v>140</v>
      </c>
      <c r="D74" s="59">
        <v>24726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6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4875</v>
      </c>
      <c r="AB74" s="13">
        <v>0</v>
      </c>
      <c r="AC74" s="13">
        <v>0</v>
      </c>
      <c r="AD74" s="13">
        <v>0</v>
      </c>
      <c r="AE74" s="13">
        <v>11540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419</v>
      </c>
      <c r="AL74" s="13">
        <v>0</v>
      </c>
      <c r="AM74" s="13">
        <v>0</v>
      </c>
      <c r="AN74" s="13">
        <v>0</v>
      </c>
      <c r="AO74" s="13">
        <v>3532</v>
      </c>
      <c r="AP74" s="30">
        <v>4354</v>
      </c>
    </row>
    <row r="75" spans="1:42" ht="10.5">
      <c r="A75" s="20"/>
      <c r="B75" s="25" t="s">
        <v>141</v>
      </c>
      <c r="C75" s="28" t="s">
        <v>142</v>
      </c>
      <c r="D75" s="59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30">
        <v>0</v>
      </c>
    </row>
    <row r="76" spans="1:42" ht="10.5">
      <c r="A76" s="20"/>
      <c r="B76" s="25" t="s">
        <v>143</v>
      </c>
      <c r="C76" s="28" t="s">
        <v>144</v>
      </c>
      <c r="D76" s="59">
        <v>264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6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107</v>
      </c>
      <c r="AL76" s="13">
        <v>0</v>
      </c>
      <c r="AM76" s="13">
        <v>0</v>
      </c>
      <c r="AN76" s="13">
        <v>0</v>
      </c>
      <c r="AO76" s="13">
        <v>146</v>
      </c>
      <c r="AP76" s="30">
        <v>4</v>
      </c>
    </row>
    <row r="77" spans="1:42" ht="10.5">
      <c r="A77" s="20"/>
      <c r="B77" s="25" t="s">
        <v>145</v>
      </c>
      <c r="C77" s="28" t="s">
        <v>146</v>
      </c>
      <c r="D77" s="59">
        <v>2715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1625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2</v>
      </c>
      <c r="AH77" s="13">
        <v>0</v>
      </c>
      <c r="AI77" s="13">
        <v>0</v>
      </c>
      <c r="AJ77" s="13">
        <v>0</v>
      </c>
      <c r="AK77" s="13">
        <v>14</v>
      </c>
      <c r="AL77" s="13">
        <v>0</v>
      </c>
      <c r="AM77" s="13">
        <v>0</v>
      </c>
      <c r="AN77" s="13">
        <v>0</v>
      </c>
      <c r="AO77" s="13">
        <v>876</v>
      </c>
      <c r="AP77" s="30">
        <v>197</v>
      </c>
    </row>
    <row r="78" spans="1:42" ht="10.5">
      <c r="A78" s="20"/>
      <c r="B78" s="25" t="s">
        <v>147</v>
      </c>
      <c r="C78" s="28" t="s">
        <v>148</v>
      </c>
      <c r="D78" s="59">
        <v>56603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1784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3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13001</v>
      </c>
      <c r="AB78" s="13">
        <v>0</v>
      </c>
      <c r="AC78" s="13">
        <v>20</v>
      </c>
      <c r="AD78" s="13">
        <v>0</v>
      </c>
      <c r="AE78" s="13">
        <v>3318</v>
      </c>
      <c r="AF78" s="13">
        <v>24</v>
      </c>
      <c r="AG78" s="13">
        <v>1</v>
      </c>
      <c r="AH78" s="13">
        <v>0</v>
      </c>
      <c r="AI78" s="13">
        <v>0</v>
      </c>
      <c r="AJ78" s="13">
        <v>0</v>
      </c>
      <c r="AK78" s="13">
        <v>291</v>
      </c>
      <c r="AL78" s="13">
        <v>0</v>
      </c>
      <c r="AM78" s="13">
        <v>0</v>
      </c>
      <c r="AN78" s="13">
        <v>0</v>
      </c>
      <c r="AO78" s="13">
        <v>33010</v>
      </c>
      <c r="AP78" s="30">
        <v>5151</v>
      </c>
    </row>
    <row r="79" spans="1:42" ht="10.5">
      <c r="A79" s="20"/>
      <c r="B79" s="25" t="s">
        <v>149</v>
      </c>
      <c r="C79" s="28" t="s">
        <v>150</v>
      </c>
      <c r="D79" s="59">
        <v>33516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6197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552</v>
      </c>
      <c r="Y79" s="13">
        <v>0</v>
      </c>
      <c r="Z79" s="13">
        <v>0</v>
      </c>
      <c r="AA79" s="13">
        <v>13001</v>
      </c>
      <c r="AB79" s="13">
        <v>0</v>
      </c>
      <c r="AC79" s="13">
        <v>0</v>
      </c>
      <c r="AD79" s="13">
        <v>0</v>
      </c>
      <c r="AE79" s="13">
        <v>0</v>
      </c>
      <c r="AF79" s="13">
        <v>4</v>
      </c>
      <c r="AG79" s="13">
        <v>0</v>
      </c>
      <c r="AH79" s="13">
        <v>0</v>
      </c>
      <c r="AI79" s="13">
        <v>0</v>
      </c>
      <c r="AJ79" s="13">
        <v>0</v>
      </c>
      <c r="AK79" s="13">
        <v>2458</v>
      </c>
      <c r="AL79" s="13">
        <v>0</v>
      </c>
      <c r="AM79" s="13">
        <v>0</v>
      </c>
      <c r="AN79" s="13">
        <v>0</v>
      </c>
      <c r="AO79" s="13">
        <v>9197</v>
      </c>
      <c r="AP79" s="30">
        <v>2107</v>
      </c>
    </row>
    <row r="80" spans="1:42" ht="10.5">
      <c r="A80" s="20"/>
      <c r="B80" s="25" t="s">
        <v>151</v>
      </c>
      <c r="C80" s="28" t="s">
        <v>152</v>
      </c>
      <c r="D80" s="59">
        <v>350115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239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346800</v>
      </c>
      <c r="AH80" s="13">
        <v>0</v>
      </c>
      <c r="AI80" s="13">
        <v>0</v>
      </c>
      <c r="AJ80" s="13">
        <v>0</v>
      </c>
      <c r="AK80" s="13">
        <v>304</v>
      </c>
      <c r="AL80" s="13">
        <v>0</v>
      </c>
      <c r="AM80" s="13">
        <v>0</v>
      </c>
      <c r="AN80" s="13">
        <v>0</v>
      </c>
      <c r="AO80" s="13">
        <v>2638</v>
      </c>
      <c r="AP80" s="30">
        <v>134</v>
      </c>
    </row>
    <row r="81" spans="1:42" ht="10.5">
      <c r="A81" s="20"/>
      <c r="B81" s="25" t="s">
        <v>153</v>
      </c>
      <c r="C81" s="28" t="s">
        <v>154</v>
      </c>
      <c r="D81" s="59">
        <v>49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22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5</v>
      </c>
      <c r="AL81" s="13">
        <v>0</v>
      </c>
      <c r="AM81" s="13">
        <v>0</v>
      </c>
      <c r="AN81" s="13">
        <v>0</v>
      </c>
      <c r="AO81" s="13">
        <v>0</v>
      </c>
      <c r="AP81" s="30">
        <v>22</v>
      </c>
    </row>
    <row r="82" spans="1:42" ht="10.5">
      <c r="A82" s="20"/>
      <c r="B82" s="25" t="s">
        <v>155</v>
      </c>
      <c r="C82" s="28" t="s">
        <v>156</v>
      </c>
      <c r="D82" s="59">
        <v>96486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3096</v>
      </c>
      <c r="N82" s="13">
        <v>0</v>
      </c>
      <c r="O82" s="13">
        <v>0</v>
      </c>
      <c r="P82" s="13">
        <v>0</v>
      </c>
      <c r="Q82" s="13">
        <v>5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76630</v>
      </c>
      <c r="AF82" s="13">
        <v>5295</v>
      </c>
      <c r="AG82" s="13">
        <v>23</v>
      </c>
      <c r="AH82" s="13">
        <v>0</v>
      </c>
      <c r="AI82" s="13">
        <v>0</v>
      </c>
      <c r="AJ82" s="13">
        <v>0</v>
      </c>
      <c r="AK82" s="13">
        <v>464</v>
      </c>
      <c r="AL82" s="13">
        <v>1</v>
      </c>
      <c r="AM82" s="13">
        <v>5119</v>
      </c>
      <c r="AN82" s="13">
        <v>0</v>
      </c>
      <c r="AO82" s="13">
        <v>5560</v>
      </c>
      <c r="AP82" s="30">
        <v>293</v>
      </c>
    </row>
    <row r="83" spans="1:42" ht="10.5">
      <c r="A83" s="44"/>
      <c r="B83" s="45"/>
      <c r="C83" s="46"/>
      <c r="D83" s="60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8"/>
    </row>
    <row r="84" spans="1:42" ht="10.5">
      <c r="A84" s="39" t="s">
        <v>157</v>
      </c>
      <c r="B84" s="40" t="s">
        <v>158</v>
      </c>
      <c r="C84" s="41"/>
      <c r="D84" s="59">
        <f t="shared" ref="D84:AP84" si="6">SUBTOTAL(9,D85:D92)</f>
        <v>87950</v>
      </c>
      <c r="E84" s="42">
        <f t="shared" si="6"/>
        <v>6051</v>
      </c>
      <c r="F84" s="42">
        <f t="shared" si="6"/>
        <v>0</v>
      </c>
      <c r="G84" s="42">
        <f t="shared" si="6"/>
        <v>107</v>
      </c>
      <c r="H84" s="42">
        <f t="shared" si="6"/>
        <v>0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0</v>
      </c>
      <c r="M84" s="42">
        <f t="shared" si="6"/>
        <v>18992</v>
      </c>
      <c r="N84" s="42">
        <f t="shared" si="6"/>
        <v>0</v>
      </c>
      <c r="O84" s="42">
        <f t="shared" si="6"/>
        <v>25</v>
      </c>
      <c r="P84" s="42">
        <f t="shared" si="6"/>
        <v>0</v>
      </c>
      <c r="Q84" s="42">
        <f t="shared" si="6"/>
        <v>340</v>
      </c>
      <c r="R84" s="42">
        <f t="shared" si="6"/>
        <v>0</v>
      </c>
      <c r="S84" s="42">
        <f t="shared" si="6"/>
        <v>430</v>
      </c>
      <c r="T84" s="42">
        <f t="shared" si="6"/>
        <v>0</v>
      </c>
      <c r="U84" s="42">
        <f t="shared" si="6"/>
        <v>1084</v>
      </c>
      <c r="V84" s="42">
        <f t="shared" si="6"/>
        <v>0</v>
      </c>
      <c r="W84" s="42">
        <f t="shared" si="6"/>
        <v>0</v>
      </c>
      <c r="X84" s="42">
        <f t="shared" si="6"/>
        <v>0</v>
      </c>
      <c r="Y84" s="42">
        <f t="shared" si="6"/>
        <v>0</v>
      </c>
      <c r="Z84" s="42">
        <f t="shared" si="6"/>
        <v>0</v>
      </c>
      <c r="AA84" s="42">
        <f t="shared" si="6"/>
        <v>877</v>
      </c>
      <c r="AB84" s="42">
        <f t="shared" si="6"/>
        <v>0</v>
      </c>
      <c r="AC84" s="42">
        <f t="shared" si="6"/>
        <v>90</v>
      </c>
      <c r="AD84" s="42">
        <f t="shared" si="6"/>
        <v>709</v>
      </c>
      <c r="AE84" s="42">
        <f t="shared" si="6"/>
        <v>0</v>
      </c>
      <c r="AF84" s="42">
        <f t="shared" si="6"/>
        <v>412</v>
      </c>
      <c r="AG84" s="42">
        <f t="shared" si="6"/>
        <v>109</v>
      </c>
      <c r="AH84" s="42">
        <f t="shared" si="6"/>
        <v>0</v>
      </c>
      <c r="AI84" s="42">
        <f t="shared" si="6"/>
        <v>0</v>
      </c>
      <c r="AJ84" s="42">
        <f t="shared" si="6"/>
        <v>0</v>
      </c>
      <c r="AK84" s="42">
        <f t="shared" si="6"/>
        <v>6276</v>
      </c>
      <c r="AL84" s="42">
        <f t="shared" si="6"/>
        <v>4</v>
      </c>
      <c r="AM84" s="42">
        <f t="shared" si="6"/>
        <v>0</v>
      </c>
      <c r="AN84" s="42">
        <f t="shared" si="6"/>
        <v>0</v>
      </c>
      <c r="AO84" s="42">
        <f t="shared" si="6"/>
        <v>26792</v>
      </c>
      <c r="AP84" s="43">
        <f t="shared" si="6"/>
        <v>25652</v>
      </c>
    </row>
    <row r="85" spans="1:42" ht="10.5">
      <c r="A85" s="20"/>
      <c r="B85" s="25" t="s">
        <v>159</v>
      </c>
      <c r="C85" s="28" t="s">
        <v>160</v>
      </c>
      <c r="D85" s="59">
        <v>1474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6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16</v>
      </c>
      <c r="AL85" s="13">
        <v>0</v>
      </c>
      <c r="AM85" s="13">
        <v>0</v>
      </c>
      <c r="AN85" s="13">
        <v>0</v>
      </c>
      <c r="AO85" s="13">
        <v>1426</v>
      </c>
      <c r="AP85" s="30">
        <v>26</v>
      </c>
    </row>
    <row r="86" spans="1:42" ht="10.5">
      <c r="A86" s="20"/>
      <c r="B86" s="25" t="s">
        <v>161</v>
      </c>
      <c r="C86" s="28" t="s">
        <v>162</v>
      </c>
      <c r="D86" s="59">
        <v>5021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22</v>
      </c>
      <c r="N86" s="13">
        <v>0</v>
      </c>
      <c r="O86" s="13">
        <v>1</v>
      </c>
      <c r="P86" s="13">
        <v>0</v>
      </c>
      <c r="Q86" s="13">
        <v>180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10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1</v>
      </c>
      <c r="AH86" s="13">
        <v>0</v>
      </c>
      <c r="AI86" s="13">
        <v>0</v>
      </c>
      <c r="AJ86" s="13">
        <v>0</v>
      </c>
      <c r="AK86" s="13">
        <v>565</v>
      </c>
      <c r="AL86" s="13">
        <v>0</v>
      </c>
      <c r="AM86" s="13">
        <v>0</v>
      </c>
      <c r="AN86" s="13">
        <v>0</v>
      </c>
      <c r="AO86" s="13">
        <v>4006</v>
      </c>
      <c r="AP86" s="30">
        <v>236</v>
      </c>
    </row>
    <row r="87" spans="1:42" ht="10.5">
      <c r="A87" s="20"/>
      <c r="B87" s="25" t="s">
        <v>163</v>
      </c>
      <c r="C87" s="28" t="s">
        <v>164</v>
      </c>
      <c r="D87" s="59">
        <v>1860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50</v>
      </c>
      <c r="N87" s="13">
        <v>0</v>
      </c>
      <c r="O87" s="13">
        <v>10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75</v>
      </c>
      <c r="AB87" s="13">
        <v>0</v>
      </c>
      <c r="AC87" s="13">
        <v>0</v>
      </c>
      <c r="AD87" s="13">
        <v>0</v>
      </c>
      <c r="AE87" s="13">
        <v>0</v>
      </c>
      <c r="AF87" s="13">
        <v>1</v>
      </c>
      <c r="AG87" s="13">
        <v>67</v>
      </c>
      <c r="AH87" s="13">
        <v>0</v>
      </c>
      <c r="AI87" s="13">
        <v>0</v>
      </c>
      <c r="AJ87" s="13">
        <v>0</v>
      </c>
      <c r="AK87" s="13">
        <v>388</v>
      </c>
      <c r="AL87" s="13">
        <v>0</v>
      </c>
      <c r="AM87" s="13">
        <v>0</v>
      </c>
      <c r="AN87" s="13">
        <v>0</v>
      </c>
      <c r="AO87" s="13">
        <v>1252</v>
      </c>
      <c r="AP87" s="30">
        <v>17</v>
      </c>
    </row>
    <row r="88" spans="1:42" ht="10.5">
      <c r="A88" s="20"/>
      <c r="B88" s="25" t="s">
        <v>165</v>
      </c>
      <c r="C88" s="28" t="s">
        <v>166</v>
      </c>
      <c r="D88" s="59">
        <v>4214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645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135</v>
      </c>
      <c r="AB88" s="13">
        <v>0</v>
      </c>
      <c r="AC88" s="13">
        <v>0</v>
      </c>
      <c r="AD88" s="13">
        <v>0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239</v>
      </c>
      <c r="AL88" s="13">
        <v>0</v>
      </c>
      <c r="AM88" s="13">
        <v>0</v>
      </c>
      <c r="AN88" s="13">
        <v>0</v>
      </c>
      <c r="AO88" s="13">
        <v>2412</v>
      </c>
      <c r="AP88" s="30">
        <v>782</v>
      </c>
    </row>
    <row r="89" spans="1:42" ht="10.5">
      <c r="A89" s="20"/>
      <c r="B89" s="25" t="s">
        <v>167</v>
      </c>
      <c r="C89" s="28" t="s">
        <v>168</v>
      </c>
      <c r="D89" s="59">
        <v>55927</v>
      </c>
      <c r="E89" s="13">
        <v>1053</v>
      </c>
      <c r="F89" s="13">
        <v>0</v>
      </c>
      <c r="G89" s="13">
        <v>107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16238</v>
      </c>
      <c r="N89" s="13">
        <v>0</v>
      </c>
      <c r="O89" s="13">
        <v>0</v>
      </c>
      <c r="P89" s="13">
        <v>0</v>
      </c>
      <c r="Q89" s="13">
        <v>160</v>
      </c>
      <c r="R89" s="13">
        <v>0</v>
      </c>
      <c r="S89" s="13">
        <v>339</v>
      </c>
      <c r="T89" s="13">
        <v>0</v>
      </c>
      <c r="U89" s="13">
        <v>1084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394</v>
      </c>
      <c r="AB89" s="13">
        <v>0</v>
      </c>
      <c r="AC89" s="13">
        <v>90</v>
      </c>
      <c r="AD89" s="13">
        <v>708</v>
      </c>
      <c r="AE89" s="13">
        <v>0</v>
      </c>
      <c r="AF89" s="13">
        <v>349</v>
      </c>
      <c r="AG89" s="13">
        <v>41</v>
      </c>
      <c r="AH89" s="13">
        <v>0</v>
      </c>
      <c r="AI89" s="13">
        <v>0</v>
      </c>
      <c r="AJ89" s="13">
        <v>0</v>
      </c>
      <c r="AK89" s="13">
        <v>4515</v>
      </c>
      <c r="AL89" s="13">
        <v>4</v>
      </c>
      <c r="AM89" s="13">
        <v>0</v>
      </c>
      <c r="AN89" s="13">
        <v>0</v>
      </c>
      <c r="AO89" s="13">
        <v>7875</v>
      </c>
      <c r="AP89" s="30">
        <v>22970</v>
      </c>
    </row>
    <row r="90" spans="1:42" ht="10.5">
      <c r="A90" s="20"/>
      <c r="B90" s="25" t="s">
        <v>169</v>
      </c>
      <c r="C90" s="28" t="s">
        <v>170</v>
      </c>
      <c r="D90" s="59">
        <v>2283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61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88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217</v>
      </c>
      <c r="AL90" s="13">
        <v>0</v>
      </c>
      <c r="AM90" s="13">
        <v>0</v>
      </c>
      <c r="AN90" s="13">
        <v>0</v>
      </c>
      <c r="AO90" s="13">
        <v>1681</v>
      </c>
      <c r="AP90" s="30">
        <v>236</v>
      </c>
    </row>
    <row r="91" spans="1:42" ht="10.5">
      <c r="A91" s="20"/>
      <c r="B91" s="25" t="s">
        <v>171</v>
      </c>
      <c r="C91" s="28" t="s">
        <v>172</v>
      </c>
      <c r="D91" s="59">
        <v>7144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1872</v>
      </c>
      <c r="N91" s="13">
        <v>0</v>
      </c>
      <c r="O91" s="13">
        <v>14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32</v>
      </c>
      <c r="AB91" s="13">
        <v>0</v>
      </c>
      <c r="AC91" s="13">
        <v>0</v>
      </c>
      <c r="AD91" s="13">
        <v>1</v>
      </c>
      <c r="AE91" s="13">
        <v>0</v>
      </c>
      <c r="AF91" s="13">
        <v>42</v>
      </c>
      <c r="AG91" s="13">
        <v>0</v>
      </c>
      <c r="AH91" s="13">
        <v>0</v>
      </c>
      <c r="AI91" s="13">
        <v>0</v>
      </c>
      <c r="AJ91" s="13">
        <v>0</v>
      </c>
      <c r="AK91" s="13">
        <v>33</v>
      </c>
      <c r="AL91" s="13">
        <v>0</v>
      </c>
      <c r="AM91" s="13">
        <v>0</v>
      </c>
      <c r="AN91" s="13">
        <v>0</v>
      </c>
      <c r="AO91" s="13">
        <v>3842</v>
      </c>
      <c r="AP91" s="30">
        <v>1308</v>
      </c>
    </row>
    <row r="92" spans="1:42" ht="10.5">
      <c r="A92" s="20"/>
      <c r="B92" s="25" t="s">
        <v>173</v>
      </c>
      <c r="C92" s="28" t="s">
        <v>174</v>
      </c>
      <c r="D92" s="59">
        <v>10027</v>
      </c>
      <c r="E92" s="13">
        <v>4998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98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91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143</v>
      </c>
      <c r="AB92" s="13">
        <v>0</v>
      </c>
      <c r="AC92" s="13">
        <v>0</v>
      </c>
      <c r="AD92" s="13">
        <v>0</v>
      </c>
      <c r="AE92" s="13">
        <v>0</v>
      </c>
      <c r="AF92" s="13">
        <v>19</v>
      </c>
      <c r="AG92" s="13">
        <v>0</v>
      </c>
      <c r="AH92" s="13">
        <v>0</v>
      </c>
      <c r="AI92" s="13">
        <v>0</v>
      </c>
      <c r="AJ92" s="13">
        <v>0</v>
      </c>
      <c r="AK92" s="13">
        <v>303</v>
      </c>
      <c r="AL92" s="13">
        <v>0</v>
      </c>
      <c r="AM92" s="13">
        <v>0</v>
      </c>
      <c r="AN92" s="13">
        <v>0</v>
      </c>
      <c r="AO92" s="13">
        <v>4298</v>
      </c>
      <c r="AP92" s="30">
        <v>77</v>
      </c>
    </row>
    <row r="93" spans="1:42" ht="10.5">
      <c r="A93" s="44"/>
      <c r="B93" s="45"/>
      <c r="C93" s="46"/>
      <c r="D93" s="60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8"/>
    </row>
    <row r="94" spans="1:42" ht="10.5">
      <c r="A94" s="39" t="s">
        <v>175</v>
      </c>
      <c r="B94" s="40" t="s">
        <v>176</v>
      </c>
      <c r="C94" s="41"/>
      <c r="D94" s="59">
        <f t="shared" ref="D94:AP94" si="7">SUBTOTAL(9,D95:D101)</f>
        <v>2004723</v>
      </c>
      <c r="E94" s="42">
        <f t="shared" si="7"/>
        <v>513</v>
      </c>
      <c r="F94" s="42">
        <f t="shared" si="7"/>
        <v>0</v>
      </c>
      <c r="G94" s="42">
        <f t="shared" si="7"/>
        <v>0</v>
      </c>
      <c r="H94" s="42">
        <f t="shared" si="7"/>
        <v>0</v>
      </c>
      <c r="I94" s="42">
        <f t="shared" si="7"/>
        <v>0</v>
      </c>
      <c r="J94" s="42">
        <f t="shared" si="7"/>
        <v>0</v>
      </c>
      <c r="K94" s="42">
        <f t="shared" si="7"/>
        <v>0</v>
      </c>
      <c r="L94" s="42">
        <f t="shared" si="7"/>
        <v>879160</v>
      </c>
      <c r="M94" s="42">
        <f t="shared" si="7"/>
        <v>76476</v>
      </c>
      <c r="N94" s="42">
        <f t="shared" si="7"/>
        <v>0</v>
      </c>
      <c r="O94" s="42">
        <f t="shared" si="7"/>
        <v>64</v>
      </c>
      <c r="P94" s="42">
        <f t="shared" si="7"/>
        <v>0</v>
      </c>
      <c r="Q94" s="42">
        <f t="shared" si="7"/>
        <v>50</v>
      </c>
      <c r="R94" s="42">
        <f t="shared" si="7"/>
        <v>0</v>
      </c>
      <c r="S94" s="42">
        <f t="shared" si="7"/>
        <v>79777</v>
      </c>
      <c r="T94" s="42">
        <f t="shared" si="7"/>
        <v>0</v>
      </c>
      <c r="U94" s="42">
        <f t="shared" si="7"/>
        <v>1600</v>
      </c>
      <c r="V94" s="42">
        <f t="shared" si="7"/>
        <v>0</v>
      </c>
      <c r="W94" s="42">
        <f t="shared" si="7"/>
        <v>0</v>
      </c>
      <c r="X94" s="42">
        <f t="shared" si="7"/>
        <v>103263</v>
      </c>
      <c r="Y94" s="42">
        <f t="shared" si="7"/>
        <v>528700</v>
      </c>
      <c r="Z94" s="42">
        <f t="shared" si="7"/>
        <v>0</v>
      </c>
      <c r="AA94" s="42">
        <f t="shared" si="7"/>
        <v>2288</v>
      </c>
      <c r="AB94" s="42">
        <f t="shared" si="7"/>
        <v>49000</v>
      </c>
      <c r="AC94" s="42">
        <f t="shared" si="7"/>
        <v>48752</v>
      </c>
      <c r="AD94" s="42">
        <f t="shared" si="7"/>
        <v>1393</v>
      </c>
      <c r="AE94" s="42">
        <f t="shared" si="7"/>
        <v>4956</v>
      </c>
      <c r="AF94" s="42">
        <f t="shared" si="7"/>
        <v>30337</v>
      </c>
      <c r="AG94" s="42">
        <f t="shared" si="7"/>
        <v>1290</v>
      </c>
      <c r="AH94" s="42">
        <f t="shared" si="7"/>
        <v>0</v>
      </c>
      <c r="AI94" s="42">
        <f t="shared" si="7"/>
        <v>0</v>
      </c>
      <c r="AJ94" s="42">
        <f t="shared" si="7"/>
        <v>0</v>
      </c>
      <c r="AK94" s="42">
        <f t="shared" si="7"/>
        <v>37451</v>
      </c>
      <c r="AL94" s="42">
        <f t="shared" si="7"/>
        <v>527</v>
      </c>
      <c r="AM94" s="42">
        <f t="shared" si="7"/>
        <v>15990</v>
      </c>
      <c r="AN94" s="42">
        <f t="shared" si="7"/>
        <v>0</v>
      </c>
      <c r="AO94" s="42">
        <f t="shared" si="7"/>
        <v>108990</v>
      </c>
      <c r="AP94" s="43">
        <f t="shared" si="7"/>
        <v>34146</v>
      </c>
    </row>
    <row r="95" spans="1:42" ht="10.5">
      <c r="A95" s="20"/>
      <c r="B95" s="25" t="s">
        <v>177</v>
      </c>
      <c r="C95" s="28" t="s">
        <v>178</v>
      </c>
      <c r="D95" s="59">
        <v>2506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125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720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1200</v>
      </c>
      <c r="AH95" s="13">
        <v>0</v>
      </c>
      <c r="AI95" s="13">
        <v>0</v>
      </c>
      <c r="AJ95" s="13">
        <v>0</v>
      </c>
      <c r="AK95" s="13">
        <v>56</v>
      </c>
      <c r="AL95" s="13">
        <v>0</v>
      </c>
      <c r="AM95" s="13">
        <v>0</v>
      </c>
      <c r="AN95" s="13">
        <v>0</v>
      </c>
      <c r="AO95" s="13">
        <v>397</v>
      </c>
      <c r="AP95" s="30">
        <v>8</v>
      </c>
    </row>
    <row r="96" spans="1:42" ht="10.5">
      <c r="A96" s="20"/>
      <c r="B96" s="25" t="s">
        <v>179</v>
      </c>
      <c r="C96" s="28" t="s">
        <v>180</v>
      </c>
      <c r="D96" s="59">
        <v>24604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494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19066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60</v>
      </c>
      <c r="AE96" s="13">
        <v>4956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3</v>
      </c>
      <c r="AL96" s="13">
        <v>0</v>
      </c>
      <c r="AM96" s="13">
        <v>0</v>
      </c>
      <c r="AN96" s="13">
        <v>0</v>
      </c>
      <c r="AO96" s="13">
        <v>0</v>
      </c>
      <c r="AP96" s="30">
        <v>25</v>
      </c>
    </row>
    <row r="97" spans="1:42" ht="10.5">
      <c r="A97" s="20"/>
      <c r="B97" s="25" t="s">
        <v>181</v>
      </c>
      <c r="C97" s="28" t="s">
        <v>182</v>
      </c>
      <c r="D97" s="59">
        <v>76747</v>
      </c>
      <c r="E97" s="13">
        <v>46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2308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120</v>
      </c>
      <c r="AB97" s="13">
        <v>0</v>
      </c>
      <c r="AC97" s="13">
        <v>0</v>
      </c>
      <c r="AD97" s="13">
        <v>0</v>
      </c>
      <c r="AE97" s="13">
        <v>0</v>
      </c>
      <c r="AF97" s="13">
        <v>2962</v>
      </c>
      <c r="AG97" s="13">
        <v>0</v>
      </c>
      <c r="AH97" s="13">
        <v>0</v>
      </c>
      <c r="AI97" s="13">
        <v>0</v>
      </c>
      <c r="AJ97" s="13">
        <v>0</v>
      </c>
      <c r="AK97" s="13">
        <v>14681</v>
      </c>
      <c r="AL97" s="13">
        <v>0</v>
      </c>
      <c r="AM97" s="13">
        <v>15990</v>
      </c>
      <c r="AN97" s="13">
        <v>0</v>
      </c>
      <c r="AO97" s="13">
        <v>30635</v>
      </c>
      <c r="AP97" s="30">
        <v>10005</v>
      </c>
    </row>
    <row r="98" spans="1:42" ht="10.5">
      <c r="A98" s="20"/>
      <c r="B98" s="25" t="s">
        <v>183</v>
      </c>
      <c r="C98" s="28" t="s">
        <v>184</v>
      </c>
      <c r="D98" s="59">
        <v>5191</v>
      </c>
      <c r="E98" s="13">
        <v>57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3103</v>
      </c>
      <c r="N98" s="13">
        <v>0</v>
      </c>
      <c r="O98" s="13">
        <v>0</v>
      </c>
      <c r="P98" s="13">
        <v>0</v>
      </c>
      <c r="Q98" s="13">
        <v>50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640</v>
      </c>
      <c r="AB98" s="13">
        <v>0</v>
      </c>
      <c r="AC98" s="13">
        <v>0</v>
      </c>
      <c r="AD98" s="13">
        <v>628</v>
      </c>
      <c r="AE98" s="13">
        <v>0</v>
      </c>
      <c r="AF98" s="13">
        <v>86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457</v>
      </c>
      <c r="AM98" s="13">
        <v>0</v>
      </c>
      <c r="AN98" s="13">
        <v>0</v>
      </c>
      <c r="AO98" s="13">
        <v>149</v>
      </c>
      <c r="AP98" s="30">
        <v>21</v>
      </c>
    </row>
    <row r="99" spans="1:42" ht="10.5">
      <c r="A99" s="20"/>
      <c r="B99" s="25" t="s">
        <v>185</v>
      </c>
      <c r="C99" s="28" t="s">
        <v>186</v>
      </c>
      <c r="D99" s="59">
        <v>1671608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879160</v>
      </c>
      <c r="M99" s="13">
        <v>1230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79695</v>
      </c>
      <c r="T99" s="13">
        <v>0</v>
      </c>
      <c r="U99" s="13">
        <v>1600</v>
      </c>
      <c r="V99" s="13">
        <v>0</v>
      </c>
      <c r="W99" s="13">
        <v>0</v>
      </c>
      <c r="X99" s="13">
        <v>81347</v>
      </c>
      <c r="Y99" s="13">
        <v>528700</v>
      </c>
      <c r="Z99" s="13">
        <v>0</v>
      </c>
      <c r="AA99" s="13">
        <v>0</v>
      </c>
      <c r="AB99" s="13">
        <v>49000</v>
      </c>
      <c r="AC99" s="13">
        <v>48512</v>
      </c>
      <c r="AD99" s="13">
        <v>465</v>
      </c>
      <c r="AE99" s="13">
        <v>0</v>
      </c>
      <c r="AF99" s="13">
        <v>94</v>
      </c>
      <c r="AG99" s="13">
        <v>50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1755</v>
      </c>
      <c r="AP99" s="30">
        <v>0</v>
      </c>
    </row>
    <row r="100" spans="1:42" ht="10.5">
      <c r="A100" s="20"/>
      <c r="B100" s="25" t="s">
        <v>187</v>
      </c>
      <c r="C100" s="28" t="s">
        <v>188</v>
      </c>
      <c r="D100" s="59">
        <v>26650</v>
      </c>
      <c r="E100" s="13">
        <v>410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12084</v>
      </c>
      <c r="N100" s="13">
        <v>0</v>
      </c>
      <c r="O100" s="13">
        <v>35</v>
      </c>
      <c r="P100" s="13">
        <v>0</v>
      </c>
      <c r="Q100" s="13">
        <v>0</v>
      </c>
      <c r="R100" s="13">
        <v>0</v>
      </c>
      <c r="S100" s="13">
        <v>82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610</v>
      </c>
      <c r="AB100" s="13">
        <v>0</v>
      </c>
      <c r="AC100" s="13">
        <v>0</v>
      </c>
      <c r="AD100" s="13">
        <v>44</v>
      </c>
      <c r="AE100" s="13">
        <v>0</v>
      </c>
      <c r="AF100" s="13">
        <v>17</v>
      </c>
      <c r="AG100" s="13">
        <v>0</v>
      </c>
      <c r="AH100" s="13">
        <v>0</v>
      </c>
      <c r="AI100" s="13">
        <v>0</v>
      </c>
      <c r="AJ100" s="13">
        <v>0</v>
      </c>
      <c r="AK100" s="13">
        <v>155</v>
      </c>
      <c r="AL100" s="13">
        <v>70</v>
      </c>
      <c r="AM100" s="13">
        <v>0</v>
      </c>
      <c r="AN100" s="13">
        <v>0</v>
      </c>
      <c r="AO100" s="13">
        <v>7837</v>
      </c>
      <c r="AP100" s="30">
        <v>5306</v>
      </c>
    </row>
    <row r="101" spans="1:42" ht="10.5">
      <c r="A101" s="20"/>
      <c r="B101" s="25" t="s">
        <v>189</v>
      </c>
      <c r="C101" s="28" t="s">
        <v>190</v>
      </c>
      <c r="D101" s="59">
        <v>197417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57132</v>
      </c>
      <c r="N101" s="13">
        <v>0</v>
      </c>
      <c r="O101" s="13">
        <v>29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2850</v>
      </c>
      <c r="Y101" s="13">
        <v>0</v>
      </c>
      <c r="Z101" s="13">
        <v>0</v>
      </c>
      <c r="AA101" s="13">
        <v>198</v>
      </c>
      <c r="AB101" s="13">
        <v>0</v>
      </c>
      <c r="AC101" s="13">
        <v>240</v>
      </c>
      <c r="AD101" s="13">
        <v>196</v>
      </c>
      <c r="AE101" s="13">
        <v>0</v>
      </c>
      <c r="AF101" s="13">
        <v>27178</v>
      </c>
      <c r="AG101" s="13">
        <v>40</v>
      </c>
      <c r="AH101" s="13">
        <v>0</v>
      </c>
      <c r="AI101" s="13">
        <v>0</v>
      </c>
      <c r="AJ101" s="13">
        <v>0</v>
      </c>
      <c r="AK101" s="13">
        <v>22556</v>
      </c>
      <c r="AL101" s="13">
        <v>0</v>
      </c>
      <c r="AM101" s="13">
        <v>0</v>
      </c>
      <c r="AN101" s="13">
        <v>0</v>
      </c>
      <c r="AO101" s="13">
        <v>68217</v>
      </c>
      <c r="AP101" s="30">
        <v>18781</v>
      </c>
    </row>
    <row r="102" spans="1:42" ht="10.5">
      <c r="A102" s="44"/>
      <c r="B102" s="45"/>
      <c r="C102" s="46"/>
      <c r="D102" s="60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8"/>
    </row>
    <row r="103" spans="1:42" ht="10.5">
      <c r="A103" s="39" t="s">
        <v>191</v>
      </c>
      <c r="B103" s="40" t="s">
        <v>192</v>
      </c>
      <c r="C103" s="41" t="s">
        <v>193</v>
      </c>
      <c r="D103" s="59">
        <v>75860</v>
      </c>
      <c r="E103" s="42">
        <v>287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5623</v>
      </c>
      <c r="N103" s="42">
        <v>0</v>
      </c>
      <c r="O103" s="42">
        <v>4</v>
      </c>
      <c r="P103" s="42">
        <v>0</v>
      </c>
      <c r="Q103" s="42">
        <v>0</v>
      </c>
      <c r="R103" s="42">
        <v>0</v>
      </c>
      <c r="S103" s="42">
        <v>189</v>
      </c>
      <c r="T103" s="42">
        <v>0</v>
      </c>
      <c r="U103" s="42">
        <v>2</v>
      </c>
      <c r="V103" s="42">
        <v>0</v>
      </c>
      <c r="W103" s="42">
        <v>0</v>
      </c>
      <c r="X103" s="42">
        <v>230</v>
      </c>
      <c r="Y103" s="42">
        <v>0</v>
      </c>
      <c r="Z103" s="42">
        <v>0</v>
      </c>
      <c r="AA103" s="42">
        <v>2</v>
      </c>
      <c r="AB103" s="42">
        <v>0</v>
      </c>
      <c r="AC103" s="42">
        <v>27909</v>
      </c>
      <c r="AD103" s="42">
        <v>0</v>
      </c>
      <c r="AE103" s="42">
        <v>0</v>
      </c>
      <c r="AF103" s="42">
        <v>0</v>
      </c>
      <c r="AG103" s="42">
        <v>255</v>
      </c>
      <c r="AH103" s="42">
        <v>0</v>
      </c>
      <c r="AI103" s="42">
        <v>0</v>
      </c>
      <c r="AJ103" s="42">
        <v>0</v>
      </c>
      <c r="AK103" s="42">
        <v>12183</v>
      </c>
      <c r="AL103" s="42">
        <v>0</v>
      </c>
      <c r="AM103" s="42">
        <v>0</v>
      </c>
      <c r="AN103" s="42">
        <v>0</v>
      </c>
      <c r="AO103" s="42">
        <v>27578</v>
      </c>
      <c r="AP103" s="43">
        <v>1598</v>
      </c>
    </row>
    <row r="104" spans="1:42" ht="10.5">
      <c r="A104" s="49"/>
      <c r="B104" s="50"/>
      <c r="C104" s="51"/>
      <c r="D104" s="61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2018-09-11T01:13:54Z</cp:lastPrinted>
  <dcterms:created xsi:type="dcterms:W3CDTF">2009-01-15T00:17:53Z</dcterms:created>
  <dcterms:modified xsi:type="dcterms:W3CDTF">2022-12-21T06:25:31Z</dcterms:modified>
</cp:coreProperties>
</file>