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1_少年鑑別所\"/>
    </mc:Choice>
  </mc:AlternateContent>
  <bookViews>
    <workbookView xWindow="10234" yWindow="-17" windowWidth="10277" windowHeight="8254"/>
  </bookViews>
  <sheets>
    <sheet name="22-00-28" sheetId="8" r:id="rId1"/>
  </sheets>
  <definedNames>
    <definedName name="_00" localSheetId="0">'22-00-28'!$H$16:$H$67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'22-00-28'!#REF!</definedName>
    <definedName name="Z_84B820AB_D6C1_11D6_A8EA_0040CA1D7CBB_.wvu.Cols" localSheetId="0" hidden="1">'22-00-28'!#REF!</definedName>
    <definedName name="Z_84B820AC_D6C1_11D6_A8EA_0040CA1D7CBB_.wvu.Cols" localSheetId="0" hidden="1">'22-00-28'!#REF!</definedName>
  </definedNames>
  <calcPr calcId="162913" calcMode="manual"/>
</workbook>
</file>

<file path=xl/calcChain.xml><?xml version="1.0" encoding="utf-8"?>
<calcChain xmlns="http://schemas.openxmlformats.org/spreadsheetml/2006/main">
  <c r="A14" i="8" l="1"/>
  <c r="A11" i="8" s="1"/>
  <c r="C16" i="8"/>
  <c r="C11" i="8" l="1"/>
  <c r="B14" i="8"/>
  <c r="B11" i="8"/>
  <c r="D14" i="8"/>
  <c r="D16" i="8"/>
  <c r="C14" i="8"/>
  <c r="B16" i="8"/>
</calcChain>
</file>

<file path=xl/sharedStrings.xml><?xml version="1.0" encoding="utf-8"?>
<sst xmlns="http://schemas.openxmlformats.org/spreadsheetml/2006/main" count="105" uniqueCount="64">
  <si>
    <t>保護観察</t>
    <rPh sb="0" eb="2">
      <t>ホゴ</t>
    </rPh>
    <rPh sb="2" eb="4">
      <t>カンサツ</t>
    </rPh>
    <phoneticPr fontId="31"/>
  </si>
  <si>
    <t>総数</t>
    <rPh sb="0" eb="2">
      <t>ソウスウ</t>
    </rPh>
    <phoneticPr fontId="31"/>
  </si>
  <si>
    <t>その他</t>
    <rPh sb="2" eb="3">
      <t>タ</t>
    </rPh>
    <phoneticPr fontId="31"/>
  </si>
  <si>
    <t>児童自立支援施設・児童養護施設送致</t>
  </si>
  <si>
    <t>審判決定等</t>
    <phoneticPr fontId="31"/>
  </si>
  <si>
    <t>鑑</t>
    <phoneticPr fontId="31"/>
  </si>
  <si>
    <t>別</t>
    <phoneticPr fontId="31"/>
  </si>
  <si>
    <t>判</t>
    <phoneticPr fontId="31"/>
  </si>
  <si>
    <t>定</t>
    <phoneticPr fontId="31"/>
  </si>
  <si>
    <t>医療措置</t>
    <rPh sb="0" eb="2">
      <t>イリョウ</t>
    </rPh>
    <rPh sb="2" eb="4">
      <t>ソチ</t>
    </rPh>
    <phoneticPr fontId="37"/>
  </si>
  <si>
    <t>総数</t>
    <rPh sb="0" eb="2">
      <t>ソウスウ</t>
    </rPh>
    <phoneticPr fontId="37"/>
  </si>
  <si>
    <t>保護不要</t>
    <rPh sb="0" eb="2">
      <t>ホゴ</t>
    </rPh>
    <rPh sb="2" eb="4">
      <t>フヨウ</t>
    </rPh>
    <phoneticPr fontId="37"/>
  </si>
  <si>
    <t>在宅保護</t>
    <rPh sb="0" eb="2">
      <t>ザイタク</t>
    </rPh>
    <rPh sb="2" eb="4">
      <t>ホゴ</t>
    </rPh>
    <phoneticPr fontId="37"/>
  </si>
  <si>
    <t>保護不適</t>
    <rPh sb="0" eb="2">
      <t>ホゴ</t>
    </rPh>
    <rPh sb="2" eb="4">
      <t>フテキ</t>
    </rPh>
    <phoneticPr fontId="37"/>
  </si>
  <si>
    <t>保留</t>
    <rPh sb="0" eb="2">
      <t>ホリュウ</t>
    </rPh>
    <phoneticPr fontId="37"/>
  </si>
  <si>
    <t>判定未了</t>
    <rPh sb="0" eb="2">
      <t>ハンテイ</t>
    </rPh>
    <rPh sb="2" eb="4">
      <t>ミリョウ</t>
    </rPh>
    <phoneticPr fontId="37"/>
  </si>
  <si>
    <t>その他</t>
    <rPh sb="2" eb="3">
      <t>タ</t>
    </rPh>
    <phoneticPr fontId="37"/>
  </si>
  <si>
    <t>要</t>
    <rPh sb="0" eb="1">
      <t>カナメ</t>
    </rPh>
    <phoneticPr fontId="37"/>
  </si>
  <si>
    <t>不要</t>
    <rPh sb="0" eb="2">
      <t>フヨウ</t>
    </rPh>
    <phoneticPr fontId="37"/>
  </si>
  <si>
    <t>未了</t>
    <rPh sb="0" eb="2">
      <t>ミリョウ</t>
    </rPh>
    <phoneticPr fontId="37"/>
  </si>
  <si>
    <t>保護観察</t>
    <rPh sb="0" eb="2">
      <t>ホゴ</t>
    </rPh>
    <rPh sb="2" eb="4">
      <t>カンサツ</t>
    </rPh>
    <phoneticPr fontId="37"/>
  </si>
  <si>
    <t>児童自立支援
施設・児童養
護施設送致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3">
      <t>オサム</t>
    </rPh>
    <rPh sb="14" eb="15">
      <t>ユズル</t>
    </rPh>
    <rPh sb="15" eb="17">
      <t>シセツ</t>
    </rPh>
    <rPh sb="17" eb="19">
      <t>ソウチ</t>
    </rPh>
    <phoneticPr fontId="37"/>
  </si>
  <si>
    <t>検察官
送　致</t>
    <rPh sb="0" eb="3">
      <t>ケンサツカン</t>
    </rPh>
    <rPh sb="4" eb="5">
      <t>ソウ</t>
    </rPh>
    <rPh sb="6" eb="7">
      <t>イタス</t>
    </rPh>
    <phoneticPr fontId="37"/>
  </si>
  <si>
    <t>男</t>
    <rPh sb="0" eb="1">
      <t>オトコ</t>
    </rPh>
    <phoneticPr fontId="31"/>
  </si>
  <si>
    <t>女</t>
    <rPh sb="0" eb="1">
      <t>オンナ</t>
    </rPh>
    <phoneticPr fontId="31"/>
  </si>
  <si>
    <t>知事・児童相談所長送致</t>
    <rPh sb="0" eb="2">
      <t>チジ</t>
    </rPh>
    <rPh sb="3" eb="5">
      <t>ジドウ</t>
    </rPh>
    <rPh sb="5" eb="7">
      <t>ソウダン</t>
    </rPh>
    <rPh sb="7" eb="9">
      <t>ショチョウ</t>
    </rPh>
    <rPh sb="9" eb="11">
      <t>ソウチ</t>
    </rPh>
    <phoneticPr fontId="31"/>
  </si>
  <si>
    <t>検察官送致</t>
    <rPh sb="0" eb="3">
      <t>ケンサツカン</t>
    </rPh>
    <rPh sb="3" eb="5">
      <t>ソウチ</t>
    </rPh>
    <phoneticPr fontId="31"/>
  </si>
  <si>
    <t>審判不開始・不処分</t>
    <rPh sb="3" eb="5">
      <t>カイシ</t>
    </rPh>
    <rPh sb="6" eb="7">
      <t>フ</t>
    </rPh>
    <rPh sb="7" eb="9">
      <t>ショブン</t>
    </rPh>
    <phoneticPr fontId="31"/>
  </si>
  <si>
    <t>観護措置の取消し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</si>
  <si>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試験観察</t>
    <rPh sb="0" eb="2">
      <t>シケン</t>
    </rPh>
    <rPh sb="2" eb="4">
      <t>カンサツ</t>
    </rPh>
    <phoneticPr fontId="31"/>
  </si>
  <si>
    <t>28　新 収 容 者 の 審 判 決 定 等 別 　鑑 別 判 定 及 び 医 療 措 置</t>
    <phoneticPr fontId="31"/>
  </si>
  <si>
    <t>第１種</t>
    <rPh sb="0" eb="1">
      <t>ダイ</t>
    </rPh>
    <rPh sb="2" eb="3">
      <t>シュ</t>
    </rPh>
    <phoneticPr fontId="37"/>
  </si>
  <si>
    <t>（短期間）</t>
    <rPh sb="1" eb="4">
      <t>タンキカン</t>
    </rPh>
    <phoneticPr fontId="31"/>
  </si>
  <si>
    <t>（特別短期間）</t>
    <rPh sb="1" eb="3">
      <t>トクベツ</t>
    </rPh>
    <rPh sb="3" eb="6">
      <t>タンキカン</t>
    </rPh>
    <phoneticPr fontId="31"/>
  </si>
  <si>
    <t>第２種</t>
    <rPh sb="0" eb="1">
      <t>ダイ</t>
    </rPh>
    <rPh sb="2" eb="3">
      <t>シュ</t>
    </rPh>
    <phoneticPr fontId="37"/>
  </si>
  <si>
    <t>第３種</t>
    <rPh sb="0" eb="1">
      <t>ダイ</t>
    </rPh>
    <rPh sb="2" eb="3">
      <t>シュ</t>
    </rPh>
    <phoneticPr fontId="37"/>
  </si>
  <si>
    <t>収容保護</t>
    <rPh sb="0" eb="2">
      <t>シュウヨウ</t>
    </rPh>
    <rPh sb="2" eb="4">
      <t>ホゴ</t>
    </rPh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</si>
  <si>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</si>
  <si>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</si>
  <si>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</si>
  <si>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年</t>
    <rPh sb="0" eb="1">
      <t>ネン</t>
    </rPh>
    <phoneticPr fontId="31"/>
  </si>
  <si>
    <t>少年院
送致</t>
    <rPh sb="0" eb="3">
      <t>ショウネンイン</t>
    </rPh>
    <rPh sb="4" eb="6">
      <t>ソウチ</t>
    </rPh>
    <phoneticPr fontId="31"/>
  </si>
  <si>
    <t>保護不要
（特定少年）</t>
    <rPh sb="0" eb="2">
      <t>ホゴ</t>
    </rPh>
    <rPh sb="2" eb="4">
      <t>フヨウ</t>
    </rPh>
    <rPh sb="6" eb="8">
      <t>トクテイ</t>
    </rPh>
    <rPh sb="8" eb="10">
      <t>ショウネン</t>
    </rPh>
    <phoneticPr fontId="37"/>
  </si>
  <si>
    <t>特定少年の特例</t>
    <rPh sb="0" eb="2">
      <t>トクテイ</t>
    </rPh>
    <rPh sb="2" eb="4">
      <t>ショウネン</t>
    </rPh>
    <rPh sb="5" eb="7">
      <t>トクレイ</t>
    </rPh>
    <phoneticPr fontId="37"/>
  </si>
  <si>
    <t>保護観察
64条１項１号</t>
    <rPh sb="0" eb="2">
      <t>ホゴ</t>
    </rPh>
    <rPh sb="2" eb="4">
      <t>カンサツ</t>
    </rPh>
    <rPh sb="7" eb="8">
      <t>ジョウ</t>
    </rPh>
    <rPh sb="9" eb="10">
      <t>コウ</t>
    </rPh>
    <rPh sb="11" eb="12">
      <t>ゴウ</t>
    </rPh>
    <phoneticPr fontId="37"/>
  </si>
  <si>
    <t>保護観察
64条１項２号</t>
    <rPh sb="0" eb="2">
      <t>ホゴ</t>
    </rPh>
    <rPh sb="2" eb="4">
      <t>カンサツ</t>
    </rPh>
    <rPh sb="7" eb="8">
      <t>ジョウ</t>
    </rPh>
    <rPh sb="9" eb="10">
      <t>コウ</t>
    </rPh>
    <rPh sb="11" eb="12">
      <t>ゴウ</t>
    </rPh>
    <phoneticPr fontId="37"/>
  </si>
  <si>
    <t>第１種（特定少年）</t>
    <rPh sb="0" eb="1">
      <t>ダイ</t>
    </rPh>
    <rPh sb="2" eb="3">
      <t>シュ</t>
    </rPh>
    <rPh sb="4" eb="6">
      <t>トクテイ</t>
    </rPh>
    <rPh sb="6" eb="8">
      <t>ショウネン</t>
    </rPh>
    <phoneticPr fontId="37"/>
  </si>
  <si>
    <t>その他
（特定少年）</t>
    <rPh sb="2" eb="3">
      <t>タ</t>
    </rPh>
    <rPh sb="5" eb="7">
      <t>トクテイ</t>
    </rPh>
    <rPh sb="7" eb="9">
      <t>ショウネン</t>
    </rPh>
    <phoneticPr fontId="37"/>
  </si>
  <si>
    <t>判定未了
（特定少年）</t>
    <rPh sb="0" eb="2">
      <t>ハンテイ</t>
    </rPh>
    <rPh sb="2" eb="4">
      <t>ミリョウ</t>
    </rPh>
    <rPh sb="6" eb="8">
      <t>トクテイ</t>
    </rPh>
    <rPh sb="8" eb="10">
      <t>ショウネン</t>
    </rPh>
    <phoneticPr fontId="37"/>
  </si>
  <si>
    <t>保留
（特定少年）</t>
    <rPh sb="0" eb="2">
      <t>ホリュウ</t>
    </rPh>
    <rPh sb="4" eb="6">
      <t>トクテイ</t>
    </rPh>
    <rPh sb="6" eb="8">
      <t>ショウネン</t>
    </rPh>
    <phoneticPr fontId="37"/>
  </si>
  <si>
    <t>保護不適（特定少年）</t>
    <rPh sb="0" eb="2">
      <t>ホゴ</t>
    </rPh>
    <rPh sb="2" eb="4">
      <t>フテキ</t>
    </rPh>
    <rPh sb="5" eb="7">
      <t>トクテイ</t>
    </rPh>
    <rPh sb="7" eb="9">
      <t>ショウネン</t>
    </rPh>
    <phoneticPr fontId="37"/>
  </si>
  <si>
    <t>第５種</t>
    <phoneticPr fontId="37"/>
  </si>
  <si>
    <t>第３種
（特定少年）</t>
    <rPh sb="0" eb="1">
      <t>ダイ</t>
    </rPh>
    <rPh sb="2" eb="3">
      <t>シュ</t>
    </rPh>
    <rPh sb="5" eb="7">
      <t>トクテイ</t>
    </rPh>
    <rPh sb="7" eb="9">
      <t>ショウネン</t>
    </rPh>
    <phoneticPr fontId="37"/>
  </si>
  <si>
    <t>第２種
（特定少年）</t>
    <rPh sb="0" eb="1">
      <t>ダイ</t>
    </rPh>
    <rPh sb="2" eb="3">
      <t>シュ</t>
    </rPh>
    <rPh sb="5" eb="7">
      <t>トクテイ</t>
    </rPh>
    <rPh sb="7" eb="9">
      <t>ショウネン</t>
    </rPh>
    <phoneticPr fontId="37"/>
  </si>
  <si>
    <t>検察官送致（特定少年）</t>
    <rPh sb="0" eb="3">
      <t>ケンサツカン</t>
    </rPh>
    <rPh sb="3" eb="5">
      <t>ソウチ</t>
    </rPh>
    <rPh sb="6" eb="8">
      <t>トクテイ</t>
    </rPh>
    <rPh sb="8" eb="10">
      <t>ショウネン</t>
    </rPh>
    <phoneticPr fontId="31"/>
  </si>
  <si>
    <t>保護観察（特定少年）</t>
    <rPh sb="0" eb="2">
      <t>ホゴ</t>
    </rPh>
    <rPh sb="2" eb="4">
      <t>カンサツ</t>
    </rPh>
    <phoneticPr fontId="31"/>
  </si>
  <si>
    <t>少年院
送致
（特定少年）</t>
    <rPh sb="0" eb="3">
      <t>ショウネンイン</t>
    </rPh>
    <rPh sb="4" eb="6">
      <t>ソウチ</t>
    </rPh>
    <phoneticPr fontId="31"/>
  </si>
  <si>
    <t>第５種少年院への収容</t>
    <rPh sb="0" eb="1">
      <t>ダイ</t>
    </rPh>
    <rPh sb="2" eb="3">
      <t>シュ</t>
    </rPh>
    <rPh sb="3" eb="6">
      <t>ショウネンイン</t>
    </rPh>
    <rPh sb="8" eb="10">
      <t>シュウヨウ</t>
    </rPh>
    <phoneticPr fontId="31"/>
  </si>
  <si>
    <t>検察官送致（特定少年　62条２項２号）</t>
    <rPh sb="0" eb="3">
      <t>ケンサツカン</t>
    </rPh>
    <rPh sb="3" eb="5">
      <t>ソウチ</t>
    </rPh>
    <rPh sb="6" eb="8">
      <t>トクテイ</t>
    </rPh>
    <rPh sb="8" eb="10">
      <t>ショウネン</t>
    </rPh>
    <rPh sb="13" eb="14">
      <t>ジョウ</t>
    </rPh>
    <rPh sb="15" eb="16">
      <t>コウ</t>
    </rPh>
    <rPh sb="17" eb="18">
      <t>ゴウ</t>
    </rPh>
    <phoneticPr fontId="31"/>
  </si>
  <si>
    <t>審判不開始・不処分（特定少年）</t>
    <rPh sb="3" eb="5">
      <t>カイシ</t>
    </rPh>
    <rPh sb="6" eb="7">
      <t>フ</t>
    </rPh>
    <rPh sb="7" eb="9">
      <t>ショブン</t>
    </rPh>
    <phoneticPr fontId="31"/>
  </si>
  <si>
    <t>観護措置の取消し（特定少年）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</si>
  <si>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試験観察（特定少年）</t>
    <rPh sb="0" eb="2">
      <t>シケン</t>
    </rPh>
    <rPh sb="2" eb="4">
      <t>カンサツ</t>
    </rPh>
    <phoneticPr fontId="31"/>
  </si>
  <si>
    <t>その他（特定少年）</t>
    <rPh sb="2" eb="3">
      <t>タ</t>
    </rPh>
    <phoneticPr fontId="31"/>
  </si>
  <si>
    <t>仮退院の取消し</t>
    <rPh sb="0" eb="1">
      <t>カリ</t>
    </rPh>
    <rPh sb="1" eb="3">
      <t>タイイン</t>
    </rPh>
    <rPh sb="4" eb="6">
      <t>トリケ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</si>
</sst>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##,##0\ ;\-###,##0\ ;&quot;－ 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6" fillId="0" borderId="0"/>
    <xf numFmtId="0" fontId="30" fillId="4" borderId="0" applyNumberFormat="0" applyBorder="0" applyAlignment="0" applyProtection="0">
      <alignment vertical="center"/>
    </xf>
  </cellStyleXfs>
  <cellXfs count="114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Alignment="1">
      <alignment horizontal="distributed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179" fontId="33" fillId="0" borderId="0" xfId="0" applyNumberFormat="1" applyFont="1" applyFill="1" applyAlignment="1">
      <alignment horizontal="right" vertical="center"/>
    </xf>
    <xf numFmtId="179" fontId="33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3" xfId="0" applyFont="1" applyFill="1" applyBorder="1" applyAlignment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0" xfId="0" applyFont="1" applyFill="1">
      <alignment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0" xfId="0" applyFont="1" applyFill="1" applyAlignment="1">
      <alignment horizontal="distributed" vertical="center"/>
    </xf>
    <xf numFmtId="179" fontId="35" fillId="0" borderId="0" xfId="0" applyNumberFormat="1" applyFont="1" applyFill="1" applyAlignment="1">
      <alignment horizontal="right" vertical="center"/>
    </xf>
    <xf numFmtId="179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16" xfId="0" applyFont="1" applyFill="1" applyBorder="1">
      <alignment vertical="center"/>
    </xf>
    <xf numFmtId="49" fontId="35" fillId="0" borderId="16" xfId="0" applyFont="1" applyFill="1" applyBorder="1" applyAlignment="1">
      <alignment horizontal="distributed" vertical="center"/>
    </xf>
    <xf numFmtId="179" fontId="35" fillId="0" borderId="15" xfId="0" applyNumberFormat="1" applyFont="1" applyFill="1" applyBorder="1" applyAlignment="1">
      <alignment horizontal="right" vertical="center"/>
    </xf>
    <xf numFmtId="0" fontId="35" fillId="0" borderId="15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right" vertical="center"/>
    </xf>
    <xf numFmtId="49" fontId="33" fillId="0" borderId="14" xfId="0" applyFont="1" applyFill="1" applyBorder="1">
      <alignment vertical="center"/>
    </xf>
    <xf numFmtId="179" fontId="33" fillId="0" borderId="15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/>
    </xf>
    <xf numFmtId="179" fontId="0" fillId="0" borderId="0" xfId="0" applyNumberFormat="1" applyFill="1" applyBorder="1" applyAlignment="1">
      <alignment horizontal="right" vertical="center"/>
    </xf>
    <xf numFmtId="49" fontId="35" fillId="0" borderId="16" xfId="0" applyFont="1" applyFill="1" applyBorder="1" applyAlignment="1">
      <alignment horizontal="center" vertical="center"/>
    </xf>
    <xf numFmtId="49" fontId="35" fillId="0" borderId="17" xfId="0" applyFont="1" applyFill="1" applyBorder="1">
      <alignment vertical="center"/>
    </xf>
    <xf numFmtId="0" fontId="35" fillId="0" borderId="16" xfId="0" applyNumberFormat="1" applyFont="1" applyFill="1" applyBorder="1" applyAlignment="1">
      <alignment horizontal="right" vertical="center"/>
    </xf>
    <xf numFmtId="49" fontId="35" fillId="0" borderId="18" xfId="0" applyFont="1" applyFill="1" applyBorder="1">
      <alignment vertical="center"/>
    </xf>
    <xf numFmtId="0" fontId="35" fillId="0" borderId="0" xfId="0" applyNumberFormat="1" applyFont="1" applyFill="1" applyBorder="1" applyAlignment="1">
      <alignment horizontal="distributed" vertical="center"/>
    </xf>
    <xf numFmtId="49" fontId="32" fillId="0" borderId="0" xfId="0" applyFont="1" applyFill="1" applyAlignment="1">
      <alignment horizontal="center" vertical="center"/>
    </xf>
    <xf numFmtId="49" fontId="35" fillId="0" borderId="19" xfId="0" applyFont="1" applyFill="1" applyBorder="1" applyAlignment="1">
      <alignment vertical="center" justifyLastLine="1"/>
    </xf>
    <xf numFmtId="49" fontId="35" fillId="0" borderId="20" xfId="0" applyFont="1" applyFill="1" applyBorder="1" applyAlignment="1">
      <alignment vertical="center" justifyLastLine="1"/>
    </xf>
    <xf numFmtId="178" fontId="0" fillId="0" borderId="21" xfId="0" applyNumberFormat="1" applyFont="1" applyFill="1" applyBorder="1" applyAlignment="1">
      <alignment horizontal="center" vertical="center" justifyLastLine="1"/>
    </xf>
    <xf numFmtId="49" fontId="33" fillId="0" borderId="0" xfId="0" applyFont="1" applyFill="1" applyBorder="1" applyAlignment="1">
      <alignment horizontal="distributed" vertical="center"/>
    </xf>
    <xf numFmtId="0" fontId="0" fillId="0" borderId="0" xfId="0" applyNumberFormat="1" applyFont="1" applyFill="1" applyBorder="1" applyAlignment="1">
      <alignment horizontal="left" vertical="center"/>
    </xf>
    <xf numFmtId="178" fontId="35" fillId="0" borderId="22" xfId="0" applyNumberFormat="1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/>
    </xf>
    <xf numFmtId="179" fontId="35" fillId="0" borderId="14" xfId="0" applyNumberFormat="1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0" fontId="38" fillId="0" borderId="0" xfId="0" applyNumberFormat="1" applyFont="1" applyFill="1">
      <alignment vertical="center"/>
    </xf>
    <xf numFmtId="0" fontId="38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14" fontId="38" fillId="0" borderId="0" xfId="0" applyNumberFormat="1" applyFont="1" applyFill="1">
      <alignment vertical="center"/>
    </xf>
    <xf numFmtId="49" fontId="29" fillId="0" borderId="0" xfId="0" applyFont="1" applyFill="1" applyAlignment="1">
      <alignment vertical="center"/>
    </xf>
    <xf numFmtId="49" fontId="35" fillId="0" borderId="20" xfId="0" applyFont="1" applyFill="1" applyBorder="1" applyAlignment="1">
      <alignment horizontal="distributed" vertical="center" justifyLastLine="1"/>
    </xf>
    <xf numFmtId="0" fontId="35" fillId="0" borderId="28" xfId="0" applyNumberFormat="1" applyFont="1" applyFill="1" applyBorder="1" applyAlignment="1">
      <alignment horizontal="right" vertical="center"/>
    </xf>
    <xf numFmtId="0" fontId="35" fillId="0" borderId="23" xfId="0" applyNumberFormat="1" applyFont="1" applyFill="1" applyBorder="1" applyAlignment="1">
      <alignment horizontal="right" vertical="center"/>
    </xf>
    <xf numFmtId="49" fontId="35" fillId="0" borderId="13" xfId="0" applyFont="1" applyFill="1" applyBorder="1" applyAlignment="1">
      <alignment horizontal="distributed" vertical="center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20" xfId="0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26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5" fillId="0" borderId="27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35" fillId="0" borderId="13" xfId="0" applyNumberFormat="1" applyFont="1" applyFill="1" applyBorder="1" applyAlignment="1">
      <alignment horizontal="distributed" vertical="center" justifyLastLine="1"/>
    </xf>
    <xf numFmtId="178" fontId="35" fillId="0" borderId="20" xfId="0" applyNumberFormat="1" applyFont="1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distributed" vertical="center" wrapText="1" justifyLastLine="1"/>
    </xf>
    <xf numFmtId="49" fontId="35" fillId="0" borderId="24" xfId="0" applyFont="1" applyFill="1" applyBorder="1" applyAlignment="1">
      <alignment horizontal="center" vertical="center" justifyLastLine="1"/>
    </xf>
    <xf numFmtId="49" fontId="35" fillId="0" borderId="26" xfId="0" applyFont="1" applyFill="1" applyBorder="1" applyAlignment="1">
      <alignment horizontal="center" vertical="center" justifyLastLine="1"/>
    </xf>
    <xf numFmtId="49" fontId="35" fillId="0" borderId="25" xfId="0" applyFont="1" applyFill="1" applyBorder="1" applyAlignment="1">
      <alignment horizontal="center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35" fillId="0" borderId="25" xfId="0" applyNumberFormat="1" applyFont="1" applyFill="1" applyBorder="1" applyAlignment="1">
      <alignment horizontal="distributed" vertical="center" justifyLastLine="1"/>
    </xf>
    <xf numFmtId="178" fontId="0" fillId="0" borderId="24" xfId="0" applyNumberFormat="1" applyFont="1" applyFill="1" applyBorder="1" applyAlignment="1">
      <alignment horizontal="distributed" vertical="center" wrapText="1" justifyLastLine="1"/>
    </xf>
    <xf numFmtId="0" fontId="33" fillId="0" borderId="0" xfId="0" applyNumberFormat="1" applyFont="1" applyFill="1" applyAlignment="1">
      <alignment horizontal="center" vertical="center"/>
    </xf>
    <xf numFmtId="49" fontId="35" fillId="0" borderId="0" xfId="0" applyFont="1" applyFill="1" applyAlignment="1">
      <alignment horizontal="distributed" vertical="center"/>
    </xf>
    <xf numFmtId="49" fontId="0" fillId="0" borderId="24" xfId="0" applyFont="1" applyFill="1" applyBorder="1" applyAlignment="1">
      <alignment horizontal="distributed" vertical="center" justifyLastLine="1"/>
    </xf>
    <xf numFmtId="49" fontId="0" fillId="0" borderId="25" xfId="0" applyFont="1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center" vertical="center" wrapText="1" justifyLastLine="1"/>
    </xf>
    <xf numFmtId="49" fontId="35" fillId="0" borderId="24" xfId="0" applyFont="1" applyFill="1" applyBorder="1" applyAlignment="1">
      <alignment horizontal="distributed" vertical="center" wrapText="1" justifyLastLine="1"/>
    </xf>
    <xf numFmtId="0" fontId="0" fillId="0" borderId="19" xfId="62" applyFont="1" applyFill="1" applyBorder="1" applyAlignment="1">
      <alignment horizontal="distributed" vertical="center" justifyLastLine="1"/>
    </xf>
    <xf numFmtId="0" fontId="35" fillId="0" borderId="20" xfId="62" applyFont="1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 wrapText="1"/>
    </xf>
    <xf numFmtId="49" fontId="35" fillId="0" borderId="28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distributed" vertical="center"/>
    </xf>
    <xf numFmtId="49" fontId="0" fillId="0" borderId="0" xfId="0" applyFill="1" applyAlignment="1">
      <alignment horizontal="distributed" vertical="center"/>
    </xf>
    <xf numFmtId="49" fontId="0" fillId="0" borderId="0" xfId="0" applyFill="1" applyBorder="1" applyAlignment="1">
      <alignment horizontal="distributed" vertical="center"/>
    </xf>
    <xf numFmtId="49" fontId="35" fillId="0" borderId="0" xfId="0" applyFont="1" applyFill="1" applyBorder="1" applyAlignment="1">
      <alignment horizontal="distributed" vertical="center"/>
    </xf>
    <xf numFmtId="0" fontId="35" fillId="0" borderId="19" xfId="62" applyFont="1" applyFill="1" applyBorder="1" applyAlignment="1">
      <alignment horizontal="distributed" vertical="center" justifyLastLine="1"/>
    </xf>
    <xf numFmtId="0" fontId="0" fillId="0" borderId="0" xfId="0" applyNumberFormat="1" applyFill="1" applyAlignment="1">
      <alignment horizontal="center" vertical="center"/>
    </xf>
    <xf numFmtId="49" fontId="34" fillId="0" borderId="24" xfId="0" applyFont="1" applyFill="1" applyBorder="1" applyAlignment="1">
      <alignment horizontal="distributed" vertical="center" wrapText="1" justifyLastLine="1"/>
    </xf>
    <xf numFmtId="49" fontId="34" fillId="0" borderId="25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 shrinkToFit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入力Ⅱ-Ⅱ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46</xdr:row>
      <xdr:rowOff>9525</xdr:rowOff>
    </xdr:from>
    <xdr:to>
      <xdr:col>4</xdr:col>
      <xdr:colOff>95250</xdr:colOff>
      <xdr:row>49</xdr:row>
      <xdr:rowOff>0</xdr:rowOff>
    </xdr:to>
    <xdr:sp macro="" textlink="">
      <xdr:nvSpPr>
        <xdr:cNvPr id="2153" name="AutoShape 1"/>
        <xdr:cNvSpPr>
          <a:spLocks/>
        </xdr:cNvSpPr>
      </xdr:nvSpPr>
      <xdr:spPr bwMode="auto">
        <a:xfrm>
          <a:off x="1428750" y="11039475"/>
          <a:ext cx="85725" cy="762000"/>
        </a:xfrm>
        <a:prstGeom prst="leftBrace">
          <a:avLst>
            <a:gd name="adj1" fmla="val 1269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21</xdr:row>
      <xdr:rowOff>9525</xdr:rowOff>
    </xdr:from>
    <xdr:to>
      <xdr:col>4</xdr:col>
      <xdr:colOff>95250</xdr:colOff>
      <xdr:row>24</xdr:row>
      <xdr:rowOff>0</xdr:rowOff>
    </xdr:to>
    <xdr:sp macro="" textlink="">
      <xdr:nvSpPr>
        <xdr:cNvPr id="2154" name="AutoShape 1"/>
        <xdr:cNvSpPr>
          <a:spLocks/>
        </xdr:cNvSpPr>
      </xdr:nvSpPr>
      <xdr:spPr bwMode="auto">
        <a:xfrm>
          <a:off x="1428750" y="4695825"/>
          <a:ext cx="85725" cy="762000"/>
        </a:xfrm>
        <a:prstGeom prst="leftBrace">
          <a:avLst>
            <a:gd name="adj1" fmla="val 1269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9</xdr:row>
      <xdr:rowOff>28575</xdr:rowOff>
    </xdr:from>
    <xdr:to>
      <xdr:col>6</xdr:col>
      <xdr:colOff>85725</xdr:colOff>
      <xdr:row>11</xdr:row>
      <xdr:rowOff>209550</xdr:rowOff>
    </xdr:to>
    <xdr:sp macro="" textlink="">
      <xdr:nvSpPr>
        <xdr:cNvPr id="2155" name="AutoShape 2"/>
        <xdr:cNvSpPr>
          <a:spLocks/>
        </xdr:cNvSpPr>
      </xdr:nvSpPr>
      <xdr:spPr bwMode="auto">
        <a:xfrm>
          <a:off x="1685925" y="1714500"/>
          <a:ext cx="85725" cy="695325"/>
        </a:xfrm>
        <a:prstGeom prst="leftBrace">
          <a:avLst>
            <a:gd name="adj1" fmla="val 1158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12</xdr:row>
      <xdr:rowOff>28575</xdr:rowOff>
    </xdr:from>
    <xdr:to>
      <xdr:col>6</xdr:col>
      <xdr:colOff>85725</xdr:colOff>
      <xdr:row>14</xdr:row>
      <xdr:rowOff>209550</xdr:rowOff>
    </xdr:to>
    <xdr:sp macro="" textlink="">
      <xdr:nvSpPr>
        <xdr:cNvPr id="2156" name="AutoShape 13"/>
        <xdr:cNvSpPr>
          <a:spLocks/>
        </xdr:cNvSpPr>
      </xdr:nvSpPr>
      <xdr:spPr bwMode="auto">
        <a:xfrm>
          <a:off x="1685925" y="2486025"/>
          <a:ext cx="85725" cy="695325"/>
        </a:xfrm>
        <a:prstGeom prst="leftBrace">
          <a:avLst>
            <a:gd name="adj1" fmla="val 1158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24</xdr:row>
      <xdr:rowOff>9525</xdr:rowOff>
    </xdr:from>
    <xdr:to>
      <xdr:col>4</xdr:col>
      <xdr:colOff>95250</xdr:colOff>
      <xdr:row>27</xdr:row>
      <xdr:rowOff>0</xdr:rowOff>
    </xdr:to>
    <xdr:sp macro="" textlink="">
      <xdr:nvSpPr>
        <xdr:cNvPr id="2157" name="AutoShape 1"/>
        <xdr:cNvSpPr>
          <a:spLocks/>
        </xdr:cNvSpPr>
      </xdr:nvSpPr>
      <xdr:spPr bwMode="auto">
        <a:xfrm>
          <a:off x="1428750" y="5467350"/>
          <a:ext cx="85725" cy="762000"/>
        </a:xfrm>
        <a:prstGeom prst="leftBrace">
          <a:avLst>
            <a:gd name="adj1" fmla="val 1269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49</xdr:row>
      <xdr:rowOff>9525</xdr:rowOff>
    </xdr:from>
    <xdr:to>
      <xdr:col>4</xdr:col>
      <xdr:colOff>95250</xdr:colOff>
      <xdr:row>52</xdr:row>
      <xdr:rowOff>0</xdr:rowOff>
    </xdr:to>
    <xdr:sp macro="" textlink="">
      <xdr:nvSpPr>
        <xdr:cNvPr id="2158" name="AutoShape 1"/>
        <xdr:cNvSpPr>
          <a:spLocks/>
        </xdr:cNvSpPr>
      </xdr:nvSpPr>
      <xdr:spPr bwMode="auto">
        <a:xfrm>
          <a:off x="1428750" y="11811000"/>
          <a:ext cx="85725" cy="762000"/>
        </a:xfrm>
        <a:prstGeom prst="leftBrace">
          <a:avLst>
            <a:gd name="adj1" fmla="val 1269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G120"/>
  <sheetViews>
    <sheetView showGridLines="0" tabSelected="1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sqref="A1:S1"/>
    </sheetView>
  </sheetViews>
  <sheetFormatPr defaultColWidth="0" defaultRowHeight="0" customHeight="1" zeroHeight="1"/>
  <cols>
    <col min="1" max="1" width="3.1796875" style="24" customWidth="1"/>
    <col min="2" max="2" width="10" style="42" customWidth="1"/>
    <col min="3" max="3" width="6.81640625" style="42" customWidth="1"/>
    <col min="4" max="4" width="4.81640625" style="42" customWidth="1"/>
    <col min="5" max="5" width="1.81640625" style="42" customWidth="1"/>
    <col min="6" max="6" width="2.81640625" style="42" customWidth="1"/>
    <col min="7" max="7" width="1.81640625" style="24" customWidth="1"/>
    <col min="8" max="8" width="9.81640625" style="24" customWidth="1"/>
    <col min="9" max="9" width="1" style="24" customWidth="1"/>
    <col min="10" max="16" width="12.81640625" style="24" customWidth="1"/>
    <col min="17" max="22" width="14.6328125" style="24" customWidth="1"/>
    <col min="23" max="42" width="12.81640625" style="24" customWidth="1"/>
    <col min="43" max="45" width="9.36328125" style="24" customWidth="1"/>
    <col min="46" max="16384" width="9.36328125" style="24" hidden="1"/>
  </cols>
  <sheetData>
    <row r="1" spans="1:85" s="1" customFormat="1" ht="16.75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2"/>
      <c r="U1" s="62"/>
      <c r="V1" s="62"/>
      <c r="W1" s="62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</row>
    <row r="2" spans="1:85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3" t="s">
        <v>30</v>
      </c>
      <c r="X2" s="2"/>
      <c r="Y2" s="2"/>
      <c r="Z2" s="2"/>
      <c r="AA2" s="2"/>
      <c r="AB2" s="43"/>
      <c r="AC2" s="2"/>
      <c r="AD2" s="2"/>
      <c r="AE2" s="2"/>
      <c r="AF2" s="2"/>
      <c r="AG2" s="2"/>
      <c r="AH2" s="2"/>
      <c r="AI2" s="2"/>
      <c r="AJ2" s="2"/>
      <c r="AK2" s="2"/>
      <c r="AL2" s="2"/>
    </row>
    <row r="3" spans="1:85" s="10" customFormat="1" ht="10.5" customHeight="1">
      <c r="E3" s="11"/>
      <c r="F3" s="11"/>
      <c r="G3" s="12"/>
      <c r="H3" s="12"/>
      <c r="I3" s="12"/>
      <c r="J3" s="11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</row>
    <row r="4" spans="1:85" s="16" customFormat="1" ht="2.15" customHeight="1">
      <c r="A4" s="13"/>
      <c r="B4" s="13"/>
      <c r="C4" s="13"/>
      <c r="D4" s="13"/>
      <c r="E4" s="14"/>
      <c r="F4" s="14"/>
      <c r="G4" s="15"/>
      <c r="H4" s="15"/>
      <c r="I4" s="15"/>
      <c r="J4" s="14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</row>
    <row r="5" spans="1:85" s="17" customFormat="1" ht="18" customHeight="1">
      <c r="B5" s="102" t="s">
        <v>4</v>
      </c>
      <c r="C5" s="102"/>
      <c r="D5" s="102"/>
      <c r="E5" s="102"/>
      <c r="F5" s="102"/>
      <c r="G5" s="102"/>
      <c r="H5" s="102"/>
      <c r="I5" s="18"/>
      <c r="J5" s="19"/>
      <c r="O5" s="17" t="s">
        <v>5</v>
      </c>
      <c r="U5" s="17" t="s">
        <v>6</v>
      </c>
      <c r="AA5" s="17" t="s">
        <v>7</v>
      </c>
      <c r="AG5" s="17" t="s">
        <v>8</v>
      </c>
      <c r="AK5" s="66"/>
      <c r="AL5" s="63"/>
      <c r="AM5" s="77" t="s">
        <v>9</v>
      </c>
      <c r="AN5" s="77"/>
      <c r="AO5" s="77"/>
      <c r="AP5" s="77"/>
    </row>
    <row r="6" spans="1:85" s="17" customFormat="1" ht="18" customHeight="1">
      <c r="B6" s="103"/>
      <c r="C6" s="103"/>
      <c r="D6" s="103"/>
      <c r="E6" s="103"/>
      <c r="F6" s="103"/>
      <c r="G6" s="103"/>
      <c r="H6" s="103"/>
      <c r="I6" s="18"/>
      <c r="J6" s="71" t="s">
        <v>10</v>
      </c>
      <c r="K6" s="82" t="s">
        <v>11</v>
      </c>
      <c r="L6" s="92" t="s">
        <v>42</v>
      </c>
      <c r="M6" s="108" t="s">
        <v>12</v>
      </c>
      <c r="N6" s="95"/>
      <c r="O6" s="94" t="s">
        <v>43</v>
      </c>
      <c r="P6" s="95"/>
      <c r="Q6" s="44"/>
      <c r="R6" s="99" t="s">
        <v>36</v>
      </c>
      <c r="S6" s="79"/>
      <c r="T6" s="79"/>
      <c r="U6" s="79"/>
      <c r="V6" s="79"/>
      <c r="W6" s="79"/>
      <c r="X6" s="79"/>
      <c r="Y6" s="79"/>
      <c r="Z6" s="79"/>
      <c r="AA6" s="79"/>
      <c r="AB6" s="45"/>
      <c r="AC6" s="69" t="s">
        <v>13</v>
      </c>
      <c r="AD6" s="70"/>
      <c r="AE6" s="112" t="s">
        <v>50</v>
      </c>
      <c r="AF6" s="70"/>
      <c r="AG6" s="71" t="s">
        <v>14</v>
      </c>
      <c r="AH6" s="81" t="s">
        <v>49</v>
      </c>
      <c r="AI6" s="82" t="s">
        <v>15</v>
      </c>
      <c r="AJ6" s="92" t="s">
        <v>48</v>
      </c>
      <c r="AK6" s="71" t="s">
        <v>16</v>
      </c>
      <c r="AL6" s="81" t="s">
        <v>47</v>
      </c>
      <c r="AM6" s="96" t="s">
        <v>10</v>
      </c>
      <c r="AN6" s="71" t="s">
        <v>17</v>
      </c>
      <c r="AO6" s="71" t="s">
        <v>18</v>
      </c>
      <c r="AP6" s="74" t="s">
        <v>19</v>
      </c>
    </row>
    <row r="7" spans="1:85" s="17" customFormat="1" ht="18" customHeight="1">
      <c r="B7" s="103"/>
      <c r="C7" s="103"/>
      <c r="D7" s="103"/>
      <c r="E7" s="103"/>
      <c r="F7" s="103"/>
      <c r="G7" s="103"/>
      <c r="H7" s="103"/>
      <c r="I7" s="18"/>
      <c r="J7" s="72"/>
      <c r="K7" s="83"/>
      <c r="L7" s="83"/>
      <c r="M7" s="90" t="s">
        <v>20</v>
      </c>
      <c r="N7" s="82" t="s">
        <v>16</v>
      </c>
      <c r="O7" s="110" t="s">
        <v>44</v>
      </c>
      <c r="P7" s="110" t="s">
        <v>45</v>
      </c>
      <c r="Q7" s="78" t="s">
        <v>31</v>
      </c>
      <c r="R7" s="79"/>
      <c r="S7" s="80"/>
      <c r="T7" s="78" t="s">
        <v>46</v>
      </c>
      <c r="U7" s="79"/>
      <c r="V7" s="80"/>
      <c r="W7" s="85" t="s">
        <v>34</v>
      </c>
      <c r="X7" s="87" t="s">
        <v>53</v>
      </c>
      <c r="Y7" s="85" t="s">
        <v>35</v>
      </c>
      <c r="Z7" s="87" t="s">
        <v>52</v>
      </c>
      <c r="AA7" s="85" t="s">
        <v>51</v>
      </c>
      <c r="AB7" s="110" t="s">
        <v>21</v>
      </c>
      <c r="AC7" s="93" t="s">
        <v>22</v>
      </c>
      <c r="AD7" s="71" t="s">
        <v>16</v>
      </c>
      <c r="AE7" s="93" t="s">
        <v>22</v>
      </c>
      <c r="AF7" s="71" t="s">
        <v>16</v>
      </c>
      <c r="AG7" s="72"/>
      <c r="AH7" s="72"/>
      <c r="AI7" s="83"/>
      <c r="AJ7" s="83"/>
      <c r="AK7" s="72"/>
      <c r="AL7" s="72"/>
      <c r="AM7" s="97"/>
      <c r="AN7" s="72"/>
      <c r="AO7" s="72"/>
      <c r="AP7" s="75"/>
    </row>
    <row r="8" spans="1:85" s="17" customFormat="1" ht="18" customHeight="1">
      <c r="A8" s="20"/>
      <c r="B8" s="77"/>
      <c r="C8" s="77"/>
      <c r="D8" s="77"/>
      <c r="E8" s="77"/>
      <c r="F8" s="77"/>
      <c r="G8" s="77"/>
      <c r="H8" s="77"/>
      <c r="I8" s="21"/>
      <c r="J8" s="73"/>
      <c r="K8" s="84"/>
      <c r="L8" s="84"/>
      <c r="M8" s="91"/>
      <c r="N8" s="84"/>
      <c r="O8" s="111"/>
      <c r="P8" s="111"/>
      <c r="Q8" s="49"/>
      <c r="R8" s="46" t="s">
        <v>32</v>
      </c>
      <c r="S8" s="46" t="s">
        <v>33</v>
      </c>
      <c r="T8" s="49"/>
      <c r="U8" s="46" t="s">
        <v>32</v>
      </c>
      <c r="V8" s="46" t="s">
        <v>33</v>
      </c>
      <c r="W8" s="86"/>
      <c r="X8" s="86"/>
      <c r="Y8" s="86"/>
      <c r="Z8" s="86"/>
      <c r="AA8" s="86"/>
      <c r="AB8" s="111"/>
      <c r="AC8" s="73"/>
      <c r="AD8" s="73"/>
      <c r="AE8" s="73"/>
      <c r="AF8" s="73"/>
      <c r="AG8" s="73"/>
      <c r="AH8" s="73"/>
      <c r="AI8" s="84"/>
      <c r="AJ8" s="84"/>
      <c r="AK8" s="73"/>
      <c r="AL8" s="73"/>
      <c r="AM8" s="98"/>
      <c r="AN8" s="73"/>
      <c r="AO8" s="73"/>
      <c r="AP8" s="76"/>
    </row>
    <row r="9" spans="1:85" s="16" customFormat="1" ht="4.5" customHeight="1">
      <c r="A9" s="22"/>
      <c r="B9" s="25"/>
      <c r="C9" s="25"/>
      <c r="D9" s="25"/>
      <c r="E9" s="25"/>
      <c r="F9" s="25"/>
      <c r="G9" s="22"/>
      <c r="H9" s="22"/>
      <c r="I9" s="23"/>
      <c r="J9" s="32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64"/>
      <c r="AK9" s="64"/>
      <c r="AL9" s="65"/>
      <c r="AM9" s="33"/>
      <c r="AN9" s="33"/>
      <c r="AO9" s="33"/>
      <c r="AP9" s="33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</row>
    <row r="10" spans="1:85" s="16" customFormat="1" ht="20.5" customHeight="1">
      <c r="A10" s="54"/>
      <c r="B10" s="25"/>
      <c r="C10" s="25"/>
      <c r="D10" s="25"/>
      <c r="E10" s="25"/>
      <c r="F10" s="12"/>
      <c r="G10" s="25"/>
      <c r="H10" s="50" t="s">
        <v>1</v>
      </c>
      <c r="I10" s="23"/>
      <c r="J10" s="31">
        <v>4912</v>
      </c>
      <c r="K10" s="27">
        <v>25</v>
      </c>
      <c r="L10" s="27">
        <v>0</v>
      </c>
      <c r="M10" s="27">
        <v>1376</v>
      </c>
      <c r="N10" s="27">
        <v>29</v>
      </c>
      <c r="O10" s="27">
        <v>0</v>
      </c>
      <c r="P10" s="27">
        <v>0</v>
      </c>
      <c r="Q10" s="27">
        <v>2302</v>
      </c>
      <c r="R10" s="27">
        <v>408</v>
      </c>
      <c r="S10" s="27">
        <v>6</v>
      </c>
      <c r="T10" s="27">
        <v>0</v>
      </c>
      <c r="U10" s="27">
        <v>0</v>
      </c>
      <c r="V10" s="27">
        <v>0</v>
      </c>
      <c r="W10" s="27">
        <v>59</v>
      </c>
      <c r="X10" s="27">
        <v>0</v>
      </c>
      <c r="Y10" s="27">
        <v>46</v>
      </c>
      <c r="Z10" s="27">
        <v>0</v>
      </c>
      <c r="AA10" s="27">
        <v>0</v>
      </c>
      <c r="AB10" s="27">
        <v>114</v>
      </c>
      <c r="AC10" s="27">
        <v>46</v>
      </c>
      <c r="AD10" s="27">
        <v>2</v>
      </c>
      <c r="AE10" s="27">
        <v>0</v>
      </c>
      <c r="AF10" s="27">
        <v>0</v>
      </c>
      <c r="AG10" s="27">
        <v>124</v>
      </c>
      <c r="AH10" s="27">
        <v>0</v>
      </c>
      <c r="AI10" s="27">
        <v>337</v>
      </c>
      <c r="AJ10" s="27">
        <v>0</v>
      </c>
      <c r="AK10" s="27">
        <v>38</v>
      </c>
      <c r="AL10" s="51">
        <v>0</v>
      </c>
      <c r="AM10" s="27">
        <v>4912</v>
      </c>
      <c r="AN10" s="27">
        <v>1341</v>
      </c>
      <c r="AO10" s="53">
        <v>3451</v>
      </c>
      <c r="AP10" s="53">
        <v>120</v>
      </c>
      <c r="AQ10" s="27"/>
      <c r="AR10" s="27"/>
      <c r="AS10" s="27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</row>
    <row r="11" spans="1:85" s="28" customFormat="1" ht="20.5" customHeight="1">
      <c r="A11" s="56">
        <f>DATE(YEAR(A14)-1,5,1)</f>
        <v>43952</v>
      </c>
      <c r="B11" s="59" t="str">
        <f>TEXT(A11,"ggg")</f>
        <v>令和</v>
      </c>
      <c r="C11" s="60" t="str">
        <f>IF(TEXT(A11,"e")="1","元",TEXT(A11,"e"))</f>
        <v>2</v>
      </c>
      <c r="D11" s="109" t="s">
        <v>40</v>
      </c>
      <c r="E11" s="109"/>
      <c r="F11" s="109"/>
      <c r="G11" s="25"/>
      <c r="H11" s="50" t="s">
        <v>23</v>
      </c>
      <c r="I11" s="52"/>
      <c r="J11" s="26">
        <v>4436</v>
      </c>
      <c r="K11" s="27">
        <v>24</v>
      </c>
      <c r="L11" s="27">
        <v>0</v>
      </c>
      <c r="M11" s="27">
        <v>1226</v>
      </c>
      <c r="N11" s="27">
        <v>28</v>
      </c>
      <c r="O11" s="27">
        <v>0</v>
      </c>
      <c r="P11" s="27">
        <v>0</v>
      </c>
      <c r="Q11" s="27">
        <v>2090</v>
      </c>
      <c r="R11" s="27">
        <v>381</v>
      </c>
      <c r="S11" s="26">
        <v>5</v>
      </c>
      <c r="T11" s="27">
        <v>0</v>
      </c>
      <c r="U11" s="27">
        <v>0</v>
      </c>
      <c r="V11" s="26">
        <v>0</v>
      </c>
      <c r="W11" s="27">
        <v>59</v>
      </c>
      <c r="X11" s="27">
        <v>0</v>
      </c>
      <c r="Y11" s="27">
        <v>30</v>
      </c>
      <c r="Z11" s="27">
        <v>0</v>
      </c>
      <c r="AA11" s="27">
        <v>0</v>
      </c>
      <c r="AB11" s="27">
        <v>99</v>
      </c>
      <c r="AC11" s="27">
        <v>43</v>
      </c>
      <c r="AD11" s="27">
        <v>2</v>
      </c>
      <c r="AE11" s="27">
        <v>0</v>
      </c>
      <c r="AF11" s="27">
        <v>0</v>
      </c>
      <c r="AG11" s="27">
        <v>110</v>
      </c>
      <c r="AH11" s="27">
        <v>0</v>
      </c>
      <c r="AI11" s="27">
        <v>307</v>
      </c>
      <c r="AJ11" s="27">
        <v>0</v>
      </c>
      <c r="AK11" s="27">
        <v>32</v>
      </c>
      <c r="AL11" s="51">
        <v>0</v>
      </c>
      <c r="AM11" s="31">
        <v>4436</v>
      </c>
      <c r="AN11" s="27">
        <v>1126</v>
      </c>
      <c r="AO11" s="53">
        <v>3206</v>
      </c>
      <c r="AP11" s="53">
        <v>104</v>
      </c>
      <c r="AQ11" s="27"/>
      <c r="AR11" s="27"/>
      <c r="AS11" s="27"/>
    </row>
    <row r="12" spans="1:85" s="28" customFormat="1" ht="20.5" customHeight="1">
      <c r="A12" s="55"/>
      <c r="B12" s="36"/>
      <c r="C12" s="36"/>
      <c r="D12" s="36"/>
      <c r="E12" s="36"/>
      <c r="F12" s="36"/>
      <c r="G12" s="25"/>
      <c r="H12" s="50" t="s">
        <v>24</v>
      </c>
      <c r="I12" s="52"/>
      <c r="J12" s="26">
        <v>476</v>
      </c>
      <c r="K12" s="27">
        <v>1</v>
      </c>
      <c r="L12" s="27">
        <v>0</v>
      </c>
      <c r="M12" s="27">
        <v>150</v>
      </c>
      <c r="N12" s="27">
        <v>1</v>
      </c>
      <c r="O12" s="27">
        <v>0</v>
      </c>
      <c r="P12" s="27">
        <v>0</v>
      </c>
      <c r="Q12" s="27">
        <v>212</v>
      </c>
      <c r="R12" s="27">
        <v>27</v>
      </c>
      <c r="S12" s="26">
        <v>1</v>
      </c>
      <c r="T12" s="27">
        <v>0</v>
      </c>
      <c r="U12" s="27">
        <v>0</v>
      </c>
      <c r="V12" s="26">
        <v>0</v>
      </c>
      <c r="W12" s="27">
        <v>0</v>
      </c>
      <c r="X12" s="27">
        <v>0</v>
      </c>
      <c r="Y12" s="27">
        <v>16</v>
      </c>
      <c r="Z12" s="27">
        <v>0</v>
      </c>
      <c r="AA12" s="27">
        <v>0</v>
      </c>
      <c r="AB12" s="27">
        <v>15</v>
      </c>
      <c r="AC12" s="27">
        <v>3</v>
      </c>
      <c r="AD12" s="27">
        <v>0</v>
      </c>
      <c r="AE12" s="27">
        <v>0</v>
      </c>
      <c r="AF12" s="27">
        <v>0</v>
      </c>
      <c r="AG12" s="27">
        <v>14</v>
      </c>
      <c r="AH12" s="27">
        <v>0</v>
      </c>
      <c r="AI12" s="27">
        <v>30</v>
      </c>
      <c r="AJ12" s="27">
        <v>0</v>
      </c>
      <c r="AK12" s="27">
        <v>6</v>
      </c>
      <c r="AL12" s="27">
        <v>0</v>
      </c>
      <c r="AM12" s="31">
        <v>476</v>
      </c>
      <c r="AN12" s="27">
        <v>215</v>
      </c>
      <c r="AO12" s="53">
        <v>245</v>
      </c>
      <c r="AP12" s="53">
        <v>16</v>
      </c>
      <c r="AQ12" s="27"/>
      <c r="AR12" s="27"/>
      <c r="AS12" s="27"/>
    </row>
    <row r="13" spans="1:85" s="28" customFormat="1" ht="20.5" customHeight="1">
      <c r="A13" s="55"/>
      <c r="B13" s="36"/>
      <c r="C13" s="36"/>
      <c r="D13" s="36"/>
      <c r="E13" s="36"/>
      <c r="F13" s="36"/>
      <c r="G13" s="25"/>
      <c r="H13" s="50" t="s">
        <v>1</v>
      </c>
      <c r="I13" s="52"/>
      <c r="J13" s="26">
        <v>4328</v>
      </c>
      <c r="K13" s="27">
        <v>16</v>
      </c>
      <c r="L13" s="27">
        <v>0</v>
      </c>
      <c r="M13" s="27">
        <v>1310</v>
      </c>
      <c r="N13" s="27">
        <v>20</v>
      </c>
      <c r="O13" s="27">
        <v>0</v>
      </c>
      <c r="P13" s="27">
        <v>0</v>
      </c>
      <c r="Q13" s="27">
        <v>1999</v>
      </c>
      <c r="R13" s="27">
        <v>359</v>
      </c>
      <c r="S13" s="26">
        <v>2</v>
      </c>
      <c r="T13" s="27">
        <v>0</v>
      </c>
      <c r="U13" s="27">
        <v>0</v>
      </c>
      <c r="V13" s="26">
        <v>0</v>
      </c>
      <c r="W13" s="26">
        <v>37</v>
      </c>
      <c r="X13" s="26">
        <v>0</v>
      </c>
      <c r="Y13" s="26">
        <v>43</v>
      </c>
      <c r="Z13" s="26">
        <v>0</v>
      </c>
      <c r="AA13" s="26">
        <v>0</v>
      </c>
      <c r="AB13" s="26">
        <v>138</v>
      </c>
      <c r="AC13" s="26">
        <v>42</v>
      </c>
      <c r="AD13" s="26">
        <v>3</v>
      </c>
      <c r="AE13" s="26">
        <v>0</v>
      </c>
      <c r="AF13" s="26">
        <v>0</v>
      </c>
      <c r="AG13" s="26">
        <v>67</v>
      </c>
      <c r="AH13" s="26">
        <v>0</v>
      </c>
      <c r="AI13" s="26">
        <v>254</v>
      </c>
      <c r="AJ13" s="26">
        <v>0</v>
      </c>
      <c r="AK13" s="26">
        <v>38</v>
      </c>
      <c r="AL13" s="26">
        <v>0</v>
      </c>
      <c r="AM13" s="31">
        <v>4328</v>
      </c>
      <c r="AN13" s="26">
        <v>1265</v>
      </c>
      <c r="AO13" s="53">
        <v>2972</v>
      </c>
      <c r="AP13" s="53">
        <v>91</v>
      </c>
      <c r="AQ13" s="27"/>
      <c r="AR13" s="27"/>
      <c r="AS13" s="27"/>
    </row>
    <row r="14" spans="1:85" s="28" customFormat="1" ht="20.5" customHeight="1">
      <c r="A14" s="56">
        <f>DATE(YEAR(A16)-1,5,1)</f>
        <v>44317</v>
      </c>
      <c r="B14" s="59" t="str">
        <f>IF(TEXT(A11,"ggg")=TEXT(A14,"ggg"),"",TEXT(A14,"ggg"))</f>
        <v/>
      </c>
      <c r="C14" s="60" t="str">
        <f>IF(TEXT(A14,"e")="1","元",TEXT(A14,"e"))</f>
        <v>3</v>
      </c>
      <c r="D14" s="109" t="str">
        <f>IF(TEXT(A11,"ggg")=TEXT(A14,"ggg"),"","年")</f>
        <v/>
      </c>
      <c r="E14" s="109"/>
      <c r="F14" s="109"/>
      <c r="G14" s="25"/>
      <c r="H14" s="50" t="s">
        <v>23</v>
      </c>
      <c r="I14" s="52"/>
      <c r="J14" s="26">
        <v>3893</v>
      </c>
      <c r="K14" s="27">
        <v>14</v>
      </c>
      <c r="L14" s="27">
        <v>0</v>
      </c>
      <c r="M14" s="27">
        <v>1174</v>
      </c>
      <c r="N14" s="27">
        <v>13</v>
      </c>
      <c r="O14" s="27">
        <v>0</v>
      </c>
      <c r="P14" s="27">
        <v>0</v>
      </c>
      <c r="Q14" s="27">
        <v>1811</v>
      </c>
      <c r="R14" s="27">
        <v>340</v>
      </c>
      <c r="S14" s="26">
        <v>2</v>
      </c>
      <c r="T14" s="27">
        <v>0</v>
      </c>
      <c r="U14" s="27">
        <v>0</v>
      </c>
      <c r="V14" s="26">
        <v>0</v>
      </c>
      <c r="W14" s="26">
        <v>36</v>
      </c>
      <c r="X14" s="26">
        <v>0</v>
      </c>
      <c r="Y14" s="26">
        <v>27</v>
      </c>
      <c r="Z14" s="26">
        <v>0</v>
      </c>
      <c r="AA14" s="26">
        <v>0</v>
      </c>
      <c r="AB14" s="26">
        <v>109</v>
      </c>
      <c r="AC14" s="26">
        <v>40</v>
      </c>
      <c r="AD14" s="26">
        <v>3</v>
      </c>
      <c r="AE14" s="26">
        <v>0</v>
      </c>
      <c r="AF14" s="26">
        <v>0</v>
      </c>
      <c r="AG14" s="26">
        <v>59</v>
      </c>
      <c r="AH14" s="26">
        <v>0</v>
      </c>
      <c r="AI14" s="26">
        <v>231</v>
      </c>
      <c r="AJ14" s="26">
        <v>0</v>
      </c>
      <c r="AK14" s="26">
        <v>34</v>
      </c>
      <c r="AL14" s="26">
        <v>0</v>
      </c>
      <c r="AM14" s="31">
        <v>3893</v>
      </c>
      <c r="AN14" s="26">
        <v>1049</v>
      </c>
      <c r="AO14" s="53">
        <v>2757</v>
      </c>
      <c r="AP14" s="53">
        <v>87</v>
      </c>
      <c r="AQ14" s="27"/>
      <c r="AR14" s="27"/>
      <c r="AS14" s="27"/>
    </row>
    <row r="15" spans="1:85" s="28" customFormat="1" ht="20.5" customHeight="1">
      <c r="A15" s="55"/>
      <c r="B15" s="36"/>
      <c r="C15" s="36"/>
      <c r="D15" s="36"/>
      <c r="E15" s="36"/>
      <c r="F15" s="36"/>
      <c r="G15" s="25"/>
      <c r="H15" s="50" t="s">
        <v>24</v>
      </c>
      <c r="I15" s="52"/>
      <c r="J15" s="26">
        <v>435</v>
      </c>
      <c r="K15" s="26">
        <v>2</v>
      </c>
      <c r="L15" s="26">
        <v>0</v>
      </c>
      <c r="M15" s="27">
        <v>136</v>
      </c>
      <c r="N15" s="27">
        <v>7</v>
      </c>
      <c r="O15" s="27">
        <v>0</v>
      </c>
      <c r="P15" s="27">
        <v>0</v>
      </c>
      <c r="Q15" s="27">
        <v>188</v>
      </c>
      <c r="R15" s="27">
        <v>19</v>
      </c>
      <c r="S15" s="26">
        <v>0</v>
      </c>
      <c r="T15" s="27">
        <v>0</v>
      </c>
      <c r="U15" s="27">
        <v>0</v>
      </c>
      <c r="V15" s="26">
        <v>0</v>
      </c>
      <c r="W15" s="26">
        <v>1</v>
      </c>
      <c r="X15" s="26">
        <v>0</v>
      </c>
      <c r="Y15" s="26">
        <v>16</v>
      </c>
      <c r="Z15" s="26">
        <v>0</v>
      </c>
      <c r="AA15" s="26">
        <v>0</v>
      </c>
      <c r="AB15" s="26">
        <v>29</v>
      </c>
      <c r="AC15" s="26">
        <v>2</v>
      </c>
      <c r="AD15" s="26">
        <v>0</v>
      </c>
      <c r="AE15" s="26">
        <v>0</v>
      </c>
      <c r="AF15" s="26">
        <v>0</v>
      </c>
      <c r="AG15" s="26">
        <v>8</v>
      </c>
      <c r="AH15" s="26">
        <v>0</v>
      </c>
      <c r="AI15" s="26">
        <v>23</v>
      </c>
      <c r="AJ15" s="26">
        <v>0</v>
      </c>
      <c r="AK15" s="26">
        <v>4</v>
      </c>
      <c r="AL15" s="26">
        <v>0</v>
      </c>
      <c r="AM15" s="31">
        <v>435</v>
      </c>
      <c r="AN15" s="26">
        <v>216</v>
      </c>
      <c r="AO15" s="53">
        <v>215</v>
      </c>
      <c r="AP15" s="53">
        <v>4</v>
      </c>
      <c r="AQ15" s="27"/>
      <c r="AR15" s="27"/>
      <c r="AS15" s="27"/>
    </row>
    <row r="16" spans="1:85" s="7" customFormat="1" ht="20.5" customHeight="1">
      <c r="A16" s="61">
        <v>44682</v>
      </c>
      <c r="B16" s="57" t="str">
        <f>IF(TEXT(A14,"ggg")=TEXT(A16,"ggg"),"",TEXT(A16,"ggg"))</f>
        <v/>
      </c>
      <c r="C16" s="58" t="str">
        <f>IF(TEXT(A16,"e")="1","元",TEXT(A16,"e"))</f>
        <v>4</v>
      </c>
      <c r="D16" s="88" t="str">
        <f>IF(TEXT(A14,"ggg")=TEXT(A16,"ggg"),"","年")</f>
        <v/>
      </c>
      <c r="E16" s="88"/>
      <c r="F16" s="88"/>
      <c r="G16" s="5"/>
      <c r="H16" s="47" t="s">
        <v>1</v>
      </c>
      <c r="I16" s="34"/>
      <c r="J16" s="8">
        <v>4250</v>
      </c>
      <c r="K16" s="9">
        <v>15</v>
      </c>
      <c r="L16" s="9">
        <v>1</v>
      </c>
      <c r="M16" s="8">
        <v>853</v>
      </c>
      <c r="N16" s="8">
        <v>38</v>
      </c>
      <c r="O16" s="8">
        <v>23</v>
      </c>
      <c r="P16" s="8">
        <v>537</v>
      </c>
      <c r="Q16" s="8">
        <v>1111</v>
      </c>
      <c r="R16" s="8">
        <v>171</v>
      </c>
      <c r="S16" s="8">
        <v>1</v>
      </c>
      <c r="T16" s="8">
        <v>692</v>
      </c>
      <c r="U16" s="8">
        <v>124</v>
      </c>
      <c r="V16" s="8">
        <v>1</v>
      </c>
      <c r="W16" s="8">
        <v>13</v>
      </c>
      <c r="X16" s="8">
        <v>9</v>
      </c>
      <c r="Y16" s="8">
        <v>36</v>
      </c>
      <c r="Z16" s="8">
        <v>19</v>
      </c>
      <c r="AA16" s="8">
        <v>0</v>
      </c>
      <c r="AB16" s="8">
        <v>138</v>
      </c>
      <c r="AC16" s="8">
        <v>8</v>
      </c>
      <c r="AD16" s="8">
        <v>5</v>
      </c>
      <c r="AE16" s="8">
        <v>66</v>
      </c>
      <c r="AF16" s="8">
        <v>4</v>
      </c>
      <c r="AG16" s="8">
        <v>43</v>
      </c>
      <c r="AH16" s="8">
        <v>50</v>
      </c>
      <c r="AI16" s="8">
        <v>169</v>
      </c>
      <c r="AJ16" s="8">
        <v>81</v>
      </c>
      <c r="AK16" s="8">
        <v>20</v>
      </c>
      <c r="AL16" s="8">
        <v>22</v>
      </c>
      <c r="AM16" s="35">
        <v>4250</v>
      </c>
      <c r="AN16" s="9">
        <v>1253</v>
      </c>
      <c r="AO16" s="9">
        <v>2853</v>
      </c>
      <c r="AP16" s="9">
        <v>144</v>
      </c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</row>
    <row r="17" spans="1:82" s="7" customFormat="1" ht="13.5" customHeight="1">
      <c r="A17" s="4"/>
      <c r="G17" s="5"/>
      <c r="H17" s="5"/>
      <c r="I17" s="34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35"/>
      <c r="AN17" s="9"/>
      <c r="AO17" s="9"/>
      <c r="AP17" s="9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</row>
    <row r="18" spans="1:82" s="7" customFormat="1" ht="20.5" customHeight="1">
      <c r="A18" s="4"/>
      <c r="B18" s="104" t="s">
        <v>23</v>
      </c>
      <c r="C18" s="104"/>
      <c r="D18" s="104"/>
      <c r="E18" s="104"/>
      <c r="F18" s="104"/>
      <c r="G18" s="104"/>
      <c r="H18" s="104"/>
      <c r="I18" s="34"/>
      <c r="J18" s="8">
        <v>3805</v>
      </c>
      <c r="K18" s="8">
        <v>14</v>
      </c>
      <c r="L18" s="8">
        <v>1</v>
      </c>
      <c r="M18" s="8">
        <v>765</v>
      </c>
      <c r="N18" s="8">
        <v>31</v>
      </c>
      <c r="O18" s="8">
        <v>21</v>
      </c>
      <c r="P18" s="8">
        <v>480</v>
      </c>
      <c r="Q18" s="8">
        <v>996</v>
      </c>
      <c r="R18" s="8">
        <v>164</v>
      </c>
      <c r="S18" s="8">
        <v>1</v>
      </c>
      <c r="T18" s="8">
        <v>632</v>
      </c>
      <c r="U18" s="8">
        <v>118</v>
      </c>
      <c r="V18" s="8">
        <v>1</v>
      </c>
      <c r="W18" s="8">
        <v>13</v>
      </c>
      <c r="X18" s="8">
        <v>8</v>
      </c>
      <c r="Y18" s="8">
        <v>23</v>
      </c>
      <c r="Z18" s="8">
        <v>13</v>
      </c>
      <c r="AA18" s="8">
        <v>0</v>
      </c>
      <c r="AB18" s="8">
        <v>104</v>
      </c>
      <c r="AC18" s="8">
        <v>7</v>
      </c>
      <c r="AD18" s="8">
        <v>2</v>
      </c>
      <c r="AE18" s="8">
        <v>64</v>
      </c>
      <c r="AF18" s="8">
        <v>2</v>
      </c>
      <c r="AG18" s="8">
        <v>33</v>
      </c>
      <c r="AH18" s="8">
        <v>44</v>
      </c>
      <c r="AI18" s="8">
        <v>160</v>
      </c>
      <c r="AJ18" s="8">
        <v>72</v>
      </c>
      <c r="AK18" s="8">
        <v>17</v>
      </c>
      <c r="AL18" s="8">
        <v>19</v>
      </c>
      <c r="AM18" s="35">
        <v>3805</v>
      </c>
      <c r="AN18" s="9">
        <v>1044</v>
      </c>
      <c r="AO18" s="9">
        <v>2630</v>
      </c>
      <c r="AP18" s="9">
        <v>131</v>
      </c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</row>
    <row r="19" spans="1:82" s="16" customFormat="1" ht="20.5" customHeight="1">
      <c r="A19" s="22"/>
      <c r="B19" s="89" t="s">
        <v>0</v>
      </c>
      <c r="C19" s="89"/>
      <c r="D19" s="89"/>
      <c r="E19" s="89"/>
      <c r="F19" s="89"/>
      <c r="G19" s="89"/>
      <c r="H19" s="89"/>
      <c r="I19" s="23"/>
      <c r="J19" s="26">
        <v>913</v>
      </c>
      <c r="K19" s="26">
        <v>10</v>
      </c>
      <c r="L19" s="26">
        <v>0</v>
      </c>
      <c r="M19" s="26">
        <v>640</v>
      </c>
      <c r="N19" s="26">
        <v>5</v>
      </c>
      <c r="O19" s="26">
        <v>0</v>
      </c>
      <c r="P19" s="26">
        <v>0</v>
      </c>
      <c r="Q19" s="26">
        <v>177</v>
      </c>
      <c r="R19" s="26">
        <v>65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3</v>
      </c>
      <c r="Z19" s="26">
        <v>0</v>
      </c>
      <c r="AA19" s="26">
        <v>0</v>
      </c>
      <c r="AB19" s="26">
        <v>8</v>
      </c>
      <c r="AC19" s="26">
        <v>1</v>
      </c>
      <c r="AD19" s="26">
        <v>0</v>
      </c>
      <c r="AE19" s="26">
        <v>0</v>
      </c>
      <c r="AF19" s="26">
        <v>0</v>
      </c>
      <c r="AG19" s="26">
        <v>4</v>
      </c>
      <c r="AH19" s="26">
        <v>0</v>
      </c>
      <c r="AI19" s="26">
        <v>0</v>
      </c>
      <c r="AJ19" s="26">
        <v>0</v>
      </c>
      <c r="AK19" s="26">
        <v>0</v>
      </c>
      <c r="AL19" s="26">
        <v>0</v>
      </c>
      <c r="AM19" s="31">
        <v>913</v>
      </c>
      <c r="AN19" s="27">
        <v>223</v>
      </c>
      <c r="AO19" s="27">
        <v>690</v>
      </c>
      <c r="AP19" s="27">
        <v>0</v>
      </c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</row>
    <row r="20" spans="1:82" s="16" customFormat="1" ht="20.5" customHeight="1">
      <c r="A20" s="22"/>
      <c r="B20" s="100" t="s">
        <v>55</v>
      </c>
      <c r="C20" s="89"/>
      <c r="D20" s="89"/>
      <c r="E20" s="89"/>
      <c r="F20" s="89"/>
      <c r="G20" s="89"/>
      <c r="H20" s="89"/>
      <c r="I20" s="23"/>
      <c r="J20" s="26">
        <v>635</v>
      </c>
      <c r="K20" s="26">
        <v>0</v>
      </c>
      <c r="L20" s="26">
        <v>0</v>
      </c>
      <c r="M20" s="26">
        <v>0</v>
      </c>
      <c r="N20" s="26">
        <v>0</v>
      </c>
      <c r="O20" s="26">
        <v>18</v>
      </c>
      <c r="P20" s="26">
        <v>408</v>
      </c>
      <c r="Q20" s="26">
        <v>0</v>
      </c>
      <c r="R20" s="26">
        <v>0</v>
      </c>
      <c r="S20" s="26">
        <v>0</v>
      </c>
      <c r="T20" s="26">
        <v>127</v>
      </c>
      <c r="U20" s="26">
        <v>64</v>
      </c>
      <c r="V20" s="26">
        <v>0</v>
      </c>
      <c r="W20" s="26">
        <v>0</v>
      </c>
      <c r="X20" s="26">
        <v>0</v>
      </c>
      <c r="Y20" s="26">
        <v>0</v>
      </c>
      <c r="Z20" s="26">
        <v>3</v>
      </c>
      <c r="AA20" s="26">
        <v>0</v>
      </c>
      <c r="AB20" s="26">
        <v>0</v>
      </c>
      <c r="AC20" s="26">
        <v>0</v>
      </c>
      <c r="AD20" s="26">
        <v>0</v>
      </c>
      <c r="AE20" s="26">
        <v>6</v>
      </c>
      <c r="AF20" s="26">
        <v>0</v>
      </c>
      <c r="AG20" s="26">
        <v>0</v>
      </c>
      <c r="AH20" s="26">
        <v>9</v>
      </c>
      <c r="AI20" s="26">
        <v>0</v>
      </c>
      <c r="AJ20" s="26">
        <v>0</v>
      </c>
      <c r="AK20" s="26">
        <v>0</v>
      </c>
      <c r="AL20" s="26">
        <v>0</v>
      </c>
      <c r="AM20" s="31">
        <v>635</v>
      </c>
      <c r="AN20" s="27">
        <v>153</v>
      </c>
      <c r="AO20" s="27">
        <v>479</v>
      </c>
      <c r="AP20" s="27">
        <v>3</v>
      </c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</row>
    <row r="21" spans="1:82" s="16" customFormat="1" ht="20.5" customHeight="1">
      <c r="A21" s="22"/>
      <c r="B21" s="113" t="s">
        <v>3</v>
      </c>
      <c r="C21" s="113"/>
      <c r="D21" s="113"/>
      <c r="E21" s="113"/>
      <c r="F21" s="113"/>
      <c r="G21" s="113"/>
      <c r="H21" s="113"/>
      <c r="I21" s="23"/>
      <c r="J21" s="26">
        <v>86</v>
      </c>
      <c r="K21" s="26">
        <v>0</v>
      </c>
      <c r="L21" s="26">
        <v>0</v>
      </c>
      <c r="M21" s="26">
        <v>0</v>
      </c>
      <c r="N21" s="26">
        <v>2</v>
      </c>
      <c r="O21" s="26">
        <v>0</v>
      </c>
      <c r="P21" s="26">
        <v>0</v>
      </c>
      <c r="Q21" s="26">
        <v>12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1</v>
      </c>
      <c r="Z21" s="26">
        <v>0</v>
      </c>
      <c r="AA21" s="26">
        <v>0</v>
      </c>
      <c r="AB21" s="26">
        <v>71</v>
      </c>
      <c r="AC21" s="26">
        <v>0</v>
      </c>
      <c r="AD21" s="26">
        <v>0</v>
      </c>
      <c r="AE21" s="26">
        <v>0</v>
      </c>
      <c r="AF21" s="26">
        <v>0</v>
      </c>
      <c r="AG21" s="26">
        <v>0</v>
      </c>
      <c r="AH21" s="26">
        <v>0</v>
      </c>
      <c r="AI21" s="26">
        <v>0</v>
      </c>
      <c r="AJ21" s="26">
        <v>0</v>
      </c>
      <c r="AK21" s="26">
        <v>0</v>
      </c>
      <c r="AL21" s="26">
        <v>0</v>
      </c>
      <c r="AM21" s="31">
        <v>86</v>
      </c>
      <c r="AN21" s="27">
        <v>41</v>
      </c>
      <c r="AO21" s="27">
        <v>44</v>
      </c>
      <c r="AP21" s="27">
        <v>1</v>
      </c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</row>
    <row r="22" spans="1:82" s="16" customFormat="1" ht="20.5" customHeight="1">
      <c r="A22" s="22"/>
      <c r="B22" s="101" t="s">
        <v>41</v>
      </c>
      <c r="C22" s="89"/>
      <c r="D22" s="25"/>
      <c r="E22" s="25"/>
      <c r="F22" s="100" t="s">
        <v>37</v>
      </c>
      <c r="G22" s="89"/>
      <c r="H22" s="89"/>
      <c r="I22" s="23"/>
      <c r="J22" s="26">
        <v>685</v>
      </c>
      <c r="K22" s="26">
        <v>0</v>
      </c>
      <c r="L22" s="26">
        <v>0</v>
      </c>
      <c r="M22" s="26">
        <v>13</v>
      </c>
      <c r="N22" s="26">
        <v>1</v>
      </c>
      <c r="O22" s="26">
        <v>0</v>
      </c>
      <c r="P22" s="26">
        <v>0</v>
      </c>
      <c r="Q22" s="26">
        <v>614</v>
      </c>
      <c r="R22" s="26">
        <v>45</v>
      </c>
      <c r="S22" s="26">
        <v>0</v>
      </c>
      <c r="T22" s="26">
        <v>0</v>
      </c>
      <c r="U22" s="26">
        <v>0</v>
      </c>
      <c r="V22" s="26">
        <v>0</v>
      </c>
      <c r="W22" s="26">
        <v>1</v>
      </c>
      <c r="X22" s="26">
        <v>0</v>
      </c>
      <c r="Y22" s="26">
        <v>0</v>
      </c>
      <c r="Z22" s="26">
        <v>0</v>
      </c>
      <c r="AA22" s="26">
        <v>0</v>
      </c>
      <c r="AB22" s="26">
        <v>2</v>
      </c>
      <c r="AC22" s="26">
        <v>1</v>
      </c>
      <c r="AD22" s="26">
        <v>0</v>
      </c>
      <c r="AE22" s="26">
        <v>0</v>
      </c>
      <c r="AF22" s="26">
        <v>0</v>
      </c>
      <c r="AG22" s="26">
        <v>1</v>
      </c>
      <c r="AH22" s="26">
        <v>0</v>
      </c>
      <c r="AI22" s="26">
        <v>0</v>
      </c>
      <c r="AJ22" s="26">
        <v>0</v>
      </c>
      <c r="AK22" s="26">
        <v>7</v>
      </c>
      <c r="AL22" s="26">
        <v>0</v>
      </c>
      <c r="AM22" s="31">
        <v>685</v>
      </c>
      <c r="AN22" s="27">
        <v>225</v>
      </c>
      <c r="AO22" s="27">
        <v>459</v>
      </c>
      <c r="AP22" s="27">
        <v>1</v>
      </c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</row>
    <row r="23" spans="1:82" s="16" customFormat="1" ht="20.5" customHeight="1">
      <c r="A23" s="22"/>
      <c r="B23" s="89"/>
      <c r="C23" s="89"/>
      <c r="D23" s="25"/>
      <c r="E23" s="25"/>
      <c r="F23" s="100" t="s">
        <v>38</v>
      </c>
      <c r="G23" s="89"/>
      <c r="H23" s="89"/>
      <c r="I23" s="23"/>
      <c r="J23" s="26">
        <v>10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9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1</v>
      </c>
      <c r="AD23" s="26">
        <v>0</v>
      </c>
      <c r="AE23" s="26">
        <v>0</v>
      </c>
      <c r="AF23" s="26">
        <v>0</v>
      </c>
      <c r="AG23" s="26">
        <v>0</v>
      </c>
      <c r="AH23" s="26">
        <v>0</v>
      </c>
      <c r="AI23" s="26">
        <v>0</v>
      </c>
      <c r="AJ23" s="26">
        <v>0</v>
      </c>
      <c r="AK23" s="26">
        <v>0</v>
      </c>
      <c r="AL23" s="26">
        <v>0</v>
      </c>
      <c r="AM23" s="31">
        <v>10</v>
      </c>
      <c r="AN23" s="27">
        <v>4</v>
      </c>
      <c r="AO23" s="27">
        <v>6</v>
      </c>
      <c r="AP23" s="27">
        <v>0</v>
      </c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</row>
    <row r="24" spans="1:82" s="16" customFormat="1" ht="20.5" customHeight="1">
      <c r="A24" s="22"/>
      <c r="B24" s="89"/>
      <c r="C24" s="89"/>
      <c r="D24" s="25"/>
      <c r="E24" s="25"/>
      <c r="F24" s="100" t="s">
        <v>39</v>
      </c>
      <c r="G24" s="89"/>
      <c r="H24" s="89"/>
      <c r="I24" s="23"/>
      <c r="J24" s="26">
        <v>18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17</v>
      </c>
      <c r="Z24" s="26">
        <v>0</v>
      </c>
      <c r="AA24" s="26">
        <v>0</v>
      </c>
      <c r="AB24" s="26">
        <v>0</v>
      </c>
      <c r="AC24" s="26">
        <v>0</v>
      </c>
      <c r="AD24" s="26">
        <v>1</v>
      </c>
      <c r="AE24" s="26">
        <v>0</v>
      </c>
      <c r="AF24" s="26">
        <v>0</v>
      </c>
      <c r="AG24" s="26">
        <v>0</v>
      </c>
      <c r="AH24" s="26">
        <v>0</v>
      </c>
      <c r="AI24" s="26">
        <v>0</v>
      </c>
      <c r="AJ24" s="26">
        <v>0</v>
      </c>
      <c r="AK24" s="26">
        <v>0</v>
      </c>
      <c r="AL24" s="26">
        <v>0</v>
      </c>
      <c r="AM24" s="31">
        <v>18</v>
      </c>
      <c r="AN24" s="27">
        <v>18</v>
      </c>
      <c r="AO24" s="27">
        <v>0</v>
      </c>
      <c r="AP24" s="27">
        <v>0</v>
      </c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28"/>
      <c r="CD24" s="28"/>
    </row>
    <row r="25" spans="1:82" s="16" customFormat="1" ht="20.5" customHeight="1">
      <c r="A25" s="22"/>
      <c r="B25" s="101" t="s">
        <v>56</v>
      </c>
      <c r="C25" s="89"/>
      <c r="D25" s="25"/>
      <c r="E25" s="25"/>
      <c r="F25" s="100" t="s">
        <v>37</v>
      </c>
      <c r="G25" s="89"/>
      <c r="H25" s="89"/>
      <c r="I25" s="23"/>
      <c r="J25" s="26">
        <v>467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4</v>
      </c>
      <c r="Q25" s="26">
        <v>0</v>
      </c>
      <c r="R25" s="26">
        <v>0</v>
      </c>
      <c r="S25" s="26">
        <v>0</v>
      </c>
      <c r="T25" s="26">
        <v>422</v>
      </c>
      <c r="U25" s="26">
        <v>28</v>
      </c>
      <c r="V25" s="26">
        <v>0</v>
      </c>
      <c r="W25" s="26">
        <v>0</v>
      </c>
      <c r="X25" s="26">
        <v>1</v>
      </c>
      <c r="Y25" s="26">
        <v>0</v>
      </c>
      <c r="Z25" s="26">
        <v>1</v>
      </c>
      <c r="AA25" s="26">
        <v>0</v>
      </c>
      <c r="AB25" s="26">
        <v>0</v>
      </c>
      <c r="AC25" s="26">
        <v>0</v>
      </c>
      <c r="AD25" s="26">
        <v>0</v>
      </c>
      <c r="AE25" s="26">
        <v>9</v>
      </c>
      <c r="AF25" s="26">
        <v>0</v>
      </c>
      <c r="AG25" s="26">
        <v>0</v>
      </c>
      <c r="AH25" s="26">
        <v>2</v>
      </c>
      <c r="AI25" s="26">
        <v>0</v>
      </c>
      <c r="AJ25" s="26">
        <v>0</v>
      </c>
      <c r="AK25" s="26">
        <v>0</v>
      </c>
      <c r="AL25" s="26">
        <v>0</v>
      </c>
      <c r="AM25" s="31">
        <v>467</v>
      </c>
      <c r="AN25" s="27">
        <v>130</v>
      </c>
      <c r="AO25" s="27">
        <v>336</v>
      </c>
      <c r="AP25" s="27">
        <v>1</v>
      </c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28"/>
      <c r="CD25" s="28"/>
    </row>
    <row r="26" spans="1:82" s="16" customFormat="1" ht="20.5" customHeight="1">
      <c r="A26" s="22"/>
      <c r="B26" s="89"/>
      <c r="C26" s="89"/>
      <c r="D26" s="25"/>
      <c r="E26" s="25"/>
      <c r="F26" s="100" t="s">
        <v>38</v>
      </c>
      <c r="G26" s="89"/>
      <c r="H26" s="89"/>
      <c r="I26" s="23"/>
      <c r="J26" s="26">
        <v>7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6</v>
      </c>
      <c r="Y26" s="26">
        <v>0</v>
      </c>
      <c r="Z26" s="26">
        <v>0</v>
      </c>
      <c r="AA26" s="26">
        <v>0</v>
      </c>
      <c r="AB26" s="26">
        <v>0</v>
      </c>
      <c r="AC26" s="26">
        <v>0</v>
      </c>
      <c r="AD26" s="26">
        <v>0</v>
      </c>
      <c r="AE26" s="26">
        <v>1</v>
      </c>
      <c r="AF26" s="26">
        <v>0</v>
      </c>
      <c r="AG26" s="26">
        <v>0</v>
      </c>
      <c r="AH26" s="26">
        <v>0</v>
      </c>
      <c r="AI26" s="26">
        <v>0</v>
      </c>
      <c r="AJ26" s="26">
        <v>0</v>
      </c>
      <c r="AK26" s="26">
        <v>0</v>
      </c>
      <c r="AL26" s="26">
        <v>0</v>
      </c>
      <c r="AM26" s="31">
        <v>7</v>
      </c>
      <c r="AN26" s="27">
        <v>4</v>
      </c>
      <c r="AO26" s="27">
        <v>3</v>
      </c>
      <c r="AP26" s="27">
        <v>0</v>
      </c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</row>
    <row r="27" spans="1:82" s="16" customFormat="1" ht="20.5" customHeight="1">
      <c r="A27" s="22"/>
      <c r="B27" s="89"/>
      <c r="C27" s="89"/>
      <c r="D27" s="25"/>
      <c r="E27" s="25"/>
      <c r="F27" s="100" t="s">
        <v>39</v>
      </c>
      <c r="G27" s="89"/>
      <c r="H27" s="89"/>
      <c r="I27" s="23"/>
      <c r="J27" s="26">
        <v>10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1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9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0</v>
      </c>
      <c r="AG27" s="26">
        <v>0</v>
      </c>
      <c r="AH27" s="26">
        <v>0</v>
      </c>
      <c r="AI27" s="26">
        <v>0</v>
      </c>
      <c r="AJ27" s="26">
        <v>0</v>
      </c>
      <c r="AK27" s="26">
        <v>0</v>
      </c>
      <c r="AL27" s="26">
        <v>0</v>
      </c>
      <c r="AM27" s="31">
        <v>10</v>
      </c>
      <c r="AN27" s="27">
        <v>10</v>
      </c>
      <c r="AO27" s="27">
        <v>0</v>
      </c>
      <c r="AP27" s="27">
        <v>0</v>
      </c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</row>
    <row r="28" spans="1:82" s="16" customFormat="1" ht="20.5" customHeight="1">
      <c r="A28" s="22"/>
      <c r="B28" s="100" t="s">
        <v>57</v>
      </c>
      <c r="C28" s="89"/>
      <c r="D28" s="89"/>
      <c r="E28" s="89"/>
      <c r="F28" s="89"/>
      <c r="G28" s="89"/>
      <c r="H28" s="89"/>
      <c r="I28" s="23"/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6">
        <v>0</v>
      </c>
      <c r="AD28" s="26">
        <v>0</v>
      </c>
      <c r="AE28" s="26">
        <v>0</v>
      </c>
      <c r="AF28" s="26">
        <v>0</v>
      </c>
      <c r="AG28" s="26">
        <v>0</v>
      </c>
      <c r="AH28" s="26">
        <v>0</v>
      </c>
      <c r="AI28" s="26">
        <v>0</v>
      </c>
      <c r="AJ28" s="26">
        <v>0</v>
      </c>
      <c r="AK28" s="26">
        <v>0</v>
      </c>
      <c r="AL28" s="26">
        <v>0</v>
      </c>
      <c r="AM28" s="31">
        <v>0</v>
      </c>
      <c r="AN28" s="27">
        <v>0</v>
      </c>
      <c r="AO28" s="27">
        <v>0</v>
      </c>
      <c r="AP28" s="27">
        <v>0</v>
      </c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</row>
    <row r="29" spans="1:82" s="16" customFormat="1" ht="20.5" customHeight="1">
      <c r="A29" s="22"/>
      <c r="B29" s="89" t="s">
        <v>25</v>
      </c>
      <c r="C29" s="89"/>
      <c r="D29" s="89"/>
      <c r="E29" s="89"/>
      <c r="F29" s="89"/>
      <c r="G29" s="89"/>
      <c r="H29" s="89"/>
      <c r="I29" s="23"/>
      <c r="J29" s="26">
        <v>28</v>
      </c>
      <c r="K29" s="26">
        <v>0</v>
      </c>
      <c r="L29" s="26">
        <v>0</v>
      </c>
      <c r="M29" s="26">
        <v>2</v>
      </c>
      <c r="N29" s="26">
        <v>14</v>
      </c>
      <c r="O29" s="26">
        <v>0</v>
      </c>
      <c r="P29" s="26">
        <v>0</v>
      </c>
      <c r="Q29" s="26">
        <v>1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0</v>
      </c>
      <c r="AA29" s="26">
        <v>0</v>
      </c>
      <c r="AB29" s="26">
        <v>11</v>
      </c>
      <c r="AC29" s="26">
        <v>0</v>
      </c>
      <c r="AD29" s="26">
        <v>0</v>
      </c>
      <c r="AE29" s="26">
        <v>0</v>
      </c>
      <c r="AF29" s="26">
        <v>0</v>
      </c>
      <c r="AG29" s="26">
        <v>0</v>
      </c>
      <c r="AH29" s="26">
        <v>0</v>
      </c>
      <c r="AI29" s="26">
        <v>0</v>
      </c>
      <c r="AJ29" s="26">
        <v>0</v>
      </c>
      <c r="AK29" s="26">
        <v>0</v>
      </c>
      <c r="AL29" s="26">
        <v>0</v>
      </c>
      <c r="AM29" s="31">
        <v>28</v>
      </c>
      <c r="AN29" s="27">
        <v>11</v>
      </c>
      <c r="AO29" s="27">
        <v>17</v>
      </c>
      <c r="AP29" s="27">
        <v>0</v>
      </c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</row>
    <row r="30" spans="1:82" s="16" customFormat="1" ht="20.5" customHeight="1">
      <c r="A30" s="22"/>
      <c r="B30" s="89" t="s">
        <v>26</v>
      </c>
      <c r="C30" s="89"/>
      <c r="D30" s="89"/>
      <c r="E30" s="89"/>
      <c r="F30" s="89"/>
      <c r="G30" s="89"/>
      <c r="H30" s="89"/>
      <c r="I30" s="23"/>
      <c r="J30" s="26">
        <v>60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4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1</v>
      </c>
      <c r="X30" s="26">
        <v>1</v>
      </c>
      <c r="Y30" s="26">
        <v>0</v>
      </c>
      <c r="Z30" s="26">
        <v>0</v>
      </c>
      <c r="AA30" s="26">
        <v>0</v>
      </c>
      <c r="AB30" s="26">
        <v>0</v>
      </c>
      <c r="AC30" s="26">
        <v>3</v>
      </c>
      <c r="AD30" s="26">
        <v>0</v>
      </c>
      <c r="AE30" s="26">
        <v>5</v>
      </c>
      <c r="AF30" s="26">
        <v>0</v>
      </c>
      <c r="AG30" s="26">
        <v>3</v>
      </c>
      <c r="AH30" s="26">
        <v>11</v>
      </c>
      <c r="AI30" s="26">
        <v>3</v>
      </c>
      <c r="AJ30" s="26">
        <v>8</v>
      </c>
      <c r="AK30" s="26">
        <v>4</v>
      </c>
      <c r="AL30" s="26">
        <v>17</v>
      </c>
      <c r="AM30" s="31">
        <v>60</v>
      </c>
      <c r="AN30" s="27">
        <v>10</v>
      </c>
      <c r="AO30" s="27">
        <v>39</v>
      </c>
      <c r="AP30" s="27">
        <v>11</v>
      </c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</row>
    <row r="31" spans="1:82" s="16" customFormat="1" ht="20.5" customHeight="1">
      <c r="A31" s="22"/>
      <c r="B31" s="100" t="s">
        <v>54</v>
      </c>
      <c r="C31" s="89"/>
      <c r="D31" s="89"/>
      <c r="E31" s="89"/>
      <c r="F31" s="89"/>
      <c r="G31" s="89"/>
      <c r="H31" s="89"/>
      <c r="I31" s="23"/>
      <c r="J31" s="26">
        <v>37</v>
      </c>
      <c r="K31" s="26">
        <v>0</v>
      </c>
      <c r="L31" s="26">
        <v>1</v>
      </c>
      <c r="M31" s="26">
        <v>0</v>
      </c>
      <c r="N31" s="26">
        <v>0</v>
      </c>
      <c r="O31" s="26">
        <v>0</v>
      </c>
      <c r="P31" s="26">
        <v>3</v>
      </c>
      <c r="Q31" s="26">
        <v>0</v>
      </c>
      <c r="R31" s="26">
        <v>0</v>
      </c>
      <c r="S31" s="26">
        <v>0</v>
      </c>
      <c r="T31" s="26">
        <v>10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6">
        <v>0</v>
      </c>
      <c r="AD31" s="26">
        <v>0</v>
      </c>
      <c r="AE31" s="26">
        <v>21</v>
      </c>
      <c r="AF31" s="26">
        <v>0</v>
      </c>
      <c r="AG31" s="26">
        <v>0</v>
      </c>
      <c r="AH31" s="26">
        <v>2</v>
      </c>
      <c r="AI31" s="26">
        <v>0</v>
      </c>
      <c r="AJ31" s="26">
        <v>0</v>
      </c>
      <c r="AK31" s="26">
        <v>0</v>
      </c>
      <c r="AL31" s="26">
        <v>0</v>
      </c>
      <c r="AM31" s="31">
        <v>37</v>
      </c>
      <c r="AN31" s="27">
        <v>18</v>
      </c>
      <c r="AO31" s="27">
        <v>19</v>
      </c>
      <c r="AP31" s="27">
        <v>0</v>
      </c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</row>
    <row r="32" spans="1:82" s="16" customFormat="1" ht="20.5" customHeight="1">
      <c r="A32" s="22"/>
      <c r="B32" s="100" t="s">
        <v>58</v>
      </c>
      <c r="C32" s="89"/>
      <c r="D32" s="89"/>
      <c r="E32" s="89"/>
      <c r="F32" s="89"/>
      <c r="G32" s="89"/>
      <c r="H32" s="89"/>
      <c r="I32" s="23"/>
      <c r="J32" s="26">
        <v>17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6">
        <v>0</v>
      </c>
      <c r="AD32" s="26">
        <v>0</v>
      </c>
      <c r="AE32" s="26">
        <v>15</v>
      </c>
      <c r="AF32" s="26">
        <v>0</v>
      </c>
      <c r="AG32" s="26">
        <v>0</v>
      </c>
      <c r="AH32" s="26">
        <v>2</v>
      </c>
      <c r="AI32" s="26">
        <v>0</v>
      </c>
      <c r="AJ32" s="26">
        <v>0</v>
      </c>
      <c r="AK32" s="26">
        <v>0</v>
      </c>
      <c r="AL32" s="26">
        <v>0</v>
      </c>
      <c r="AM32" s="31">
        <v>17</v>
      </c>
      <c r="AN32" s="27">
        <v>3</v>
      </c>
      <c r="AO32" s="27">
        <v>14</v>
      </c>
      <c r="AP32" s="27">
        <v>0</v>
      </c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</row>
    <row r="33" spans="1:82" s="16" customFormat="1" ht="20.5" customHeight="1">
      <c r="A33" s="22"/>
      <c r="B33" s="89" t="s">
        <v>27</v>
      </c>
      <c r="C33" s="89"/>
      <c r="D33" s="89"/>
      <c r="E33" s="89"/>
      <c r="F33" s="89"/>
      <c r="G33" s="89"/>
      <c r="H33" s="89"/>
      <c r="I33" s="23"/>
      <c r="J33" s="26">
        <v>14</v>
      </c>
      <c r="K33" s="26">
        <v>2</v>
      </c>
      <c r="L33" s="26">
        <v>0</v>
      </c>
      <c r="M33" s="26">
        <v>4</v>
      </c>
      <c r="N33" s="26">
        <v>0</v>
      </c>
      <c r="O33" s="26">
        <v>0</v>
      </c>
      <c r="P33" s="26">
        <v>0</v>
      </c>
      <c r="Q33" s="26">
        <v>4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1</v>
      </c>
      <c r="AC33" s="26">
        <v>1</v>
      </c>
      <c r="AD33" s="26">
        <v>0</v>
      </c>
      <c r="AE33" s="26">
        <v>0</v>
      </c>
      <c r="AF33" s="26">
        <v>0</v>
      </c>
      <c r="AG33" s="26">
        <v>0</v>
      </c>
      <c r="AH33" s="26">
        <v>0</v>
      </c>
      <c r="AI33" s="26">
        <v>0</v>
      </c>
      <c r="AJ33" s="26">
        <v>0</v>
      </c>
      <c r="AK33" s="26">
        <v>2</v>
      </c>
      <c r="AL33" s="26">
        <v>0</v>
      </c>
      <c r="AM33" s="31">
        <v>14</v>
      </c>
      <c r="AN33" s="27">
        <v>5</v>
      </c>
      <c r="AO33" s="27">
        <v>9</v>
      </c>
      <c r="AP33" s="27">
        <v>0</v>
      </c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</row>
    <row r="34" spans="1:82" s="16" customFormat="1" ht="20.5" customHeight="1">
      <c r="A34" s="22"/>
      <c r="B34" s="100" t="s">
        <v>59</v>
      </c>
      <c r="C34" s="89"/>
      <c r="D34" s="89"/>
      <c r="E34" s="89"/>
      <c r="F34" s="89"/>
      <c r="G34" s="89"/>
      <c r="H34" s="89"/>
      <c r="I34" s="23"/>
      <c r="J34" s="26">
        <v>13</v>
      </c>
      <c r="K34" s="26">
        <v>0</v>
      </c>
      <c r="L34" s="26">
        <v>0</v>
      </c>
      <c r="M34" s="26">
        <v>0</v>
      </c>
      <c r="N34" s="26">
        <v>0</v>
      </c>
      <c r="O34" s="26">
        <v>1</v>
      </c>
      <c r="P34" s="26">
        <v>8</v>
      </c>
      <c r="Q34" s="26">
        <v>0</v>
      </c>
      <c r="R34" s="26">
        <v>0</v>
      </c>
      <c r="S34" s="26">
        <v>0</v>
      </c>
      <c r="T34" s="26">
        <v>1</v>
      </c>
      <c r="U34" s="26">
        <v>0</v>
      </c>
      <c r="V34" s="26">
        <v>0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6">
        <v>0</v>
      </c>
      <c r="AD34" s="26">
        <v>0</v>
      </c>
      <c r="AE34" s="26">
        <v>0</v>
      </c>
      <c r="AF34" s="26">
        <v>1</v>
      </c>
      <c r="AG34" s="26">
        <v>0</v>
      </c>
      <c r="AH34" s="26">
        <v>1</v>
      </c>
      <c r="AI34" s="26">
        <v>0</v>
      </c>
      <c r="AJ34" s="26">
        <v>1</v>
      </c>
      <c r="AK34" s="26">
        <v>0</v>
      </c>
      <c r="AL34" s="26">
        <v>0</v>
      </c>
      <c r="AM34" s="31">
        <v>13</v>
      </c>
      <c r="AN34" s="27">
        <v>4</v>
      </c>
      <c r="AO34" s="27">
        <v>8</v>
      </c>
      <c r="AP34" s="27">
        <v>1</v>
      </c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</row>
    <row r="35" spans="1:82" s="16" customFormat="1" ht="20.5" customHeight="1">
      <c r="A35" s="22"/>
      <c r="B35" s="89" t="s">
        <v>28</v>
      </c>
      <c r="C35" s="89"/>
      <c r="D35" s="89"/>
      <c r="E35" s="89"/>
      <c r="F35" s="89"/>
      <c r="G35" s="89"/>
      <c r="H35" s="89"/>
      <c r="I35" s="23"/>
      <c r="J35" s="26">
        <v>242</v>
      </c>
      <c r="K35" s="26">
        <v>0</v>
      </c>
      <c r="L35" s="26">
        <v>0</v>
      </c>
      <c r="M35" s="26">
        <v>25</v>
      </c>
      <c r="N35" s="26">
        <v>1</v>
      </c>
      <c r="O35" s="26">
        <v>0</v>
      </c>
      <c r="P35" s="26">
        <v>0</v>
      </c>
      <c r="Q35" s="26">
        <v>24</v>
      </c>
      <c r="R35" s="26">
        <v>4</v>
      </c>
      <c r="S35" s="26">
        <v>0</v>
      </c>
      <c r="T35" s="26">
        <v>0</v>
      </c>
      <c r="U35" s="26">
        <v>0</v>
      </c>
      <c r="V35" s="26">
        <v>0</v>
      </c>
      <c r="W35" s="26">
        <v>1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1</v>
      </c>
      <c r="AE35" s="26">
        <v>0</v>
      </c>
      <c r="AF35" s="26">
        <v>0</v>
      </c>
      <c r="AG35" s="26">
        <v>25</v>
      </c>
      <c r="AH35" s="26">
        <v>1</v>
      </c>
      <c r="AI35" s="26">
        <v>157</v>
      </c>
      <c r="AJ35" s="26">
        <v>0</v>
      </c>
      <c r="AK35" s="26">
        <v>3</v>
      </c>
      <c r="AL35" s="26">
        <v>0</v>
      </c>
      <c r="AM35" s="31">
        <v>242</v>
      </c>
      <c r="AN35" s="27">
        <v>36</v>
      </c>
      <c r="AO35" s="27">
        <v>125</v>
      </c>
      <c r="AP35" s="27">
        <v>81</v>
      </c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</row>
    <row r="36" spans="1:82" s="16" customFormat="1" ht="20.5" customHeight="1">
      <c r="A36" s="22"/>
      <c r="B36" s="100" t="s">
        <v>60</v>
      </c>
      <c r="C36" s="89"/>
      <c r="D36" s="89"/>
      <c r="E36" s="89"/>
      <c r="F36" s="89"/>
      <c r="G36" s="89"/>
      <c r="H36" s="89"/>
      <c r="I36" s="23"/>
      <c r="J36" s="26">
        <v>110</v>
      </c>
      <c r="K36" s="26">
        <v>0</v>
      </c>
      <c r="L36" s="26">
        <v>0</v>
      </c>
      <c r="M36" s="26">
        <v>0</v>
      </c>
      <c r="N36" s="26">
        <v>0</v>
      </c>
      <c r="O36" s="26">
        <v>1</v>
      </c>
      <c r="P36" s="26">
        <v>13</v>
      </c>
      <c r="Q36" s="26">
        <v>0</v>
      </c>
      <c r="R36" s="26">
        <v>0</v>
      </c>
      <c r="S36" s="26">
        <v>0</v>
      </c>
      <c r="T36" s="26">
        <v>8</v>
      </c>
      <c r="U36" s="26">
        <v>3</v>
      </c>
      <c r="V36" s="26">
        <v>0</v>
      </c>
      <c r="W36" s="26">
        <v>0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6">
        <v>0</v>
      </c>
      <c r="AD36" s="26">
        <v>0</v>
      </c>
      <c r="AE36" s="26">
        <v>5</v>
      </c>
      <c r="AF36" s="26">
        <v>1</v>
      </c>
      <c r="AG36" s="26">
        <v>0</v>
      </c>
      <c r="AH36" s="26">
        <v>15</v>
      </c>
      <c r="AI36" s="26">
        <v>0</v>
      </c>
      <c r="AJ36" s="26">
        <v>63</v>
      </c>
      <c r="AK36" s="26">
        <v>0</v>
      </c>
      <c r="AL36" s="26">
        <v>1</v>
      </c>
      <c r="AM36" s="31">
        <v>110</v>
      </c>
      <c r="AN36" s="27">
        <v>16</v>
      </c>
      <c r="AO36" s="27">
        <v>65</v>
      </c>
      <c r="AP36" s="27">
        <v>29</v>
      </c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</row>
    <row r="37" spans="1:82" s="16" customFormat="1" ht="20.5" customHeight="1">
      <c r="A37" s="22"/>
      <c r="B37" s="105" t="s">
        <v>29</v>
      </c>
      <c r="C37" s="105"/>
      <c r="D37" s="105"/>
      <c r="E37" s="89"/>
      <c r="F37" s="89"/>
      <c r="G37" s="89"/>
      <c r="H37" s="89"/>
      <c r="I37" s="23"/>
      <c r="J37" s="26">
        <v>317</v>
      </c>
      <c r="K37" s="26">
        <v>2</v>
      </c>
      <c r="L37" s="26">
        <v>0</v>
      </c>
      <c r="M37" s="26">
        <v>81</v>
      </c>
      <c r="N37" s="26">
        <v>8</v>
      </c>
      <c r="O37" s="26">
        <v>0</v>
      </c>
      <c r="P37" s="26">
        <v>0</v>
      </c>
      <c r="Q37" s="26">
        <v>160</v>
      </c>
      <c r="R37" s="26">
        <v>50</v>
      </c>
      <c r="S37" s="26">
        <v>1</v>
      </c>
      <c r="T37" s="26">
        <v>0</v>
      </c>
      <c r="U37" s="26">
        <v>0</v>
      </c>
      <c r="V37" s="26">
        <v>0</v>
      </c>
      <c r="W37" s="26">
        <v>1</v>
      </c>
      <c r="X37" s="26">
        <v>0</v>
      </c>
      <c r="Y37" s="26">
        <v>2</v>
      </c>
      <c r="Z37" s="26">
        <v>0</v>
      </c>
      <c r="AA37" s="26">
        <v>0</v>
      </c>
      <c r="AB37" s="26">
        <v>11</v>
      </c>
      <c r="AC37" s="26">
        <v>0</v>
      </c>
      <c r="AD37" s="26">
        <v>0</v>
      </c>
      <c r="AE37" s="26">
        <v>0</v>
      </c>
      <c r="AF37" s="26">
        <v>0</v>
      </c>
      <c r="AG37" s="26">
        <v>0</v>
      </c>
      <c r="AH37" s="26">
        <v>0</v>
      </c>
      <c r="AI37" s="26">
        <v>0</v>
      </c>
      <c r="AJ37" s="26">
        <v>0</v>
      </c>
      <c r="AK37" s="26">
        <v>1</v>
      </c>
      <c r="AL37" s="26">
        <v>0</v>
      </c>
      <c r="AM37" s="31">
        <v>317</v>
      </c>
      <c r="AN37" s="27">
        <v>98</v>
      </c>
      <c r="AO37" s="27">
        <v>217</v>
      </c>
      <c r="AP37" s="27">
        <v>2</v>
      </c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</row>
    <row r="38" spans="1:82" s="16" customFormat="1" ht="20.5" customHeight="1">
      <c r="A38" s="22"/>
      <c r="B38" s="105" t="s">
        <v>61</v>
      </c>
      <c r="C38" s="105"/>
      <c r="D38" s="105"/>
      <c r="E38" s="89"/>
      <c r="F38" s="89"/>
      <c r="G38" s="89"/>
      <c r="H38" s="89"/>
      <c r="I38" s="23"/>
      <c r="J38" s="26">
        <v>131</v>
      </c>
      <c r="K38" s="26">
        <v>0</v>
      </c>
      <c r="L38" s="26">
        <v>0</v>
      </c>
      <c r="M38" s="26">
        <v>0</v>
      </c>
      <c r="N38" s="26">
        <v>0</v>
      </c>
      <c r="O38" s="26">
        <v>1</v>
      </c>
      <c r="P38" s="26">
        <v>44</v>
      </c>
      <c r="Q38" s="26">
        <v>0</v>
      </c>
      <c r="R38" s="26">
        <v>0</v>
      </c>
      <c r="S38" s="26">
        <v>0</v>
      </c>
      <c r="T38" s="26">
        <v>60</v>
      </c>
      <c r="U38" s="26">
        <v>23</v>
      </c>
      <c r="V38" s="26">
        <v>1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6">
        <v>0</v>
      </c>
      <c r="AD38" s="26">
        <v>0</v>
      </c>
      <c r="AE38" s="26">
        <v>2</v>
      </c>
      <c r="AF38" s="26">
        <v>0</v>
      </c>
      <c r="AG38" s="26">
        <v>0</v>
      </c>
      <c r="AH38" s="26">
        <v>0</v>
      </c>
      <c r="AI38" s="26">
        <v>0</v>
      </c>
      <c r="AJ38" s="26">
        <v>0</v>
      </c>
      <c r="AK38" s="26">
        <v>0</v>
      </c>
      <c r="AL38" s="26">
        <v>0</v>
      </c>
      <c r="AM38" s="31">
        <v>131</v>
      </c>
      <c r="AN38" s="27">
        <v>35</v>
      </c>
      <c r="AO38" s="27">
        <v>96</v>
      </c>
      <c r="AP38" s="27">
        <v>0</v>
      </c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  <c r="BR38" s="28"/>
      <c r="BS38" s="28"/>
      <c r="BT38" s="28"/>
      <c r="BU38" s="28"/>
      <c r="BV38" s="28"/>
      <c r="BW38" s="28"/>
      <c r="BX38" s="28"/>
      <c r="BY38" s="28"/>
      <c r="BZ38" s="28"/>
      <c r="CA38" s="28"/>
      <c r="CB38" s="28"/>
      <c r="CC38" s="28"/>
      <c r="CD38" s="28"/>
    </row>
    <row r="39" spans="1:82" s="16" customFormat="1" ht="20.5" customHeight="1">
      <c r="A39" s="22"/>
      <c r="B39" s="105" t="s">
        <v>63</v>
      </c>
      <c r="C39" s="105"/>
      <c r="D39" s="105"/>
      <c r="E39" s="89"/>
      <c r="F39" s="89"/>
      <c r="G39" s="89"/>
      <c r="H39" s="89"/>
      <c r="I39" s="23"/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0</v>
      </c>
      <c r="AH39" s="26">
        <v>0</v>
      </c>
      <c r="AI39" s="26">
        <v>0</v>
      </c>
      <c r="AJ39" s="26">
        <v>0</v>
      </c>
      <c r="AK39" s="26">
        <v>0</v>
      </c>
      <c r="AL39" s="26">
        <v>0</v>
      </c>
      <c r="AM39" s="31">
        <v>0</v>
      </c>
      <c r="AN39" s="27">
        <v>0</v>
      </c>
      <c r="AO39" s="27">
        <v>0</v>
      </c>
      <c r="AP39" s="27">
        <v>0</v>
      </c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28"/>
      <c r="BW39" s="28"/>
      <c r="BX39" s="28"/>
      <c r="BY39" s="28"/>
      <c r="BZ39" s="28"/>
      <c r="CA39" s="28"/>
      <c r="CB39" s="28"/>
      <c r="CC39" s="28"/>
      <c r="CD39" s="28"/>
    </row>
    <row r="40" spans="1:82" s="16" customFormat="1" ht="20.5" customHeight="1">
      <c r="A40" s="22"/>
      <c r="B40" s="89" t="s">
        <v>2</v>
      </c>
      <c r="C40" s="89"/>
      <c r="D40" s="89"/>
      <c r="E40" s="89"/>
      <c r="F40" s="89"/>
      <c r="G40" s="89"/>
      <c r="H40" s="89"/>
      <c r="I40" s="23"/>
      <c r="J40" s="26">
        <v>2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0</v>
      </c>
      <c r="AH40" s="26">
        <v>1</v>
      </c>
      <c r="AI40" s="26">
        <v>0</v>
      </c>
      <c r="AJ40" s="26">
        <v>0</v>
      </c>
      <c r="AK40" s="26">
        <v>0</v>
      </c>
      <c r="AL40" s="26">
        <v>1</v>
      </c>
      <c r="AM40" s="31">
        <v>2</v>
      </c>
      <c r="AN40" s="27">
        <v>0</v>
      </c>
      <c r="AO40" s="27">
        <v>1</v>
      </c>
      <c r="AP40" s="27">
        <v>1</v>
      </c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28"/>
      <c r="BW40" s="28"/>
      <c r="BX40" s="28"/>
      <c r="BY40" s="28"/>
      <c r="BZ40" s="28"/>
      <c r="CA40" s="28"/>
      <c r="CB40" s="28"/>
      <c r="CC40" s="28"/>
      <c r="CD40" s="28"/>
    </row>
    <row r="41" spans="1:82" s="16" customFormat="1" ht="20.5" customHeight="1">
      <c r="A41" s="22"/>
      <c r="B41" s="100" t="s">
        <v>62</v>
      </c>
      <c r="C41" s="89"/>
      <c r="D41" s="89"/>
      <c r="E41" s="89"/>
      <c r="F41" s="89"/>
      <c r="G41" s="89"/>
      <c r="H41" s="89"/>
      <c r="I41" s="23"/>
      <c r="J41" s="26">
        <v>3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3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6">
        <v>0</v>
      </c>
      <c r="AD41" s="26">
        <v>0</v>
      </c>
      <c r="AE41" s="26">
        <v>0</v>
      </c>
      <c r="AF41" s="26">
        <v>0</v>
      </c>
      <c r="AG41" s="26">
        <v>0</v>
      </c>
      <c r="AH41" s="26">
        <v>0</v>
      </c>
      <c r="AI41" s="26">
        <v>0</v>
      </c>
      <c r="AJ41" s="26">
        <v>0</v>
      </c>
      <c r="AK41" s="26">
        <v>0</v>
      </c>
      <c r="AL41" s="26">
        <v>0</v>
      </c>
      <c r="AM41" s="31">
        <v>3</v>
      </c>
      <c r="AN41" s="27">
        <v>0</v>
      </c>
      <c r="AO41" s="27">
        <v>3</v>
      </c>
      <c r="AP41" s="27">
        <v>0</v>
      </c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</row>
    <row r="42" spans="1:82" s="16" customFormat="1" ht="13.5" customHeight="1">
      <c r="A42" s="22"/>
      <c r="B42" s="25"/>
      <c r="C42" s="25"/>
      <c r="D42" s="25"/>
      <c r="E42" s="25"/>
      <c r="F42" s="36"/>
      <c r="G42" s="36"/>
      <c r="H42" s="36"/>
      <c r="I42" s="23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31"/>
      <c r="AN42" s="27"/>
      <c r="AO42" s="27"/>
      <c r="AP42" s="27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28"/>
      <c r="BW42" s="28"/>
      <c r="BX42" s="28"/>
      <c r="BY42" s="28"/>
      <c r="BZ42" s="28"/>
      <c r="CA42" s="28"/>
      <c r="CB42" s="28"/>
      <c r="CC42" s="28"/>
      <c r="CD42" s="28"/>
    </row>
    <row r="43" spans="1:82" s="7" customFormat="1" ht="20.5" customHeight="1">
      <c r="A43" s="4"/>
      <c r="B43" s="104" t="s">
        <v>24</v>
      </c>
      <c r="C43" s="104"/>
      <c r="D43" s="104"/>
      <c r="E43" s="104"/>
      <c r="F43" s="104"/>
      <c r="G43" s="104"/>
      <c r="H43" s="104"/>
      <c r="I43" s="34"/>
      <c r="J43" s="8">
        <v>445</v>
      </c>
      <c r="K43" s="8">
        <v>1</v>
      </c>
      <c r="L43" s="8">
        <v>0</v>
      </c>
      <c r="M43" s="8">
        <v>88</v>
      </c>
      <c r="N43" s="8">
        <v>7</v>
      </c>
      <c r="O43" s="8">
        <v>2</v>
      </c>
      <c r="P43" s="8">
        <v>57</v>
      </c>
      <c r="Q43" s="8">
        <v>115</v>
      </c>
      <c r="R43" s="8">
        <v>7</v>
      </c>
      <c r="S43" s="8">
        <v>0</v>
      </c>
      <c r="T43" s="8">
        <v>60</v>
      </c>
      <c r="U43" s="8">
        <v>6</v>
      </c>
      <c r="V43" s="8">
        <v>0</v>
      </c>
      <c r="W43" s="8">
        <v>0</v>
      </c>
      <c r="X43" s="8">
        <v>1</v>
      </c>
      <c r="Y43" s="8">
        <v>13</v>
      </c>
      <c r="Z43" s="8">
        <v>6</v>
      </c>
      <c r="AA43" s="8">
        <v>0</v>
      </c>
      <c r="AB43" s="8">
        <v>34</v>
      </c>
      <c r="AC43" s="8">
        <v>1</v>
      </c>
      <c r="AD43" s="8">
        <v>3</v>
      </c>
      <c r="AE43" s="8">
        <v>2</v>
      </c>
      <c r="AF43" s="8">
        <v>2</v>
      </c>
      <c r="AG43" s="8">
        <v>10</v>
      </c>
      <c r="AH43" s="8">
        <v>6</v>
      </c>
      <c r="AI43" s="8">
        <v>9</v>
      </c>
      <c r="AJ43" s="8">
        <v>9</v>
      </c>
      <c r="AK43" s="8">
        <v>3</v>
      </c>
      <c r="AL43" s="8">
        <v>3</v>
      </c>
      <c r="AM43" s="35">
        <v>445</v>
      </c>
      <c r="AN43" s="9">
        <v>209</v>
      </c>
      <c r="AO43" s="9">
        <v>223</v>
      </c>
      <c r="AP43" s="9">
        <v>13</v>
      </c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</row>
    <row r="44" spans="1:82" s="16" customFormat="1" ht="20.5" customHeight="1">
      <c r="A44" s="22"/>
      <c r="B44" s="89" t="s">
        <v>0</v>
      </c>
      <c r="C44" s="89"/>
      <c r="D44" s="89"/>
      <c r="E44" s="89"/>
      <c r="F44" s="89"/>
      <c r="G44" s="89"/>
      <c r="H44" s="89"/>
      <c r="I44" s="23"/>
      <c r="J44" s="26">
        <v>109</v>
      </c>
      <c r="K44" s="26">
        <v>1</v>
      </c>
      <c r="L44" s="26">
        <v>0</v>
      </c>
      <c r="M44" s="26">
        <v>68</v>
      </c>
      <c r="N44" s="26">
        <v>0</v>
      </c>
      <c r="O44" s="26">
        <v>0</v>
      </c>
      <c r="P44" s="26">
        <v>0</v>
      </c>
      <c r="Q44" s="26">
        <v>26</v>
      </c>
      <c r="R44" s="26">
        <v>4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6">
        <v>2</v>
      </c>
      <c r="Z44" s="26">
        <v>0</v>
      </c>
      <c r="AA44" s="26">
        <v>0</v>
      </c>
      <c r="AB44" s="26">
        <v>5</v>
      </c>
      <c r="AC44" s="26">
        <v>0</v>
      </c>
      <c r="AD44" s="26">
        <v>1</v>
      </c>
      <c r="AE44" s="26">
        <v>0</v>
      </c>
      <c r="AF44" s="26">
        <v>0</v>
      </c>
      <c r="AG44" s="26">
        <v>2</v>
      </c>
      <c r="AH44" s="26">
        <v>0</v>
      </c>
      <c r="AI44" s="26">
        <v>0</v>
      </c>
      <c r="AJ44" s="26">
        <v>0</v>
      </c>
      <c r="AK44" s="26">
        <v>0</v>
      </c>
      <c r="AL44" s="26">
        <v>0</v>
      </c>
      <c r="AM44" s="31">
        <v>109</v>
      </c>
      <c r="AN44" s="27">
        <v>47</v>
      </c>
      <c r="AO44" s="27">
        <v>62</v>
      </c>
      <c r="AP44" s="27">
        <v>0</v>
      </c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  <c r="BO44" s="28"/>
      <c r="BP44" s="28"/>
      <c r="BQ44" s="28"/>
      <c r="BR44" s="28"/>
      <c r="BS44" s="28"/>
      <c r="BT44" s="28"/>
      <c r="BU44" s="28"/>
      <c r="BV44" s="28"/>
      <c r="BW44" s="28"/>
      <c r="BX44" s="28"/>
      <c r="BY44" s="28"/>
      <c r="BZ44" s="28"/>
      <c r="CA44" s="28"/>
      <c r="CB44" s="28"/>
      <c r="CC44" s="28"/>
      <c r="CD44" s="28"/>
    </row>
    <row r="45" spans="1:82" s="16" customFormat="1" ht="20.5" customHeight="1">
      <c r="A45" s="22"/>
      <c r="B45" s="100" t="s">
        <v>55</v>
      </c>
      <c r="C45" s="89"/>
      <c r="D45" s="89"/>
      <c r="E45" s="89"/>
      <c r="F45" s="89"/>
      <c r="G45" s="89"/>
      <c r="H45" s="89"/>
      <c r="I45" s="23"/>
      <c r="J45" s="26">
        <v>61</v>
      </c>
      <c r="K45" s="26">
        <v>0</v>
      </c>
      <c r="L45" s="26">
        <v>0</v>
      </c>
      <c r="M45" s="26">
        <v>0</v>
      </c>
      <c r="N45" s="26">
        <v>0</v>
      </c>
      <c r="O45" s="26">
        <v>2</v>
      </c>
      <c r="P45" s="26">
        <v>39</v>
      </c>
      <c r="Q45" s="26">
        <v>0</v>
      </c>
      <c r="R45" s="26">
        <v>0</v>
      </c>
      <c r="S45" s="26">
        <v>0</v>
      </c>
      <c r="T45" s="26">
        <v>13</v>
      </c>
      <c r="U45" s="26">
        <v>3</v>
      </c>
      <c r="V45" s="26">
        <v>0</v>
      </c>
      <c r="W45" s="26">
        <v>0</v>
      </c>
      <c r="X45" s="26">
        <v>0</v>
      </c>
      <c r="Y45" s="26">
        <v>0</v>
      </c>
      <c r="Z45" s="26">
        <v>1</v>
      </c>
      <c r="AA45" s="26">
        <v>0</v>
      </c>
      <c r="AB45" s="26">
        <v>0</v>
      </c>
      <c r="AC45" s="26">
        <v>0</v>
      </c>
      <c r="AD45" s="26">
        <v>0</v>
      </c>
      <c r="AE45" s="26">
        <v>0</v>
      </c>
      <c r="AF45" s="26">
        <v>1</v>
      </c>
      <c r="AG45" s="26">
        <v>0</v>
      </c>
      <c r="AH45" s="26">
        <v>2</v>
      </c>
      <c r="AI45" s="26">
        <v>0</v>
      </c>
      <c r="AJ45" s="26">
        <v>0</v>
      </c>
      <c r="AK45" s="26">
        <v>0</v>
      </c>
      <c r="AL45" s="26">
        <v>0</v>
      </c>
      <c r="AM45" s="31">
        <v>61</v>
      </c>
      <c r="AN45" s="27">
        <v>20</v>
      </c>
      <c r="AO45" s="27">
        <v>41</v>
      </c>
      <c r="AP45" s="27">
        <v>0</v>
      </c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</row>
    <row r="46" spans="1:82" s="16" customFormat="1" ht="20.5" customHeight="1">
      <c r="A46" s="22"/>
      <c r="B46" s="113" t="s">
        <v>3</v>
      </c>
      <c r="C46" s="113"/>
      <c r="D46" s="113"/>
      <c r="E46" s="113"/>
      <c r="F46" s="113"/>
      <c r="G46" s="113"/>
      <c r="H46" s="113"/>
      <c r="I46" s="23"/>
      <c r="J46" s="26">
        <v>22</v>
      </c>
      <c r="K46" s="26">
        <v>0</v>
      </c>
      <c r="L46" s="26">
        <v>0</v>
      </c>
      <c r="M46" s="26">
        <v>0</v>
      </c>
      <c r="N46" s="26">
        <v>1</v>
      </c>
      <c r="O46" s="26">
        <v>0</v>
      </c>
      <c r="P46" s="26">
        <v>0</v>
      </c>
      <c r="Q46" s="26">
        <v>2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19</v>
      </c>
      <c r="AC46" s="26">
        <v>0</v>
      </c>
      <c r="AD46" s="26">
        <v>0</v>
      </c>
      <c r="AE46" s="26">
        <v>0</v>
      </c>
      <c r="AF46" s="26">
        <v>0</v>
      </c>
      <c r="AG46" s="26">
        <v>0</v>
      </c>
      <c r="AH46" s="26">
        <v>0</v>
      </c>
      <c r="AI46" s="26">
        <v>0</v>
      </c>
      <c r="AJ46" s="26">
        <v>0</v>
      </c>
      <c r="AK46" s="26">
        <v>0</v>
      </c>
      <c r="AL46" s="26">
        <v>0</v>
      </c>
      <c r="AM46" s="31">
        <v>22</v>
      </c>
      <c r="AN46" s="27">
        <v>12</v>
      </c>
      <c r="AO46" s="27">
        <v>10</v>
      </c>
      <c r="AP46" s="27">
        <v>0</v>
      </c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</row>
    <row r="47" spans="1:82" s="16" customFormat="1" ht="20.5" customHeight="1">
      <c r="A47" s="22"/>
      <c r="B47" s="101" t="s">
        <v>41</v>
      </c>
      <c r="C47" s="89"/>
      <c r="D47" s="25"/>
      <c r="E47" s="25"/>
      <c r="F47" s="100" t="s">
        <v>37</v>
      </c>
      <c r="G47" s="89"/>
      <c r="H47" s="89"/>
      <c r="I47" s="23"/>
      <c r="J47" s="26">
        <v>71</v>
      </c>
      <c r="K47" s="26">
        <v>0</v>
      </c>
      <c r="L47" s="26">
        <v>0</v>
      </c>
      <c r="M47" s="26">
        <v>0</v>
      </c>
      <c r="N47" s="26">
        <v>1</v>
      </c>
      <c r="O47" s="26">
        <v>0</v>
      </c>
      <c r="P47" s="26">
        <v>0</v>
      </c>
      <c r="Q47" s="26">
        <v>65</v>
      </c>
      <c r="R47" s="26">
        <v>0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6">
        <v>0</v>
      </c>
      <c r="Y47" s="26">
        <v>0</v>
      </c>
      <c r="Z47" s="26">
        <v>0</v>
      </c>
      <c r="AA47" s="26">
        <v>0</v>
      </c>
      <c r="AB47" s="26">
        <v>1</v>
      </c>
      <c r="AC47" s="26">
        <v>0</v>
      </c>
      <c r="AD47" s="26">
        <v>0</v>
      </c>
      <c r="AE47" s="26">
        <v>0</v>
      </c>
      <c r="AF47" s="26">
        <v>0</v>
      </c>
      <c r="AG47" s="26">
        <v>1</v>
      </c>
      <c r="AH47" s="26">
        <v>0</v>
      </c>
      <c r="AI47" s="26">
        <v>0</v>
      </c>
      <c r="AJ47" s="26">
        <v>0</v>
      </c>
      <c r="AK47" s="26">
        <v>3</v>
      </c>
      <c r="AL47" s="26">
        <v>0</v>
      </c>
      <c r="AM47" s="31">
        <v>71</v>
      </c>
      <c r="AN47" s="27">
        <v>40</v>
      </c>
      <c r="AO47" s="27">
        <v>31</v>
      </c>
      <c r="AP47" s="27">
        <v>0</v>
      </c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</row>
    <row r="48" spans="1:82" s="16" customFormat="1" ht="20.5" customHeight="1">
      <c r="A48" s="22"/>
      <c r="B48" s="89"/>
      <c r="C48" s="89"/>
      <c r="D48" s="25"/>
      <c r="E48" s="25"/>
      <c r="F48" s="100" t="s">
        <v>38</v>
      </c>
      <c r="G48" s="89"/>
      <c r="H48" s="89"/>
      <c r="I48" s="23"/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0</v>
      </c>
      <c r="S48" s="26">
        <v>0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0</v>
      </c>
      <c r="AH48" s="26">
        <v>0</v>
      </c>
      <c r="AI48" s="26">
        <v>0</v>
      </c>
      <c r="AJ48" s="26">
        <v>0</v>
      </c>
      <c r="AK48" s="26">
        <v>0</v>
      </c>
      <c r="AL48" s="26">
        <v>0</v>
      </c>
      <c r="AM48" s="31">
        <v>0</v>
      </c>
      <c r="AN48" s="27">
        <v>0</v>
      </c>
      <c r="AO48" s="27">
        <v>0</v>
      </c>
      <c r="AP48" s="27">
        <v>0</v>
      </c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</row>
    <row r="49" spans="1:82" s="16" customFormat="1" ht="20.5" customHeight="1">
      <c r="A49" s="22"/>
      <c r="B49" s="89"/>
      <c r="C49" s="89"/>
      <c r="D49" s="25"/>
      <c r="E49" s="25"/>
      <c r="F49" s="100" t="s">
        <v>39</v>
      </c>
      <c r="G49" s="89"/>
      <c r="H49" s="89"/>
      <c r="I49" s="23"/>
      <c r="J49" s="26">
        <v>13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0</v>
      </c>
      <c r="V49" s="26">
        <v>0</v>
      </c>
      <c r="W49" s="26">
        <v>0</v>
      </c>
      <c r="X49" s="26">
        <v>0</v>
      </c>
      <c r="Y49" s="26">
        <v>11</v>
      </c>
      <c r="Z49" s="26">
        <v>0</v>
      </c>
      <c r="AA49" s="26">
        <v>0</v>
      </c>
      <c r="AB49" s="26">
        <v>0</v>
      </c>
      <c r="AC49" s="26">
        <v>0</v>
      </c>
      <c r="AD49" s="26">
        <v>1</v>
      </c>
      <c r="AE49" s="26">
        <v>0</v>
      </c>
      <c r="AF49" s="26">
        <v>0</v>
      </c>
      <c r="AG49" s="26">
        <v>1</v>
      </c>
      <c r="AH49" s="26">
        <v>0</v>
      </c>
      <c r="AI49" s="26">
        <v>0</v>
      </c>
      <c r="AJ49" s="26">
        <v>0</v>
      </c>
      <c r="AK49" s="26">
        <v>0</v>
      </c>
      <c r="AL49" s="26">
        <v>0</v>
      </c>
      <c r="AM49" s="31">
        <v>13</v>
      </c>
      <c r="AN49" s="37">
        <v>13</v>
      </c>
      <c r="AO49" s="27">
        <v>0</v>
      </c>
      <c r="AP49" s="27">
        <v>0</v>
      </c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</row>
    <row r="50" spans="1:82" s="16" customFormat="1" ht="20.5" customHeight="1">
      <c r="A50" s="22"/>
      <c r="B50" s="101" t="s">
        <v>56</v>
      </c>
      <c r="C50" s="89"/>
      <c r="D50" s="25"/>
      <c r="E50" s="25"/>
      <c r="F50" s="100" t="s">
        <v>37</v>
      </c>
      <c r="G50" s="89"/>
      <c r="H50" s="89"/>
      <c r="I50" s="23"/>
      <c r="J50" s="26">
        <v>41</v>
      </c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6">
        <v>1</v>
      </c>
      <c r="Q50" s="26">
        <v>0</v>
      </c>
      <c r="R50" s="26">
        <v>0</v>
      </c>
      <c r="S50" s="26">
        <v>0</v>
      </c>
      <c r="T50" s="26">
        <v>34</v>
      </c>
      <c r="U50" s="26">
        <v>2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2</v>
      </c>
      <c r="AF50" s="26">
        <v>0</v>
      </c>
      <c r="AG50" s="26">
        <v>0</v>
      </c>
      <c r="AH50" s="26">
        <v>1</v>
      </c>
      <c r="AI50" s="26">
        <v>0</v>
      </c>
      <c r="AJ50" s="26">
        <v>0</v>
      </c>
      <c r="AK50" s="26">
        <v>0</v>
      </c>
      <c r="AL50" s="26">
        <v>1</v>
      </c>
      <c r="AM50" s="31">
        <v>41</v>
      </c>
      <c r="AN50" s="27">
        <v>18</v>
      </c>
      <c r="AO50" s="27">
        <v>23</v>
      </c>
      <c r="AP50" s="27">
        <v>0</v>
      </c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</row>
    <row r="51" spans="1:82" s="16" customFormat="1" ht="20.5" customHeight="1">
      <c r="A51" s="22"/>
      <c r="B51" s="89"/>
      <c r="C51" s="89"/>
      <c r="D51" s="25"/>
      <c r="E51" s="25"/>
      <c r="F51" s="100" t="s">
        <v>38</v>
      </c>
      <c r="G51" s="89"/>
      <c r="H51" s="89"/>
      <c r="I51" s="23"/>
      <c r="J51" s="26">
        <v>1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0</v>
      </c>
      <c r="V51" s="26">
        <v>0</v>
      </c>
      <c r="W51" s="26">
        <v>0</v>
      </c>
      <c r="X51" s="26">
        <v>1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6">
        <v>0</v>
      </c>
      <c r="AH51" s="26">
        <v>0</v>
      </c>
      <c r="AI51" s="26">
        <v>0</v>
      </c>
      <c r="AJ51" s="26">
        <v>0</v>
      </c>
      <c r="AK51" s="26">
        <v>0</v>
      </c>
      <c r="AL51" s="26">
        <v>0</v>
      </c>
      <c r="AM51" s="31">
        <v>1</v>
      </c>
      <c r="AN51" s="27">
        <v>1</v>
      </c>
      <c r="AO51" s="27">
        <v>0</v>
      </c>
      <c r="AP51" s="27">
        <v>0</v>
      </c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</row>
    <row r="52" spans="1:82" s="16" customFormat="1" ht="20.5" customHeight="1">
      <c r="A52" s="22"/>
      <c r="B52" s="89"/>
      <c r="C52" s="89"/>
      <c r="D52" s="25"/>
      <c r="E52" s="25"/>
      <c r="F52" s="100" t="s">
        <v>39</v>
      </c>
      <c r="G52" s="89"/>
      <c r="H52" s="89"/>
      <c r="I52" s="23"/>
      <c r="J52" s="26">
        <v>5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  <c r="U52" s="26">
        <v>0</v>
      </c>
      <c r="V52" s="26">
        <v>0</v>
      </c>
      <c r="W52" s="26">
        <v>0</v>
      </c>
      <c r="X52" s="26">
        <v>0</v>
      </c>
      <c r="Y52" s="26">
        <v>0</v>
      </c>
      <c r="Z52" s="26">
        <v>5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0</v>
      </c>
      <c r="AH52" s="26">
        <v>0</v>
      </c>
      <c r="AI52" s="26">
        <v>0</v>
      </c>
      <c r="AJ52" s="26">
        <v>0</v>
      </c>
      <c r="AK52" s="26">
        <v>0</v>
      </c>
      <c r="AL52" s="26">
        <v>0</v>
      </c>
      <c r="AM52" s="31">
        <v>5</v>
      </c>
      <c r="AN52" s="37">
        <v>5</v>
      </c>
      <c r="AO52" s="27">
        <v>0</v>
      </c>
      <c r="AP52" s="27">
        <v>0</v>
      </c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</row>
    <row r="53" spans="1:82" s="16" customFormat="1" ht="20.5" customHeight="1">
      <c r="A53" s="22"/>
      <c r="B53" s="100" t="s">
        <v>57</v>
      </c>
      <c r="C53" s="89"/>
      <c r="D53" s="89"/>
      <c r="E53" s="89"/>
      <c r="F53" s="89"/>
      <c r="G53" s="89"/>
      <c r="H53" s="89"/>
      <c r="I53" s="23"/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0</v>
      </c>
      <c r="AG53" s="26">
        <v>0</v>
      </c>
      <c r="AH53" s="26">
        <v>0</v>
      </c>
      <c r="AI53" s="26">
        <v>0</v>
      </c>
      <c r="AJ53" s="26">
        <v>0</v>
      </c>
      <c r="AK53" s="26">
        <v>0</v>
      </c>
      <c r="AL53" s="26">
        <v>0</v>
      </c>
      <c r="AM53" s="31">
        <v>0</v>
      </c>
      <c r="AN53" s="27">
        <v>0</v>
      </c>
      <c r="AO53" s="27">
        <v>0</v>
      </c>
      <c r="AP53" s="27">
        <v>0</v>
      </c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</row>
    <row r="54" spans="1:82" s="16" customFormat="1" ht="20.5" customHeight="1">
      <c r="A54" s="22"/>
      <c r="B54" s="89" t="s">
        <v>25</v>
      </c>
      <c r="C54" s="89"/>
      <c r="D54" s="89"/>
      <c r="E54" s="89"/>
      <c r="F54" s="89"/>
      <c r="G54" s="89"/>
      <c r="H54" s="89"/>
      <c r="I54" s="23"/>
      <c r="J54" s="26">
        <v>12</v>
      </c>
      <c r="K54" s="26">
        <v>0</v>
      </c>
      <c r="L54" s="26">
        <v>0</v>
      </c>
      <c r="M54" s="26">
        <v>2</v>
      </c>
      <c r="N54" s="26">
        <v>4</v>
      </c>
      <c r="O54" s="26">
        <v>0</v>
      </c>
      <c r="P54" s="26">
        <v>0</v>
      </c>
      <c r="Q54" s="26">
        <v>1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26">
        <v>0</v>
      </c>
      <c r="Y54" s="26">
        <v>0</v>
      </c>
      <c r="Z54" s="26">
        <v>0</v>
      </c>
      <c r="AA54" s="26">
        <v>0</v>
      </c>
      <c r="AB54" s="26">
        <v>5</v>
      </c>
      <c r="AC54" s="26">
        <v>0</v>
      </c>
      <c r="AD54" s="26">
        <v>0</v>
      </c>
      <c r="AE54" s="26">
        <v>0</v>
      </c>
      <c r="AF54" s="26">
        <v>0</v>
      </c>
      <c r="AG54" s="26">
        <v>0</v>
      </c>
      <c r="AH54" s="26">
        <v>0</v>
      </c>
      <c r="AI54" s="26">
        <v>0</v>
      </c>
      <c r="AJ54" s="26">
        <v>0</v>
      </c>
      <c r="AK54" s="26">
        <v>0</v>
      </c>
      <c r="AL54" s="26">
        <v>0</v>
      </c>
      <c r="AM54" s="31">
        <v>12</v>
      </c>
      <c r="AN54" s="27">
        <v>8</v>
      </c>
      <c r="AO54" s="27">
        <v>4</v>
      </c>
      <c r="AP54" s="27">
        <v>0</v>
      </c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</row>
    <row r="55" spans="1:82" s="16" customFormat="1" ht="20.5" customHeight="1">
      <c r="A55" s="22"/>
      <c r="B55" s="89" t="s">
        <v>26</v>
      </c>
      <c r="C55" s="89"/>
      <c r="D55" s="89"/>
      <c r="E55" s="89"/>
      <c r="F55" s="89"/>
      <c r="G55" s="89"/>
      <c r="H55" s="89"/>
      <c r="I55" s="23"/>
      <c r="J55" s="26">
        <v>5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1</v>
      </c>
      <c r="AD55" s="26">
        <v>0</v>
      </c>
      <c r="AE55" s="26">
        <v>0</v>
      </c>
      <c r="AF55" s="26">
        <v>0</v>
      </c>
      <c r="AG55" s="26">
        <v>1</v>
      </c>
      <c r="AH55" s="26">
        <v>0</v>
      </c>
      <c r="AI55" s="26">
        <v>0</v>
      </c>
      <c r="AJ55" s="26">
        <v>1</v>
      </c>
      <c r="AK55" s="26">
        <v>0</v>
      </c>
      <c r="AL55" s="26">
        <v>2</v>
      </c>
      <c r="AM55" s="31">
        <v>5</v>
      </c>
      <c r="AN55" s="27">
        <v>2</v>
      </c>
      <c r="AO55" s="27">
        <v>2</v>
      </c>
      <c r="AP55" s="27">
        <v>1</v>
      </c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</row>
    <row r="56" spans="1:82" s="16" customFormat="1" ht="20.5" customHeight="1">
      <c r="A56" s="22"/>
      <c r="B56" s="100" t="s">
        <v>54</v>
      </c>
      <c r="C56" s="89"/>
      <c r="D56" s="89"/>
      <c r="E56" s="89"/>
      <c r="F56" s="89"/>
      <c r="G56" s="89"/>
      <c r="H56" s="89"/>
      <c r="I56" s="23"/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0</v>
      </c>
      <c r="V56" s="26">
        <v>0</v>
      </c>
      <c r="W56" s="26">
        <v>0</v>
      </c>
      <c r="X56" s="26">
        <v>0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0</v>
      </c>
      <c r="AG56" s="26">
        <v>0</v>
      </c>
      <c r="AH56" s="26">
        <v>0</v>
      </c>
      <c r="AI56" s="26">
        <v>0</v>
      </c>
      <c r="AJ56" s="26">
        <v>0</v>
      </c>
      <c r="AK56" s="26">
        <v>0</v>
      </c>
      <c r="AL56" s="26">
        <v>0</v>
      </c>
      <c r="AM56" s="31">
        <v>0</v>
      </c>
      <c r="AN56" s="27">
        <v>0</v>
      </c>
      <c r="AO56" s="27">
        <v>0</v>
      </c>
      <c r="AP56" s="27">
        <v>0</v>
      </c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</row>
    <row r="57" spans="1:82" s="16" customFormat="1" ht="20.5" customHeight="1">
      <c r="A57" s="22"/>
      <c r="B57" s="100" t="s">
        <v>58</v>
      </c>
      <c r="C57" s="89"/>
      <c r="D57" s="89"/>
      <c r="E57" s="89"/>
      <c r="F57" s="89"/>
      <c r="G57" s="89"/>
      <c r="H57" s="89"/>
      <c r="I57" s="23"/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0</v>
      </c>
      <c r="AG57" s="26">
        <v>0</v>
      </c>
      <c r="AH57" s="26">
        <v>0</v>
      </c>
      <c r="AI57" s="26">
        <v>0</v>
      </c>
      <c r="AJ57" s="26">
        <v>0</v>
      </c>
      <c r="AK57" s="26">
        <v>0</v>
      </c>
      <c r="AL57" s="26">
        <v>0</v>
      </c>
      <c r="AM57" s="31">
        <v>0</v>
      </c>
      <c r="AN57" s="27">
        <v>0</v>
      </c>
      <c r="AO57" s="27">
        <v>0</v>
      </c>
      <c r="AP57" s="27">
        <v>0</v>
      </c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  <c r="BO57" s="28"/>
      <c r="BP57" s="28"/>
      <c r="BQ57" s="28"/>
      <c r="BR57" s="28"/>
      <c r="BS57" s="28"/>
      <c r="BT57" s="28"/>
      <c r="BU57" s="28"/>
      <c r="BV57" s="28"/>
      <c r="BW57" s="28"/>
      <c r="BX57" s="28"/>
      <c r="BY57" s="28"/>
      <c r="BZ57" s="28"/>
      <c r="CA57" s="28"/>
      <c r="CB57" s="28"/>
      <c r="CC57" s="28"/>
      <c r="CD57" s="28"/>
    </row>
    <row r="58" spans="1:82" s="16" customFormat="1" ht="20.5" customHeight="1">
      <c r="A58" s="22"/>
      <c r="B58" s="89" t="s">
        <v>27</v>
      </c>
      <c r="C58" s="89"/>
      <c r="D58" s="89"/>
      <c r="E58" s="89"/>
      <c r="F58" s="89"/>
      <c r="G58" s="89"/>
      <c r="H58" s="89"/>
      <c r="I58" s="23"/>
      <c r="J58" s="26">
        <v>1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0</v>
      </c>
      <c r="AA58" s="26">
        <v>0</v>
      </c>
      <c r="AB58" s="26">
        <v>0</v>
      </c>
      <c r="AC58" s="26">
        <v>0</v>
      </c>
      <c r="AD58" s="26">
        <v>0</v>
      </c>
      <c r="AE58" s="26">
        <v>0</v>
      </c>
      <c r="AF58" s="26">
        <v>0</v>
      </c>
      <c r="AG58" s="26">
        <v>1</v>
      </c>
      <c r="AH58" s="26">
        <v>0</v>
      </c>
      <c r="AI58" s="26">
        <v>0</v>
      </c>
      <c r="AJ58" s="26">
        <v>0</v>
      </c>
      <c r="AK58" s="26">
        <v>0</v>
      </c>
      <c r="AL58" s="26">
        <v>0</v>
      </c>
      <c r="AM58" s="31">
        <v>1</v>
      </c>
      <c r="AN58" s="27">
        <v>0</v>
      </c>
      <c r="AO58" s="27">
        <v>0</v>
      </c>
      <c r="AP58" s="27">
        <v>1</v>
      </c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  <c r="BO58" s="28"/>
      <c r="BP58" s="28"/>
      <c r="BQ58" s="28"/>
      <c r="BR58" s="28"/>
      <c r="BS58" s="28"/>
      <c r="BT58" s="28"/>
      <c r="BU58" s="28"/>
      <c r="BV58" s="28"/>
      <c r="BW58" s="28"/>
      <c r="BX58" s="28"/>
      <c r="BY58" s="28"/>
      <c r="BZ58" s="28"/>
      <c r="CA58" s="28"/>
      <c r="CB58" s="28"/>
      <c r="CC58" s="28"/>
      <c r="CD58" s="28"/>
    </row>
    <row r="59" spans="1:82" s="16" customFormat="1" ht="20.5" customHeight="1">
      <c r="A59" s="22"/>
      <c r="B59" s="100" t="s">
        <v>59</v>
      </c>
      <c r="C59" s="89"/>
      <c r="D59" s="89"/>
      <c r="E59" s="89"/>
      <c r="F59" s="89"/>
      <c r="G59" s="89"/>
      <c r="H59" s="89"/>
      <c r="I59" s="23"/>
      <c r="J59" s="26">
        <v>3</v>
      </c>
      <c r="K59" s="26">
        <v>0</v>
      </c>
      <c r="L59" s="26">
        <v>0</v>
      </c>
      <c r="M59" s="26">
        <v>0</v>
      </c>
      <c r="N59" s="26">
        <v>0</v>
      </c>
      <c r="O59" s="26">
        <v>0</v>
      </c>
      <c r="P59" s="26">
        <v>2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0</v>
      </c>
      <c r="AG59" s="26">
        <v>0</v>
      </c>
      <c r="AH59" s="26">
        <v>1</v>
      </c>
      <c r="AI59" s="26">
        <v>0</v>
      </c>
      <c r="AJ59" s="26">
        <v>0</v>
      </c>
      <c r="AK59" s="26">
        <v>0</v>
      </c>
      <c r="AL59" s="26">
        <v>0</v>
      </c>
      <c r="AM59" s="31">
        <v>3</v>
      </c>
      <c r="AN59" s="27">
        <v>2</v>
      </c>
      <c r="AO59" s="27">
        <v>1</v>
      </c>
      <c r="AP59" s="27">
        <v>0</v>
      </c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  <c r="BU59" s="28"/>
      <c r="BV59" s="28"/>
      <c r="BW59" s="28"/>
      <c r="BX59" s="28"/>
      <c r="BY59" s="28"/>
      <c r="BZ59" s="28"/>
      <c r="CA59" s="28"/>
      <c r="CB59" s="28"/>
      <c r="CC59" s="28"/>
      <c r="CD59" s="28"/>
    </row>
    <row r="60" spans="1:82" s="16" customFormat="1" ht="20.5" customHeight="1">
      <c r="B60" s="107" t="s">
        <v>28</v>
      </c>
      <c r="C60" s="107"/>
      <c r="D60" s="107"/>
      <c r="E60" s="107"/>
      <c r="F60" s="107"/>
      <c r="G60" s="107"/>
      <c r="H60" s="107"/>
      <c r="I60" s="23"/>
      <c r="J60" s="27">
        <v>19</v>
      </c>
      <c r="K60" s="27">
        <v>0</v>
      </c>
      <c r="L60" s="27">
        <v>0</v>
      </c>
      <c r="M60" s="27">
        <v>5</v>
      </c>
      <c r="N60" s="27">
        <v>0</v>
      </c>
      <c r="O60" s="27">
        <v>0</v>
      </c>
      <c r="P60" s="27">
        <v>0</v>
      </c>
      <c r="Q60" s="27">
        <v>1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1</v>
      </c>
      <c r="AE60" s="27">
        <v>0</v>
      </c>
      <c r="AF60" s="27">
        <v>0</v>
      </c>
      <c r="AG60" s="27">
        <v>3</v>
      </c>
      <c r="AH60" s="27">
        <v>0</v>
      </c>
      <c r="AI60" s="27">
        <v>9</v>
      </c>
      <c r="AJ60" s="27">
        <v>0</v>
      </c>
      <c r="AK60" s="27">
        <v>0</v>
      </c>
      <c r="AL60" s="27">
        <v>0</v>
      </c>
      <c r="AM60" s="31">
        <v>19</v>
      </c>
      <c r="AN60" s="27">
        <v>4</v>
      </c>
      <c r="AO60" s="27">
        <v>8</v>
      </c>
      <c r="AP60" s="27">
        <v>7</v>
      </c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8"/>
      <c r="BF60" s="28"/>
      <c r="BG60" s="28"/>
      <c r="BH60" s="28"/>
      <c r="BI60" s="28"/>
      <c r="BJ60" s="28"/>
      <c r="BK60" s="28"/>
      <c r="BL60" s="28"/>
      <c r="BM60" s="28"/>
      <c r="BN60" s="28"/>
      <c r="BO60" s="28"/>
      <c r="BP60" s="28"/>
      <c r="BQ60" s="28"/>
      <c r="BR60" s="28"/>
      <c r="BS60" s="28"/>
      <c r="BT60" s="28"/>
      <c r="BU60" s="28"/>
      <c r="BV60" s="28"/>
      <c r="BW60" s="28"/>
      <c r="BX60" s="28"/>
      <c r="BY60" s="28"/>
      <c r="BZ60" s="28"/>
      <c r="CA60" s="28"/>
      <c r="CB60" s="28"/>
      <c r="CC60" s="28"/>
      <c r="CD60" s="28"/>
    </row>
    <row r="61" spans="1:82" s="16" customFormat="1" ht="20.5" customHeight="1">
      <c r="B61" s="100" t="s">
        <v>60</v>
      </c>
      <c r="C61" s="89"/>
      <c r="D61" s="89"/>
      <c r="E61" s="89"/>
      <c r="F61" s="89"/>
      <c r="G61" s="89"/>
      <c r="H61" s="89"/>
      <c r="I61" s="23"/>
      <c r="J61" s="27">
        <v>18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5</v>
      </c>
      <c r="Q61" s="27">
        <v>0</v>
      </c>
      <c r="R61" s="27">
        <v>0</v>
      </c>
      <c r="S61" s="27">
        <v>0</v>
      </c>
      <c r="T61" s="27">
        <v>2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1</v>
      </c>
      <c r="AG61" s="27">
        <v>0</v>
      </c>
      <c r="AH61" s="27">
        <v>2</v>
      </c>
      <c r="AI61" s="27">
        <v>0</v>
      </c>
      <c r="AJ61" s="27">
        <v>8</v>
      </c>
      <c r="AK61" s="27">
        <v>0</v>
      </c>
      <c r="AL61" s="27">
        <v>0</v>
      </c>
      <c r="AM61" s="31">
        <v>18</v>
      </c>
      <c r="AN61" s="27">
        <v>3</v>
      </c>
      <c r="AO61" s="27">
        <v>11</v>
      </c>
      <c r="AP61" s="27">
        <v>4</v>
      </c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28"/>
      <c r="BD61" s="28"/>
      <c r="BE61" s="28"/>
      <c r="BF61" s="28"/>
      <c r="BG61" s="28"/>
      <c r="BH61" s="28"/>
      <c r="BI61" s="28"/>
      <c r="BJ61" s="28"/>
      <c r="BK61" s="28"/>
      <c r="BL61" s="28"/>
      <c r="BM61" s="28"/>
      <c r="BN61" s="28"/>
      <c r="BO61" s="28"/>
      <c r="BP61" s="28"/>
      <c r="BQ61" s="28"/>
      <c r="BR61" s="28"/>
      <c r="BS61" s="28"/>
      <c r="BT61" s="28"/>
      <c r="BU61" s="28"/>
      <c r="BV61" s="28"/>
      <c r="BW61" s="28"/>
      <c r="BX61" s="28"/>
      <c r="BY61" s="28"/>
      <c r="BZ61" s="28"/>
      <c r="CA61" s="28"/>
      <c r="CB61" s="28"/>
      <c r="CC61" s="28"/>
      <c r="CD61" s="28"/>
    </row>
    <row r="62" spans="1:82" s="16" customFormat="1" ht="20.5" customHeight="1">
      <c r="B62" s="106" t="s">
        <v>29</v>
      </c>
      <c r="C62" s="106"/>
      <c r="D62" s="106"/>
      <c r="E62" s="107"/>
      <c r="F62" s="107"/>
      <c r="G62" s="107"/>
      <c r="H62" s="107"/>
      <c r="I62" s="23"/>
      <c r="J62" s="27">
        <v>42</v>
      </c>
      <c r="K62" s="27">
        <v>0</v>
      </c>
      <c r="L62" s="27">
        <v>0</v>
      </c>
      <c r="M62" s="27">
        <v>13</v>
      </c>
      <c r="N62" s="27">
        <v>1</v>
      </c>
      <c r="O62" s="27">
        <v>0</v>
      </c>
      <c r="P62" s="27">
        <v>0</v>
      </c>
      <c r="Q62" s="27">
        <v>20</v>
      </c>
      <c r="R62" s="27">
        <v>3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4</v>
      </c>
      <c r="AC62" s="27">
        <v>0</v>
      </c>
      <c r="AD62" s="27">
        <v>0</v>
      </c>
      <c r="AE62" s="27">
        <v>0</v>
      </c>
      <c r="AF62" s="27">
        <v>0</v>
      </c>
      <c r="AG62" s="27">
        <v>1</v>
      </c>
      <c r="AH62" s="27">
        <v>0</v>
      </c>
      <c r="AI62" s="27">
        <v>0</v>
      </c>
      <c r="AJ62" s="27">
        <v>0</v>
      </c>
      <c r="AK62" s="27">
        <v>0</v>
      </c>
      <c r="AL62" s="27">
        <v>0</v>
      </c>
      <c r="AM62" s="31">
        <v>42</v>
      </c>
      <c r="AN62" s="27">
        <v>20</v>
      </c>
      <c r="AO62" s="27">
        <v>22</v>
      </c>
      <c r="AP62" s="27">
        <v>0</v>
      </c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8"/>
      <c r="BF62" s="28"/>
      <c r="BG62" s="28"/>
      <c r="BH62" s="28"/>
      <c r="BI62" s="28"/>
      <c r="BJ62" s="28"/>
      <c r="BK62" s="28"/>
      <c r="BL62" s="28"/>
      <c r="BM62" s="28"/>
      <c r="BN62" s="28"/>
      <c r="BO62" s="28"/>
      <c r="BP62" s="28"/>
      <c r="BQ62" s="28"/>
      <c r="BR62" s="28"/>
      <c r="BS62" s="28"/>
      <c r="BT62" s="28"/>
      <c r="BU62" s="28"/>
      <c r="BV62" s="28"/>
      <c r="BW62" s="28"/>
      <c r="BX62" s="28"/>
      <c r="BY62" s="28"/>
      <c r="BZ62" s="28"/>
      <c r="CA62" s="28"/>
      <c r="CB62" s="28"/>
      <c r="CC62" s="28"/>
      <c r="CD62" s="28"/>
    </row>
    <row r="63" spans="1:82" s="16" customFormat="1" ht="20.5" customHeight="1">
      <c r="B63" s="105" t="s">
        <v>61</v>
      </c>
      <c r="C63" s="105"/>
      <c r="D63" s="105"/>
      <c r="E63" s="89"/>
      <c r="F63" s="89"/>
      <c r="G63" s="89"/>
      <c r="H63" s="89"/>
      <c r="I63" s="23"/>
      <c r="J63" s="27">
        <v>22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10</v>
      </c>
      <c r="Q63" s="27">
        <v>0</v>
      </c>
      <c r="R63" s="27">
        <v>0</v>
      </c>
      <c r="S63" s="27">
        <v>0</v>
      </c>
      <c r="T63" s="27">
        <v>11</v>
      </c>
      <c r="U63" s="27">
        <v>1</v>
      </c>
      <c r="V63" s="27">
        <v>0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0</v>
      </c>
      <c r="AG63" s="27">
        <v>0</v>
      </c>
      <c r="AH63" s="27">
        <v>0</v>
      </c>
      <c r="AI63" s="27">
        <v>0</v>
      </c>
      <c r="AJ63" s="27">
        <v>0</v>
      </c>
      <c r="AK63" s="27">
        <v>0</v>
      </c>
      <c r="AL63" s="27">
        <v>0</v>
      </c>
      <c r="AM63" s="31">
        <v>22</v>
      </c>
      <c r="AN63" s="27">
        <v>14</v>
      </c>
      <c r="AO63" s="27">
        <v>8</v>
      </c>
      <c r="AP63" s="27">
        <v>0</v>
      </c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28"/>
      <c r="BD63" s="28"/>
      <c r="BE63" s="28"/>
      <c r="BF63" s="28"/>
      <c r="BG63" s="28"/>
      <c r="BH63" s="28"/>
      <c r="BI63" s="28"/>
      <c r="BJ63" s="28"/>
      <c r="BK63" s="28"/>
      <c r="BL63" s="28"/>
      <c r="BM63" s="28"/>
      <c r="BN63" s="28"/>
      <c r="BO63" s="28"/>
      <c r="BP63" s="28"/>
      <c r="BQ63" s="28"/>
      <c r="BR63" s="28"/>
      <c r="BS63" s="28"/>
      <c r="BT63" s="28"/>
      <c r="BU63" s="28"/>
      <c r="BV63" s="28"/>
      <c r="BW63" s="28"/>
      <c r="BX63" s="28"/>
      <c r="BY63" s="28"/>
      <c r="BZ63" s="28"/>
      <c r="CA63" s="28"/>
      <c r="CB63" s="28"/>
      <c r="CC63" s="28"/>
      <c r="CD63" s="28"/>
    </row>
    <row r="64" spans="1:82" s="16" customFormat="1" ht="20.5" customHeight="1">
      <c r="B64" s="105" t="s">
        <v>63</v>
      </c>
      <c r="C64" s="105"/>
      <c r="D64" s="105"/>
      <c r="E64" s="89"/>
      <c r="F64" s="89"/>
      <c r="G64" s="89"/>
      <c r="H64" s="89"/>
      <c r="I64" s="23"/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0</v>
      </c>
      <c r="AH64" s="27">
        <v>0</v>
      </c>
      <c r="AI64" s="27">
        <v>0</v>
      </c>
      <c r="AJ64" s="27">
        <v>0</v>
      </c>
      <c r="AK64" s="27">
        <v>0</v>
      </c>
      <c r="AL64" s="27">
        <v>0</v>
      </c>
      <c r="AM64" s="31">
        <v>0</v>
      </c>
      <c r="AN64" s="27">
        <v>0</v>
      </c>
      <c r="AO64" s="27">
        <v>0</v>
      </c>
      <c r="AP64" s="27">
        <v>0</v>
      </c>
      <c r="AQ64" s="28"/>
      <c r="AR64" s="28"/>
      <c r="AS64" s="28"/>
      <c r="AT64" s="28"/>
      <c r="AU64" s="28"/>
      <c r="AV64" s="28"/>
      <c r="AW64" s="28"/>
      <c r="AX64" s="28"/>
      <c r="AY64" s="28"/>
      <c r="AZ64" s="28"/>
      <c r="BA64" s="28"/>
      <c r="BB64" s="28"/>
      <c r="BC64" s="28"/>
      <c r="BD64" s="28"/>
      <c r="BE64" s="28"/>
      <c r="BF64" s="28"/>
      <c r="BG64" s="28"/>
      <c r="BH64" s="28"/>
      <c r="BI64" s="28"/>
      <c r="BJ64" s="28"/>
      <c r="BK64" s="28"/>
      <c r="BL64" s="28"/>
      <c r="BM64" s="28"/>
      <c r="BN64" s="28"/>
      <c r="BO64" s="28"/>
      <c r="BP64" s="28"/>
      <c r="BQ64" s="28"/>
      <c r="BR64" s="28"/>
      <c r="BS64" s="28"/>
      <c r="BT64" s="28"/>
      <c r="BU64" s="28"/>
      <c r="BV64" s="28"/>
      <c r="BW64" s="28"/>
      <c r="BX64" s="28"/>
      <c r="BY64" s="28"/>
      <c r="BZ64" s="28"/>
      <c r="CA64" s="28"/>
      <c r="CB64" s="28"/>
      <c r="CC64" s="28"/>
      <c r="CD64" s="28"/>
    </row>
    <row r="65" spans="1:82" s="16" customFormat="1" ht="20.5" customHeight="1">
      <c r="B65" s="107" t="s">
        <v>2</v>
      </c>
      <c r="C65" s="107"/>
      <c r="D65" s="107"/>
      <c r="E65" s="107"/>
      <c r="F65" s="107"/>
      <c r="G65" s="107"/>
      <c r="H65" s="107"/>
      <c r="I65" s="23"/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0</v>
      </c>
      <c r="AH65" s="27">
        <v>0</v>
      </c>
      <c r="AI65" s="27">
        <v>0</v>
      </c>
      <c r="AJ65" s="27">
        <v>0</v>
      </c>
      <c r="AK65" s="27">
        <v>0</v>
      </c>
      <c r="AL65" s="27">
        <v>0</v>
      </c>
      <c r="AM65" s="31">
        <v>0</v>
      </c>
      <c r="AN65" s="27">
        <v>0</v>
      </c>
      <c r="AO65" s="27">
        <v>0</v>
      </c>
      <c r="AP65" s="27">
        <v>0</v>
      </c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8"/>
      <c r="BC65" s="28"/>
      <c r="BD65" s="28"/>
      <c r="BE65" s="28"/>
      <c r="BF65" s="28"/>
      <c r="BG65" s="28"/>
      <c r="BH65" s="28"/>
      <c r="BI65" s="28"/>
      <c r="BJ65" s="28"/>
      <c r="BK65" s="28"/>
      <c r="BL65" s="28"/>
      <c r="BM65" s="28"/>
      <c r="BN65" s="28"/>
      <c r="BO65" s="28"/>
      <c r="BP65" s="28"/>
      <c r="BQ65" s="28"/>
      <c r="BR65" s="28"/>
      <c r="BS65" s="28"/>
      <c r="BT65" s="28"/>
      <c r="BU65" s="28"/>
      <c r="BV65" s="28"/>
      <c r="BW65" s="28"/>
      <c r="BX65" s="28"/>
      <c r="BY65" s="28"/>
      <c r="BZ65" s="28"/>
      <c r="CA65" s="28"/>
      <c r="CB65" s="28"/>
      <c r="CC65" s="28"/>
      <c r="CD65" s="28"/>
    </row>
    <row r="66" spans="1:82" s="16" customFormat="1" ht="20.5" customHeight="1">
      <c r="B66" s="100" t="s">
        <v>62</v>
      </c>
      <c r="C66" s="89"/>
      <c r="D66" s="89"/>
      <c r="E66" s="89"/>
      <c r="F66" s="89"/>
      <c r="G66" s="89"/>
      <c r="H66" s="89"/>
      <c r="I66" s="23"/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0</v>
      </c>
      <c r="AH66" s="27">
        <v>0</v>
      </c>
      <c r="AI66" s="27">
        <v>0</v>
      </c>
      <c r="AJ66" s="27">
        <v>0</v>
      </c>
      <c r="AK66" s="27">
        <v>0</v>
      </c>
      <c r="AL66" s="27">
        <v>0</v>
      </c>
      <c r="AM66" s="31">
        <v>0</v>
      </c>
      <c r="AN66" s="27">
        <v>0</v>
      </c>
      <c r="AO66" s="27">
        <v>0</v>
      </c>
      <c r="AP66" s="27">
        <v>0</v>
      </c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  <c r="BH66" s="28"/>
      <c r="BI66" s="28"/>
      <c r="BJ66" s="28"/>
      <c r="BK66" s="28"/>
      <c r="BL66" s="28"/>
      <c r="BM66" s="28"/>
      <c r="BN66" s="28"/>
      <c r="BO66" s="28"/>
      <c r="BP66" s="28"/>
      <c r="BQ66" s="28"/>
      <c r="BR66" s="28"/>
      <c r="BS66" s="28"/>
      <c r="BT66" s="28"/>
      <c r="BU66" s="28"/>
      <c r="BV66" s="28"/>
      <c r="BW66" s="28"/>
      <c r="BX66" s="28"/>
      <c r="BY66" s="28"/>
      <c r="BZ66" s="28"/>
      <c r="CA66" s="28"/>
      <c r="CB66" s="28"/>
      <c r="CC66" s="28"/>
      <c r="CD66" s="28"/>
    </row>
    <row r="67" spans="1:82" s="16" customFormat="1" ht="5.15" customHeight="1">
      <c r="A67" s="29"/>
      <c r="B67" s="30"/>
      <c r="C67" s="30"/>
      <c r="D67" s="30"/>
      <c r="E67" s="30"/>
      <c r="F67" s="38"/>
      <c r="G67" s="38"/>
      <c r="H67" s="38"/>
      <c r="I67" s="39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1"/>
      <c r="AN67" s="29"/>
      <c r="AO67" s="29"/>
      <c r="AP67" s="29"/>
    </row>
    <row r="68" spans="1:82" ht="15" customHeight="1">
      <c r="J68" s="48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</row>
    <row r="69" spans="1:82" ht="15" customHeight="1"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</row>
    <row r="70" spans="1:82" ht="15" customHeight="1"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</row>
    <row r="71" spans="1:82" ht="15" customHeight="1"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</row>
    <row r="72" spans="1:82" ht="15" hidden="1" customHeight="1"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</row>
    <row r="73" spans="1:82" ht="15" hidden="1" customHeight="1"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</row>
    <row r="74" spans="1:82" ht="15" hidden="1" customHeight="1"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</row>
    <row r="75" spans="1:82" ht="15" hidden="1" customHeight="1"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</row>
    <row r="76" spans="1:82" ht="15" hidden="1" customHeight="1"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</row>
    <row r="77" spans="1:82" ht="15" hidden="1" customHeight="1"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</row>
    <row r="78" spans="1:82" ht="15" hidden="1" customHeight="1"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</row>
    <row r="79" spans="1:82" ht="15" hidden="1" customHeight="1"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</row>
    <row r="80" spans="1:82" ht="15" hidden="1" customHeight="1"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</row>
    <row r="81" spans="10:38" ht="15" hidden="1" customHeight="1"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</row>
    <row r="82" spans="10:38" ht="15" hidden="1" customHeight="1"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</row>
    <row r="83" spans="10:38" ht="15" hidden="1" customHeight="1"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</row>
    <row r="84" spans="10:38" ht="15" hidden="1" customHeight="1"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</row>
    <row r="85" spans="10:38" ht="15" hidden="1" customHeight="1"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</row>
    <row r="86" spans="10:38" ht="15" hidden="1" customHeight="1"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</row>
    <row r="87" spans="10:38" ht="15" hidden="1" customHeight="1"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</row>
    <row r="88" spans="10:38" ht="15" hidden="1" customHeight="1"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</row>
    <row r="89" spans="10:38" ht="15" hidden="1" customHeight="1"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</row>
    <row r="90" spans="10:38" ht="15" hidden="1" customHeight="1"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3"/>
    </row>
    <row r="91" spans="10:38" ht="15" hidden="1" customHeight="1"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</row>
    <row r="92" spans="10:38" ht="15" hidden="1" customHeight="1"/>
    <row r="93" spans="10:38" ht="15" hidden="1" customHeight="1"/>
    <row r="94" spans="10:38" ht="15" hidden="1" customHeight="1"/>
    <row r="95" spans="10:38" ht="15" hidden="1" customHeight="1"/>
    <row r="96" spans="10:38" ht="15" hidden="1" customHeight="1"/>
    <row r="97" ht="15" hidden="1" customHeight="1"/>
    <row r="98" ht="15" hidden="1" customHeight="1"/>
    <row r="99" ht="15" hidden="1" customHeight="1"/>
    <row r="100" ht="15" hidden="1" customHeight="1"/>
    <row r="101" ht="15" hidden="1" customHeight="1"/>
    <row r="102" ht="15" hidden="1" customHeight="1"/>
    <row r="103" ht="15" hidden="1" customHeight="1"/>
    <row r="104" ht="15" hidden="1" customHeight="1"/>
    <row r="105" ht="15" hidden="1" customHeight="1"/>
    <row r="106" ht="15" hidden="1" customHeight="1"/>
    <row r="107" ht="15" hidden="1" customHeight="1"/>
    <row r="108" ht="15" hidden="1" customHeight="1"/>
    <row r="109" ht="15" hidden="1" customHeight="1"/>
    <row r="110" ht="15" hidden="1" customHeight="1"/>
    <row r="111" ht="15" hidden="1" customHeight="1"/>
    <row r="112" ht="15" hidden="1" customHeight="1"/>
    <row r="113" ht="15" hidden="1" customHeight="1"/>
    <row r="114" ht="15" hidden="1" customHeight="1"/>
    <row r="115" ht="15" hidden="1" customHeight="1"/>
    <row r="116" ht="15" hidden="1" customHeight="1"/>
    <row r="117" ht="15" hidden="1" customHeight="1"/>
    <row r="118" ht="15" hidden="1" customHeight="1"/>
    <row r="119" ht="15" hidden="1" customHeight="1"/>
    <row r="120" ht="15" customHeight="1"/>
  </sheetData>
  <mergeCells count="93">
    <mergeCell ref="B57:H57"/>
    <mergeCell ref="B56:H56"/>
    <mergeCell ref="B59:H59"/>
    <mergeCell ref="B61:H61"/>
    <mergeCell ref="B64:H64"/>
    <mergeCell ref="B63:H63"/>
    <mergeCell ref="B28:H28"/>
    <mergeCell ref="B32:H32"/>
    <mergeCell ref="B39:H39"/>
    <mergeCell ref="B29:H29"/>
    <mergeCell ref="B30:H30"/>
    <mergeCell ref="B31:H31"/>
    <mergeCell ref="B34:H34"/>
    <mergeCell ref="B36:H36"/>
    <mergeCell ref="B37:H37"/>
    <mergeCell ref="B40:H40"/>
    <mergeCell ref="B25:C27"/>
    <mergeCell ref="F25:H25"/>
    <mergeCell ref="F26:H26"/>
    <mergeCell ref="F27:H27"/>
    <mergeCell ref="AB7:AB8"/>
    <mergeCell ref="B21:H21"/>
    <mergeCell ref="D11:F11"/>
    <mergeCell ref="D14:F14"/>
    <mergeCell ref="AK6:AK8"/>
    <mergeCell ref="W7:W8"/>
    <mergeCell ref="B20:H20"/>
    <mergeCell ref="AE6:AF6"/>
    <mergeCell ref="AE7:AE8"/>
    <mergeCell ref="B66:H66"/>
    <mergeCell ref="B38:H38"/>
    <mergeCell ref="B41:H41"/>
    <mergeCell ref="B43:H43"/>
    <mergeCell ref="B44:H44"/>
    <mergeCell ref="B62:H62"/>
    <mergeCell ref="B60:H60"/>
    <mergeCell ref="F49:H49"/>
    <mergeCell ref="B45:H45"/>
    <mergeCell ref="B50:C52"/>
    <mergeCell ref="F50:H50"/>
    <mergeCell ref="F51:H51"/>
    <mergeCell ref="F52:H52"/>
    <mergeCell ref="B53:H53"/>
    <mergeCell ref="B46:H46"/>
    <mergeCell ref="B65:H65"/>
    <mergeCell ref="B55:H55"/>
    <mergeCell ref="B58:H58"/>
    <mergeCell ref="R6:AA6"/>
    <mergeCell ref="F47:H47"/>
    <mergeCell ref="F48:H48"/>
    <mergeCell ref="B22:C24"/>
    <mergeCell ref="B47:C49"/>
    <mergeCell ref="F23:H23"/>
    <mergeCell ref="B5:H8"/>
    <mergeCell ref="B33:H33"/>
    <mergeCell ref="B54:H54"/>
    <mergeCell ref="B18:H18"/>
    <mergeCell ref="B35:H35"/>
    <mergeCell ref="F24:H24"/>
    <mergeCell ref="F22:H22"/>
    <mergeCell ref="M6:N6"/>
    <mergeCell ref="AN6:AN8"/>
    <mergeCell ref="AC7:AC8"/>
    <mergeCell ref="L6:L8"/>
    <mergeCell ref="O6:P6"/>
    <mergeCell ref="O7:O8"/>
    <mergeCell ref="AA7:AA8"/>
    <mergeCell ref="AM6:AM8"/>
    <mergeCell ref="X7:X8"/>
    <mergeCell ref="AF7:AF8"/>
    <mergeCell ref="AH6:AH8"/>
    <mergeCell ref="AI6:AI8"/>
    <mergeCell ref="D16:F16"/>
    <mergeCell ref="B19:H19"/>
    <mergeCell ref="M7:M8"/>
    <mergeCell ref="N7:N8"/>
    <mergeCell ref="P7:P8"/>
    <mergeCell ref="A1:S1"/>
    <mergeCell ref="X1:AP1"/>
    <mergeCell ref="AC6:AD6"/>
    <mergeCell ref="AG6:AG8"/>
    <mergeCell ref="AP6:AP8"/>
    <mergeCell ref="AM5:AP5"/>
    <mergeCell ref="Q7:S7"/>
    <mergeCell ref="AL6:AL8"/>
    <mergeCell ref="AD7:AD8"/>
    <mergeCell ref="J6:J8"/>
    <mergeCell ref="K6:K8"/>
    <mergeCell ref="AO6:AO8"/>
    <mergeCell ref="Y7:Y8"/>
    <mergeCell ref="Z7:Z8"/>
    <mergeCell ref="T7:V7"/>
    <mergeCell ref="AJ6:AJ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3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22-00-28</vt:lpstr>
      <vt:lpstr>'22-00-28'!_00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2023-07-26T10:57:03Z</cp:lastPrinted>
  <dcterms:created xsi:type="dcterms:W3CDTF">2011-11-12T04:56:35Z</dcterms:created>
  <dcterms:modified xsi:type="dcterms:W3CDTF">2023-07-26T10:58:43Z</dcterms:modified>
  <cp:category/>
</cp:coreProperties>
</file>