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42B6F81-7EC7-4AC0-85AE-E5693D691676}" xr6:coauthVersionLast="47" xr6:coauthVersionMax="47" xr10:uidLastSave="{00000000-0000-0000-0000-000000000000}"/>
  <bookViews>
    <workbookView xWindow="-38510" yWindow="-9660" windowWidth="38620" windowHeight="21100" xr2:uid="{D45880FC-CBA5-4F9F-AC0E-D6D55B223BF1}"/>
  </bookViews>
  <sheets>
    <sheet name="22-00-15" sheetId="10" r:id="rId1"/>
  </sheets>
  <definedNames>
    <definedName name="_01" localSheetId="0">'22-00-15'!#REF!</definedName>
    <definedName name="_01_1" localSheetId="0">'22-00-15'!#REF!</definedName>
    <definedName name="aa" localSheetId="0">{"左ページ",#N/A,FALSE,"1A";"右ページ",#N/A,FALSE,"1A"}</definedName>
    <definedName name="aa">{"左ページ",#N/A,FALSE,"1A";"右ページ",#N/A,FALSE,"1A"}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'22-00-15'!#REF!</definedName>
    <definedName name="Z_84B820AB_D6C1_11D6_A8EA_0040CA1D7CBB_.wvu.Cols" localSheetId="0" hidden="1">'22-00-15'!#REF!</definedName>
    <definedName name="Z_84B820AC_D6C1_11D6_A8EA_0040CA1D7CBB_.wvu.Cols" localSheetId="0" hidden="1">'22-00-15'!#REF!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7" i="10" l="1"/>
  <c r="M46" i="10"/>
  <c r="M45" i="10"/>
  <c r="M44" i="10"/>
  <c r="M43" i="10"/>
  <c r="M42" i="10"/>
  <c r="M41" i="10"/>
  <c r="M40" i="10"/>
  <c r="M39" i="10"/>
  <c r="M38" i="10"/>
  <c r="M37" i="10"/>
  <c r="M36" i="10"/>
  <c r="M35" i="10"/>
  <c r="M34" i="10"/>
  <c r="M33" i="10"/>
  <c r="M32" i="10"/>
  <c r="M31" i="10"/>
  <c r="M30" i="10"/>
  <c r="M29" i="10"/>
  <c r="M28" i="10"/>
  <c r="M27" i="10"/>
  <c r="M26" i="10"/>
  <c r="M25" i="10"/>
  <c r="M24" i="10"/>
  <c r="M23" i="10"/>
  <c r="M22" i="10"/>
  <c r="M21" i="10"/>
  <c r="M20" i="10"/>
  <c r="M19" i="10"/>
  <c r="M18" i="10"/>
  <c r="M17" i="10"/>
  <c r="M16" i="10"/>
  <c r="M15" i="10"/>
  <c r="M14" i="10"/>
  <c r="M13" i="10"/>
  <c r="M12" i="10"/>
  <c r="M10" i="10"/>
  <c r="M9" i="10"/>
</calcChain>
</file>

<file path=xl/sharedStrings.xml><?xml version="1.0" encoding="utf-8"?>
<sst xmlns="http://schemas.openxmlformats.org/spreadsheetml/2006/main" count="80" uniqueCount="29">
  <si>
    <t>総数</t>
    <rPh sb="0" eb="2">
      <t>ソウスウ</t>
    </rPh>
    <phoneticPr fontId="4"/>
  </si>
  <si>
    <t>計</t>
    <rPh sb="0" eb="1">
      <t>ケイ</t>
    </rPh>
    <phoneticPr fontId="4"/>
  </si>
  <si>
    <t>刑の態様</t>
    <rPh sb="0" eb="1">
      <t>ケイ</t>
    </rPh>
    <rPh sb="2" eb="4">
      <t>タイヨウ</t>
    </rPh>
    <phoneticPr fontId="4"/>
  </si>
  <si>
    <t>不定期刑</t>
    <rPh sb="0" eb="3">
      <t>フテイキ</t>
    </rPh>
    <rPh sb="3" eb="4">
      <t>ケイ</t>
    </rPh>
    <phoneticPr fontId="4"/>
  </si>
  <si>
    <t>無期刑</t>
    <rPh sb="0" eb="2">
      <t>ムキ</t>
    </rPh>
    <rPh sb="2" eb="3">
      <t>ケイ</t>
    </rPh>
    <phoneticPr fontId="4"/>
  </si>
  <si>
    <t>許可
特遵あり</t>
    <rPh sb="0" eb="2">
      <t>キョカ</t>
    </rPh>
    <rPh sb="3" eb="4">
      <t>トク</t>
    </rPh>
    <rPh sb="4" eb="5">
      <t>ケイ</t>
    </rPh>
    <phoneticPr fontId="4"/>
  </si>
  <si>
    <t>許可
特遵なし</t>
    <rPh sb="0" eb="2">
      <t>キョカ</t>
    </rPh>
    <rPh sb="3" eb="4">
      <t>トク</t>
    </rPh>
    <rPh sb="4" eb="5">
      <t>ケイ</t>
    </rPh>
    <phoneticPr fontId="4"/>
  </si>
  <si>
    <t>許可しない
取下げなし</t>
    <rPh sb="0" eb="2">
      <t>キョカ</t>
    </rPh>
    <rPh sb="6" eb="8">
      <t>トリサ</t>
    </rPh>
    <phoneticPr fontId="4"/>
  </si>
  <si>
    <t>許可しない
取下げあり</t>
    <rPh sb="0" eb="2">
      <t>キョカ</t>
    </rPh>
    <rPh sb="6" eb="8">
      <t>トリサ</t>
    </rPh>
    <phoneticPr fontId="4"/>
  </si>
  <si>
    <t>その他</t>
    <rPh sb="2" eb="3">
      <t>タ</t>
    </rPh>
    <phoneticPr fontId="4"/>
  </si>
  <si>
    <t>新たな刑</t>
  </si>
  <si>
    <t>仮釈放取消刑</t>
    <rPh sb="0" eb="1">
      <t>カリ</t>
    </rPh>
    <rPh sb="3" eb="5">
      <t>トリケシ</t>
    </rPh>
    <rPh sb="5" eb="6">
      <t>ケイ</t>
    </rPh>
    <phoneticPr fontId="4"/>
  </si>
  <si>
    <t>新たな刑・仮釈放取消刑</t>
    <rPh sb="0" eb="1">
      <t>アラ</t>
    </rPh>
    <rPh sb="3" eb="4">
      <t>ケイ</t>
    </rPh>
    <rPh sb="5" eb="6">
      <t>カリ</t>
    </rPh>
    <rPh sb="8" eb="10">
      <t>トリケシ</t>
    </rPh>
    <rPh sb="10" eb="11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</si>
  <si>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</si>
  <si>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</si>
  <si>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</si>
  <si>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</si>
  <si>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</si>
  <si>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</si>
  <si>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</si>
  <si>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</si>
  <si>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定期刑</t>
    <rPh sb="0" eb="2">
      <t>テイキ</t>
    </rPh>
    <rPh sb="2" eb="3">
      <t>ケイ</t>
    </rPh>
    <phoneticPr fontId="4"/>
  </si>
  <si>
    <t>全部実刑</t>
    <rPh sb="0" eb="2">
      <t>ゼンブ</t>
    </rPh>
    <rPh sb="2" eb="4">
      <t>ジッケイ</t>
    </rPh>
    <phoneticPr fontId="4"/>
  </si>
  <si>
    <t>一部猶予</t>
    <rPh sb="0" eb="2">
      <t>イチブ</t>
    </rPh>
    <rPh sb="2" eb="4">
      <t>ユウヨ</t>
    </rPh>
    <phoneticPr fontId="4"/>
  </si>
  <si>
    <t>小計</t>
    <rPh sb="0" eb="1">
      <t>チイ</t>
    </rPh>
    <rPh sb="1" eb="2">
      <t>ケイ</t>
    </rPh>
    <phoneticPr fontId="4"/>
  </si>
  <si>
    <t>年</t>
    <rPh sb="0" eb="1">
      <t>ネン</t>
    </rPh>
    <phoneticPr fontId="4"/>
  </si>
  <si>
    <t>15　 委員会・刑の態様別　　定 期 刑、 不 定 期 刑、 無 期 刑  の 仮 釈 放 審 理 の 終 結 事 由 別 人 員</t>
    <phoneticPr fontId="4"/>
  </si>
  <si>
    <t>令和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</si>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</sst>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7"/>
      <name val="ＭＳ Ｐ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7"/>
      <color theme="1"/>
      <name val="ＭＳ Ｐ明朝"/>
      <family val="1"/>
      <charset val="128"/>
    </font>
    <font>
      <sz val="8"/>
      <color theme="0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5" fillId="4" borderId="0" applyNumberFormat="0" applyBorder="0" applyAlignment="0" applyProtection="0">
      <alignment vertical="center"/>
    </xf>
  </cellStyleXfs>
  <cellXfs count="67">
    <xf numFmtId="49" fontId="0" fillId="0" borderId="0" xfId="0">
      <alignment vertical="center"/>
    </xf>
    <xf numFmtId="49" fontId="19" fillId="0" borderId="0" xfId="0" applyFont="1">
      <alignment vertical="center"/>
    </xf>
    <xf numFmtId="49" fontId="3" fillId="0" borderId="0" xfId="0" applyFont="1">
      <alignment vertical="center"/>
    </xf>
    <xf numFmtId="49" fontId="0" fillId="0" borderId="14" xfId="0" applyBorder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>
      <alignment vertical="center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36" fillId="0" borderId="18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 wrapText="1"/>
    </xf>
    <xf numFmtId="49" fontId="39" fillId="0" borderId="17" xfId="0" applyFont="1" applyBorder="1" applyAlignment="1">
      <alignment horizontal="distributed" vertical="center" justifyLastLine="1"/>
    </xf>
    <xf numFmtId="49" fontId="39" fillId="0" borderId="18" xfId="0" applyFont="1" applyBorder="1" applyAlignment="1">
      <alignment horizontal="distributed" vertical="center" wrapText="1"/>
    </xf>
    <xf numFmtId="49" fontId="39" fillId="0" borderId="18" xfId="0" applyFont="1" applyBorder="1" applyAlignment="1">
      <alignment horizontal="distributed" vertical="center"/>
    </xf>
    <xf numFmtId="49" fontId="39" fillId="0" borderId="22" xfId="0" applyFont="1" applyBorder="1" applyAlignment="1">
      <alignment horizontal="distributed" vertical="center" justifyLastLine="1"/>
    </xf>
    <xf numFmtId="49" fontId="36" fillId="0" borderId="19" xfId="0" applyFont="1" applyBorder="1" applyAlignment="1">
      <alignment horizontal="distributed" vertical="center"/>
    </xf>
    <xf numFmtId="49" fontId="2" fillId="0" borderId="0" xfId="0" applyFont="1">
      <alignment vertical="center"/>
    </xf>
    <xf numFmtId="49" fontId="2" fillId="0" borderId="15" xfId="0" applyFont="1" applyBorder="1">
      <alignment vertical="center"/>
    </xf>
    <xf numFmtId="0" fontId="2" fillId="0" borderId="0" xfId="0" applyNumberFormat="1" applyFont="1" applyAlignment="1">
      <alignment horizontal="right" vertical="center"/>
    </xf>
    <xf numFmtId="14" fontId="40" fillId="0" borderId="0" xfId="0" applyNumberFormat="1" applyFont="1">
      <alignment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49" fontId="18" fillId="0" borderId="16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>
      <alignment vertical="center"/>
    </xf>
    <xf numFmtId="0" fontId="40" fillId="0" borderId="0" xfId="0" applyNumberFormat="1" applyFont="1">
      <alignment vertical="center"/>
    </xf>
    <xf numFmtId="0" fontId="38" fillId="0" borderId="0" xfId="0" applyNumberFormat="1" applyFont="1" applyAlignment="1">
      <alignment horizontal="right"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18" fillId="0" borderId="0" xfId="0" applyFont="1" applyAlignment="1">
      <alignment horizontal="left" vertical="center"/>
    </xf>
    <xf numFmtId="49" fontId="18" fillId="0" borderId="0" xfId="0" applyFont="1" applyAlignment="1">
      <alignment horizontal="distributed" vertical="center"/>
    </xf>
    <xf numFmtId="49" fontId="18" fillId="0" borderId="0" xfId="0" applyFont="1" applyAlignment="1">
      <alignment horizontal="center" vertical="center"/>
    </xf>
    <xf numFmtId="49" fontId="2" fillId="0" borderId="14" xfId="0" applyFont="1" applyBorder="1">
      <alignment vertical="center"/>
    </xf>
    <xf numFmtId="0" fontId="2" fillId="0" borderId="17" xfId="0" applyNumberFormat="1" applyFont="1" applyBorder="1" applyAlignment="1">
      <alignment horizontal="right" vertical="center"/>
    </xf>
    <xf numFmtId="0" fontId="2" fillId="0" borderId="14" xfId="0" applyNumberFormat="1" applyFont="1" applyBorder="1" applyAlignment="1">
      <alignment horizontal="right" vertical="center"/>
    </xf>
    <xf numFmtId="49" fontId="18" fillId="0" borderId="0" xfId="0" applyFont="1" applyAlignment="1">
      <alignment horizontal="distributed" vertical="center"/>
    </xf>
    <xf numFmtId="49" fontId="2" fillId="0" borderId="20" xfId="0" applyFont="1" applyBorder="1" applyAlignment="1">
      <alignment horizontal="distributed" vertical="center" wrapText="1" justifyLastLine="1"/>
    </xf>
    <xf numFmtId="49" fontId="2" fillId="0" borderId="0" xfId="0" applyFont="1" applyAlignment="1">
      <alignment horizontal="distributed" vertical="center" wrapText="1" justifyLastLine="1"/>
    </xf>
    <xf numFmtId="49" fontId="2" fillId="0" borderId="14" xfId="0" applyFont="1" applyBorder="1" applyAlignment="1">
      <alignment horizontal="distributed" vertical="center" wrapText="1" justifyLastLine="1"/>
    </xf>
    <xf numFmtId="49" fontId="37" fillId="0" borderId="0" xfId="0" applyFont="1" applyAlignment="1">
      <alignment horizontal="distributed" vertical="center"/>
    </xf>
    <xf numFmtId="49" fontId="19" fillId="0" borderId="0" xfId="0" applyFont="1">
      <alignment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0" fontId="0" fillId="0" borderId="0" xfId="0" applyNumberFormat="1" applyAlignment="1">
      <alignment horizontal="distributed" vertical="center"/>
    </xf>
    <xf numFmtId="0" fontId="2" fillId="0" borderId="0" xfId="0" applyNumberFormat="1" applyFont="1" applyAlignment="1">
      <alignment horizontal="distributed" vertical="center"/>
    </xf>
    <xf numFmtId="0" fontId="38" fillId="0" borderId="0" xfId="0" applyNumberFormat="1" applyFont="1" applyAlignment="1">
      <alignment horizontal="distributed" vertical="center"/>
    </xf>
    <xf numFmtId="49" fontId="2" fillId="0" borderId="23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justifyLastLine="1"/>
    </xf>
    <xf numFmtId="49" fontId="41" fillId="0" borderId="19" xfId="0" applyFont="1" applyBorder="1" applyAlignment="1">
      <alignment horizontal="distributed" vertical="center" justifyLastLine="1"/>
    </xf>
    <xf numFmtId="49" fontId="41" fillId="0" borderId="13" xfId="0" applyFont="1" applyBorder="1" applyAlignment="1">
      <alignment horizontal="distributed" vertical="center" justifyLastLine="1"/>
    </xf>
    <xf numFmtId="49" fontId="41" fillId="0" borderId="24" xfId="0" applyFont="1" applyBorder="1" applyAlignment="1">
      <alignment horizontal="distributed" vertical="center" justifyLastLine="1"/>
    </xf>
    <xf numFmtId="49" fontId="39" fillId="0" borderId="23" xfId="0" applyFont="1" applyBorder="1" applyAlignment="1">
      <alignment horizontal="center" vertical="center"/>
    </xf>
    <xf numFmtId="49" fontId="39" fillId="0" borderId="17" xfId="0" applyFont="1" applyBorder="1" applyAlignment="1">
      <alignment horizontal="center" vertical="center"/>
    </xf>
    <xf numFmtId="49" fontId="42" fillId="0" borderId="19" xfId="0" applyFont="1" applyBorder="1" applyAlignment="1">
      <alignment horizontal="distributed" vertical="center" justifyLastLine="1"/>
    </xf>
    <xf numFmtId="49" fontId="42" fillId="0" borderId="13" xfId="0" applyFont="1" applyBorder="1" applyAlignment="1">
      <alignment horizontal="distributed" vertical="center" justifyLastLine="1"/>
    </xf>
    <xf numFmtId="49" fontId="42" fillId="0" borderId="24" xfId="0" applyFont="1" applyBorder="1" applyAlignment="1">
      <alignment horizontal="distributed" vertical="center" justifyLastLine="1"/>
    </xf>
  </cellXfs>
  <cellStyles count="63">
    <cellStyle name="20% - アクセント 1 2" xfId="1" xr:uid="{BE5A03CA-5F7D-4286-8289-098A4997A501}"/>
    <cellStyle name="20% - アクセント 2 2" xfId="2" xr:uid="{32032742-8A77-42E3-8E8D-C23F2F62C569}"/>
    <cellStyle name="20% - アクセント 3 2" xfId="3" xr:uid="{6F7A5CD5-CF51-44A8-AA4D-C1D58465D850}"/>
    <cellStyle name="20% - アクセント 4 2" xfId="4" xr:uid="{8AAE2985-513D-4EDB-BF92-2189D2C09530}"/>
    <cellStyle name="20% - アクセント 5 2" xfId="5" xr:uid="{A4C1E192-2752-493D-AB23-8A529E371BDA}"/>
    <cellStyle name="20% - アクセント 6 2" xfId="6" xr:uid="{F23990EE-D6A4-4A13-99F6-9CF6A66C3D1B}"/>
    <cellStyle name="40% - アクセント 1 2" xfId="7" xr:uid="{137FF0A8-8FB3-4AB9-996C-4B03206105DD}"/>
    <cellStyle name="40% - アクセント 2 2" xfId="8" xr:uid="{30346E2C-E857-41B1-81B1-FEC618686D30}"/>
    <cellStyle name="40% - アクセント 3 2" xfId="9" xr:uid="{3B24D78E-EEBE-41D6-904B-32368755F8A2}"/>
    <cellStyle name="40% - アクセント 4 2" xfId="10" xr:uid="{5CC08FFB-485E-4318-B636-7C4F004D56A4}"/>
    <cellStyle name="40% - アクセント 5 2" xfId="11" xr:uid="{9813F4E7-18BE-43B4-B3CC-2BD7B8C6034C}"/>
    <cellStyle name="40% - アクセント 6 2" xfId="12" xr:uid="{71398836-DE54-4AFE-921A-78159B98D555}"/>
    <cellStyle name="60% - アクセント 1 2" xfId="13" xr:uid="{E76EB1B4-4527-4FEF-8DEA-6B25737530B4}"/>
    <cellStyle name="60% - アクセント 2 2" xfId="14" xr:uid="{55F1B340-6D10-464C-8DB5-96D4EBC33F4E}"/>
    <cellStyle name="60% - アクセント 3 2" xfId="15" xr:uid="{4B797074-B74F-4078-9B00-E30C1BE61780}"/>
    <cellStyle name="60% - アクセント 4 2" xfId="16" xr:uid="{82B79CA6-4217-44A5-A3ED-A658ECF0E787}"/>
    <cellStyle name="60% - アクセント 5 2" xfId="17" xr:uid="{951BD04F-16DE-4C09-9EFA-656A65D5C4AA}"/>
    <cellStyle name="60% - アクセント 6 2" xfId="18" xr:uid="{F8B4BFE3-1DF3-4035-A340-481C1100DD4C}"/>
    <cellStyle name="Calc Currency (0)" xfId="19" xr:uid="{50D008F1-4AC6-4AAA-99A7-4663C84725FB}"/>
    <cellStyle name="Comma [0]_Full Year FY96" xfId="20" xr:uid="{D826BEC4-D59F-43D9-990B-50B912DBF903}"/>
    <cellStyle name="Comma_Full Year FY96" xfId="21" xr:uid="{4A930B18-2D1C-4042-ABC4-5691FA643DC3}"/>
    <cellStyle name="Currency [0]_CCOCPX" xfId="22" xr:uid="{2B29F17D-BD61-4ADA-A852-B6AF9392253A}"/>
    <cellStyle name="Currency_CCOCPX" xfId="23" xr:uid="{3AF68A16-1658-4030-9BE0-5E137F756E32}"/>
    <cellStyle name="entry" xfId="24" xr:uid="{41070EE3-0F10-44AE-B825-B7E3D38619CD}"/>
    <cellStyle name="Grey" xfId="25" xr:uid="{56398719-276C-47F2-8B33-ED3998D726A2}"/>
    <cellStyle name="Header1" xfId="26" xr:uid="{39499348-27D5-4F2B-95BA-6737E1CA1EA6}"/>
    <cellStyle name="Header2" xfId="27" xr:uid="{69C2A8CA-18AF-4134-9030-17394BB2709A}"/>
    <cellStyle name="Input [yellow]" xfId="28" xr:uid="{C11550B9-76AE-43C8-BF4B-A1E2395C8707}"/>
    <cellStyle name="Normal - Style1" xfId="29" xr:uid="{61E944ED-CF92-44F6-B3D8-2D2A91F729A8}"/>
    <cellStyle name="Normal_#18-Internet" xfId="30" xr:uid="{5E7BE4E7-0803-4BC0-98F8-558D208E15EB}"/>
    <cellStyle name="Percent [2]" xfId="31" xr:uid="{33FBB3C4-063C-4C8A-B1D1-4240D969ADAC}"/>
    <cellStyle name="price" xfId="32" xr:uid="{4027C250-59D2-4EDA-9340-63358D93C480}"/>
    <cellStyle name="revised" xfId="33" xr:uid="{AA829BA6-0B91-4059-8EBF-E55DF0361E3C}"/>
    <cellStyle name="section" xfId="34" xr:uid="{00A26577-1ED9-4364-9519-427367989472}"/>
    <cellStyle name="subhead" xfId="35" xr:uid="{FE869E60-0279-45DD-944B-07B9B42C99D0}"/>
    <cellStyle name="title" xfId="36" xr:uid="{AF1A5F27-78E2-400B-92DC-D0DA6597634F}"/>
    <cellStyle name="アクセント 1 2" xfId="37" xr:uid="{FB5CEA56-BC23-4B66-A55E-51995273306D}"/>
    <cellStyle name="アクセント 2 2" xfId="38" xr:uid="{00D5AEF3-B55A-4BD6-B825-A4BB4FA1C1AA}"/>
    <cellStyle name="アクセント 3 2" xfId="39" xr:uid="{144A0A43-3D6E-4BEB-AD7D-4DD5CCD3C0FC}"/>
    <cellStyle name="アクセント 4 2" xfId="40" xr:uid="{6DADB144-6A17-498D-96EE-7CE504E264A5}"/>
    <cellStyle name="アクセント 5 2" xfId="41" xr:uid="{CB22C30B-C101-411B-8240-3E41FEEFD091}"/>
    <cellStyle name="アクセント 6 2" xfId="42" xr:uid="{FB76B9AE-9B20-4910-85A2-4E9C8A04034D}"/>
    <cellStyle name="センター" xfId="43" xr:uid="{B24DBE01-DDF9-4C4F-A6EA-08222A6DB3C0}"/>
    <cellStyle name="タイトル 2" xfId="44" xr:uid="{310894AF-C7BD-4D52-865E-1B04033C4DC7}"/>
    <cellStyle name="チェック セル 2" xfId="45" xr:uid="{D051570D-984C-41C2-A54C-75622CB2B8E1}"/>
    <cellStyle name="どちらでもない 2" xfId="46" xr:uid="{D7BA9D92-B185-479A-A4F0-E803E5FA8BB2}"/>
    <cellStyle name="メモ 2" xfId="47" xr:uid="{9190B6CF-3F20-432E-A2F3-A5D98264E62D}"/>
    <cellStyle name="リンク セル 2" xfId="48" xr:uid="{3C959839-0739-4913-BA02-AE60E9760495}"/>
    <cellStyle name="悪い 2" xfId="49" xr:uid="{692EE2C9-9962-419E-8442-4D88441CD5A5}"/>
    <cellStyle name="計算 2" xfId="50" xr:uid="{CC593CC4-A0A8-4F7C-AB1F-AA9E14B10676}"/>
    <cellStyle name="警告文 2" xfId="51" xr:uid="{DFC2672A-F237-48C3-A3F5-552725F7C9C7}"/>
    <cellStyle name="見出し 1 2" xfId="52" xr:uid="{E648B9B6-865A-458C-9067-9032ED1F9372}"/>
    <cellStyle name="見出し 2 2" xfId="53" xr:uid="{FB43AFDB-C6AA-4383-A103-F54E1E39A3AF}"/>
    <cellStyle name="見出し 3 2" xfId="54" xr:uid="{221DFFDF-AC16-477D-87AA-061B35496097}"/>
    <cellStyle name="見出し 4 2" xfId="55" xr:uid="{93813F9F-AA11-4505-8604-E5DBFC6CE783}"/>
    <cellStyle name="集計 2" xfId="56" xr:uid="{657FC246-ACBC-478A-8346-D34C26F82B8F}"/>
    <cellStyle name="出力 2" xfId="57" xr:uid="{11B6573B-43E2-426F-918A-BE66D02D800C}"/>
    <cellStyle name="説明文 2" xfId="58" xr:uid="{7BD78E37-7355-4C38-8812-E19A64DB3298}"/>
    <cellStyle name="入力 2" xfId="59" xr:uid="{830142BA-E300-4C7F-95EB-0DE7BD59C2DA}"/>
    <cellStyle name="標準" xfId="0" builtinId="0"/>
    <cellStyle name="標準 2" xfId="60" xr:uid="{112A0ED1-BBB8-4D9D-BB45-176538D82B9D}"/>
    <cellStyle name="標準 3" xfId="61" xr:uid="{1704FF1E-5679-4BF2-8B48-AAB5E6C0B931}"/>
    <cellStyle name="良い 2" xfId="62" xr:uid="{E77E26C5-CA3D-40E2-B1CE-3298D3EC18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8F4EC-6868-4D67-99CA-BFBCA36D2CD7}">
  <sheetPr codeName="Sheet1">
    <tabColor indexed="42"/>
    <pageSetUpPr fitToPage="1"/>
  </sheetPr>
  <dimension ref="A1:AK51"/>
  <sheetViews>
    <sheetView showGridLines="0" tabSelected="1" view="pageBreakPreview" zoomScaleNormal="100" zoomScaleSheetLayoutView="100" workbookViewId="0">
      <selection activeCell="D12" sqref="D12"/>
    </sheetView>
  </sheetViews>
  <sheetFormatPr defaultColWidth="0" defaultRowHeight="11" zeroHeight="1"/>
  <cols>
    <col min="1" max="1" width="2.77734375" customWidth="1"/>
    <col min="2" max="2" width="2.33203125" customWidth="1"/>
    <col min="3" max="3" width="10.109375" customWidth="1"/>
    <col min="4" max="4" width="5.77734375" customWidth="1"/>
    <col min="5" max="5" width="6.77734375" customWidth="1"/>
    <col min="6" max="6" width="3" customWidth="1"/>
    <col min="7" max="11" width="8.44140625" customWidth="1"/>
    <col min="12" max="12" width="8.33203125" customWidth="1"/>
    <col min="13" max="37" width="8.44140625" customWidth="1"/>
    <col min="38" max="38" width="5.109375" customWidth="1"/>
  </cols>
  <sheetData>
    <row r="1" spans="1:37" s="1" customFormat="1" ht="16.5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</row>
    <row r="2" spans="1:37" s="2" customFormat="1" ht="27" customHeight="1">
      <c r="A2" s="48" t="s">
        <v>26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48"/>
      <c r="V2" s="48"/>
      <c r="W2" s="48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</row>
    <row r="3" spans="1:37" ht="10.5" customHeight="1">
      <c r="A3" s="3"/>
      <c r="B3" s="3"/>
      <c r="C3" s="3"/>
      <c r="D3" s="3"/>
      <c r="E3" s="3"/>
      <c r="F3" s="4"/>
    </row>
    <row r="4" spans="1:37" ht="2.15" customHeight="1">
      <c r="F4" s="5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s="9" customFormat="1" ht="15" customHeight="1">
      <c r="A5" s="7"/>
      <c r="B5" s="42" t="s">
        <v>2</v>
      </c>
      <c r="C5" s="42"/>
      <c r="D5" s="42"/>
      <c r="E5" s="42"/>
      <c r="F5" s="8"/>
      <c r="G5" s="53" t="s">
        <v>0</v>
      </c>
      <c r="H5" s="54"/>
      <c r="I5" s="54"/>
      <c r="J5" s="54"/>
      <c r="K5" s="54"/>
      <c r="L5" s="55"/>
      <c r="M5" s="59" t="s">
        <v>21</v>
      </c>
      <c r="N5" s="60"/>
      <c r="O5" s="60"/>
      <c r="P5" s="60"/>
      <c r="Q5" s="60"/>
      <c r="R5" s="60"/>
      <c r="S5" s="60"/>
      <c r="T5" s="60"/>
      <c r="U5" s="60"/>
      <c r="V5" s="60"/>
      <c r="W5" s="60"/>
      <c r="X5" s="60"/>
      <c r="Y5" s="61"/>
      <c r="Z5" s="53" t="s">
        <v>3</v>
      </c>
      <c r="AA5" s="54"/>
      <c r="AB5" s="54"/>
      <c r="AC5" s="54"/>
      <c r="AD5" s="54"/>
      <c r="AE5" s="55"/>
      <c r="AF5" s="53" t="s">
        <v>4</v>
      </c>
      <c r="AG5" s="54"/>
      <c r="AH5" s="54"/>
      <c r="AI5" s="54"/>
      <c r="AJ5" s="54"/>
      <c r="AK5" s="54"/>
    </row>
    <row r="6" spans="1:37" s="9" customFormat="1" ht="15" customHeight="1">
      <c r="B6" s="43"/>
      <c r="C6" s="43"/>
      <c r="D6" s="43"/>
      <c r="E6" s="43"/>
      <c r="F6" s="10"/>
      <c r="G6" s="56"/>
      <c r="H6" s="57"/>
      <c r="I6" s="57"/>
      <c r="J6" s="57"/>
      <c r="K6" s="57"/>
      <c r="L6" s="58"/>
      <c r="M6" s="62" t="s">
        <v>1</v>
      </c>
      <c r="N6" s="64" t="s">
        <v>22</v>
      </c>
      <c r="O6" s="65"/>
      <c r="P6" s="65"/>
      <c r="Q6" s="65"/>
      <c r="R6" s="65"/>
      <c r="S6" s="66"/>
      <c r="T6" s="59" t="s">
        <v>23</v>
      </c>
      <c r="U6" s="60"/>
      <c r="V6" s="60"/>
      <c r="W6" s="60"/>
      <c r="X6" s="60"/>
      <c r="Y6" s="61"/>
      <c r="Z6" s="56"/>
      <c r="AA6" s="57"/>
      <c r="AB6" s="57"/>
      <c r="AC6" s="57"/>
      <c r="AD6" s="57"/>
      <c r="AE6" s="58"/>
      <c r="AF6" s="56"/>
      <c r="AG6" s="57"/>
      <c r="AH6" s="57"/>
      <c r="AI6" s="57"/>
      <c r="AJ6" s="57"/>
      <c r="AK6" s="57"/>
    </row>
    <row r="7" spans="1:37" s="9" customFormat="1" ht="33" customHeight="1">
      <c r="A7" s="11"/>
      <c r="B7" s="44"/>
      <c r="C7" s="44"/>
      <c r="D7" s="44"/>
      <c r="E7" s="44"/>
      <c r="F7" s="12"/>
      <c r="G7" s="13" t="s">
        <v>1</v>
      </c>
      <c r="H7" s="14" t="s">
        <v>5</v>
      </c>
      <c r="I7" s="14" t="s">
        <v>6</v>
      </c>
      <c r="J7" s="14" t="s">
        <v>7</v>
      </c>
      <c r="K7" s="14" t="s">
        <v>8</v>
      </c>
      <c r="L7" s="13" t="s">
        <v>9</v>
      </c>
      <c r="M7" s="63"/>
      <c r="N7" s="15" t="s">
        <v>24</v>
      </c>
      <c r="O7" s="16" t="s">
        <v>5</v>
      </c>
      <c r="P7" s="16" t="s">
        <v>6</v>
      </c>
      <c r="Q7" s="16" t="s">
        <v>7</v>
      </c>
      <c r="R7" s="16" t="s">
        <v>8</v>
      </c>
      <c r="S7" s="17" t="s">
        <v>9</v>
      </c>
      <c r="T7" s="18" t="s">
        <v>24</v>
      </c>
      <c r="U7" s="16" t="s">
        <v>5</v>
      </c>
      <c r="V7" s="16" t="s">
        <v>6</v>
      </c>
      <c r="W7" s="16" t="s">
        <v>7</v>
      </c>
      <c r="X7" s="16" t="s">
        <v>8</v>
      </c>
      <c r="Y7" s="17" t="s">
        <v>9</v>
      </c>
      <c r="Z7" s="13" t="s">
        <v>1</v>
      </c>
      <c r="AA7" s="14" t="s">
        <v>5</v>
      </c>
      <c r="AB7" s="14" t="s">
        <v>6</v>
      </c>
      <c r="AC7" s="14" t="s">
        <v>7</v>
      </c>
      <c r="AD7" s="14" t="s">
        <v>8</v>
      </c>
      <c r="AE7" s="13" t="s">
        <v>9</v>
      </c>
      <c r="AF7" s="13" t="s">
        <v>1</v>
      </c>
      <c r="AG7" s="14" t="s">
        <v>5</v>
      </c>
      <c r="AH7" s="14" t="s">
        <v>6</v>
      </c>
      <c r="AI7" s="14" t="s">
        <v>7</v>
      </c>
      <c r="AJ7" s="14" t="s">
        <v>8</v>
      </c>
      <c r="AK7" s="19" t="s">
        <v>9</v>
      </c>
    </row>
    <row r="8" spans="1:37" s="20" customFormat="1" ht="5.15" customHeight="1">
      <c r="F8" s="21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</row>
    <row r="9" spans="1:37" s="29" customFormat="1" ht="10.15" customHeight="1">
      <c r="A9" s="23">
        <v>43952</v>
      </c>
      <c r="B9" s="50" t="s">
        <v>27</v>
      </c>
      <c r="C9" s="51"/>
      <c r="D9" s="22">
        <v>2</v>
      </c>
      <c r="E9" s="26" t="s">
        <v>25</v>
      </c>
      <c r="F9" s="27"/>
      <c r="G9" s="28">
        <v>12135</v>
      </c>
      <c r="H9" s="28">
        <v>10644</v>
      </c>
      <c r="I9" s="28">
        <v>585</v>
      </c>
      <c r="J9" s="28">
        <v>416</v>
      </c>
      <c r="K9" s="28">
        <v>486</v>
      </c>
      <c r="L9" s="28">
        <v>4</v>
      </c>
      <c r="M9" s="28">
        <f>SUM(N9,T9)</f>
        <v>12071</v>
      </c>
      <c r="N9" s="28">
        <v>10826</v>
      </c>
      <c r="O9" s="28">
        <v>9414</v>
      </c>
      <c r="P9" s="28">
        <v>583</v>
      </c>
      <c r="Q9" s="28">
        <v>390</v>
      </c>
      <c r="R9" s="28">
        <v>436</v>
      </c>
      <c r="S9" s="28">
        <v>3</v>
      </c>
      <c r="T9" s="28">
        <v>1245</v>
      </c>
      <c r="U9" s="28">
        <v>1191</v>
      </c>
      <c r="V9" s="28">
        <v>1</v>
      </c>
      <c r="W9" s="28">
        <v>4</v>
      </c>
      <c r="X9" s="28">
        <v>49</v>
      </c>
      <c r="Y9" s="28">
        <v>0</v>
      </c>
      <c r="Z9" s="28">
        <v>29</v>
      </c>
      <c r="AA9" s="28">
        <v>25</v>
      </c>
      <c r="AB9" s="28">
        <v>1</v>
      </c>
      <c r="AC9" s="28">
        <v>2</v>
      </c>
      <c r="AD9" s="28">
        <v>1</v>
      </c>
      <c r="AE9" s="28">
        <v>0</v>
      </c>
      <c r="AF9" s="28">
        <v>35</v>
      </c>
      <c r="AG9" s="28">
        <v>14</v>
      </c>
      <c r="AH9" s="28">
        <v>0</v>
      </c>
      <c r="AI9" s="28">
        <v>20</v>
      </c>
      <c r="AJ9" s="28">
        <v>0</v>
      </c>
      <c r="AK9" s="28">
        <v>1</v>
      </c>
    </row>
    <row r="10" spans="1:37" s="29" customFormat="1" ht="10.15" customHeight="1">
      <c r="A10" s="30">
        <v>44317</v>
      </c>
      <c r="B10" s="50" t="s">
        <v>28</v>
      </c>
      <c r="C10" s="51"/>
      <c r="D10" s="22">
        <v>3</v>
      </c>
      <c r="E10" s="26" t="s">
        <v>28</v>
      </c>
      <c r="F10" s="27"/>
      <c r="G10" s="28">
        <v>12039</v>
      </c>
      <c r="H10" s="28">
        <v>10520</v>
      </c>
      <c r="I10" s="28">
        <v>593</v>
      </c>
      <c r="J10" s="28">
        <v>436</v>
      </c>
      <c r="K10" s="28">
        <v>485</v>
      </c>
      <c r="L10" s="28">
        <v>5</v>
      </c>
      <c r="M10" s="28">
        <f t="shared" ref="M10:M47" si="0">SUM(N10,T10)</f>
        <v>11958</v>
      </c>
      <c r="N10" s="28">
        <v>10783</v>
      </c>
      <c r="O10" s="28">
        <v>9375</v>
      </c>
      <c r="P10" s="28">
        <v>591</v>
      </c>
      <c r="Q10" s="28">
        <v>374</v>
      </c>
      <c r="R10" s="28">
        <v>438</v>
      </c>
      <c r="S10" s="28">
        <v>5</v>
      </c>
      <c r="T10" s="28">
        <v>1175</v>
      </c>
      <c r="U10" s="28">
        <v>1119</v>
      </c>
      <c r="V10" s="28">
        <v>1</v>
      </c>
      <c r="W10" s="28">
        <v>8</v>
      </c>
      <c r="X10" s="28">
        <v>47</v>
      </c>
      <c r="Y10" s="28">
        <v>0</v>
      </c>
      <c r="Z10" s="28">
        <v>29</v>
      </c>
      <c r="AA10" s="28">
        <v>19</v>
      </c>
      <c r="AB10" s="28">
        <v>0</v>
      </c>
      <c r="AC10" s="28">
        <v>10</v>
      </c>
      <c r="AD10" s="28">
        <v>0</v>
      </c>
      <c r="AE10" s="28">
        <v>0</v>
      </c>
      <c r="AF10" s="28">
        <v>52</v>
      </c>
      <c r="AG10" s="28">
        <v>7</v>
      </c>
      <c r="AH10" s="28">
        <v>1</v>
      </c>
      <c r="AI10" s="28">
        <v>44</v>
      </c>
      <c r="AJ10" s="28">
        <v>0</v>
      </c>
      <c r="AK10" s="28">
        <v>0</v>
      </c>
    </row>
    <row r="11" spans="1:37" s="29" customFormat="1" ht="10.4" customHeight="1">
      <c r="A11" s="30"/>
      <c r="B11" s="24"/>
      <c r="C11" s="25"/>
      <c r="D11" s="22"/>
      <c r="E11" s="26"/>
      <c r="F11" s="27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</row>
    <row r="12" spans="1:37" s="34" customFormat="1" ht="10.15" customHeight="1">
      <c r="A12" s="23">
        <v>44682</v>
      </c>
      <c r="B12" s="52" t="s">
        <v>28</v>
      </c>
      <c r="C12" s="52"/>
      <c r="D12" s="31">
        <v>4</v>
      </c>
      <c r="E12" s="31" t="s">
        <v>28</v>
      </c>
      <c r="F12" s="32"/>
      <c r="G12" s="33">
        <v>11639</v>
      </c>
      <c r="H12" s="33">
        <v>10188</v>
      </c>
      <c r="I12" s="33">
        <v>522</v>
      </c>
      <c r="J12" s="33">
        <v>497</v>
      </c>
      <c r="K12" s="33">
        <v>426</v>
      </c>
      <c r="L12" s="33">
        <v>6</v>
      </c>
      <c r="M12" s="33">
        <f t="shared" si="0"/>
        <v>11572</v>
      </c>
      <c r="N12" s="33">
        <v>10563</v>
      </c>
      <c r="O12" s="33">
        <v>9185</v>
      </c>
      <c r="P12" s="33">
        <v>520</v>
      </c>
      <c r="Q12" s="33">
        <v>447</v>
      </c>
      <c r="R12" s="33">
        <v>405</v>
      </c>
      <c r="S12" s="33">
        <v>6</v>
      </c>
      <c r="T12" s="33">
        <v>1009</v>
      </c>
      <c r="U12" s="33">
        <v>984</v>
      </c>
      <c r="V12" s="33">
        <v>1</v>
      </c>
      <c r="W12" s="33">
        <v>5</v>
      </c>
      <c r="X12" s="33">
        <v>19</v>
      </c>
      <c r="Y12" s="33">
        <v>0</v>
      </c>
      <c r="Z12" s="33">
        <v>25</v>
      </c>
      <c r="AA12" s="33">
        <v>14</v>
      </c>
      <c r="AB12" s="33">
        <v>0</v>
      </c>
      <c r="AC12" s="33">
        <v>10</v>
      </c>
      <c r="AD12" s="33">
        <v>1</v>
      </c>
      <c r="AE12" s="33">
        <v>0</v>
      </c>
      <c r="AF12" s="33">
        <v>42</v>
      </c>
      <c r="AG12" s="33">
        <v>5</v>
      </c>
      <c r="AH12" s="33">
        <v>1</v>
      </c>
      <c r="AI12" s="33">
        <v>35</v>
      </c>
      <c r="AJ12" s="33">
        <v>1</v>
      </c>
      <c r="AK12" s="33">
        <v>0</v>
      </c>
    </row>
    <row r="13" spans="1:37" s="29" customFormat="1" ht="10.15" customHeight="1">
      <c r="B13" s="35"/>
      <c r="C13" s="41" t="s">
        <v>10</v>
      </c>
      <c r="D13" s="41"/>
      <c r="E13" s="41"/>
      <c r="F13" s="27"/>
      <c r="G13" s="28">
        <v>11633</v>
      </c>
      <c r="H13" s="28">
        <v>10182</v>
      </c>
      <c r="I13" s="28">
        <v>522</v>
      </c>
      <c r="J13" s="28">
        <v>497</v>
      </c>
      <c r="K13" s="28">
        <v>426</v>
      </c>
      <c r="L13" s="28">
        <v>6</v>
      </c>
      <c r="M13" s="28">
        <f t="shared" si="0"/>
        <v>11567</v>
      </c>
      <c r="N13" s="28">
        <v>10559</v>
      </c>
      <c r="O13" s="28">
        <v>9181</v>
      </c>
      <c r="P13" s="28">
        <v>520</v>
      </c>
      <c r="Q13" s="28">
        <v>447</v>
      </c>
      <c r="R13" s="28">
        <v>405</v>
      </c>
      <c r="S13" s="28">
        <v>6</v>
      </c>
      <c r="T13" s="28">
        <v>1008</v>
      </c>
      <c r="U13" s="28">
        <v>983</v>
      </c>
      <c r="V13" s="28">
        <v>1</v>
      </c>
      <c r="W13" s="28">
        <v>5</v>
      </c>
      <c r="X13" s="28">
        <v>19</v>
      </c>
      <c r="Y13" s="28">
        <v>0</v>
      </c>
      <c r="Z13" s="28">
        <v>25</v>
      </c>
      <c r="AA13" s="28">
        <v>14</v>
      </c>
      <c r="AB13" s="28">
        <v>0</v>
      </c>
      <c r="AC13" s="28">
        <v>10</v>
      </c>
      <c r="AD13" s="28">
        <v>1</v>
      </c>
      <c r="AE13" s="28">
        <v>0</v>
      </c>
      <c r="AF13" s="28">
        <v>41</v>
      </c>
      <c r="AG13" s="28">
        <v>4</v>
      </c>
      <c r="AH13" s="28">
        <v>1</v>
      </c>
      <c r="AI13" s="28">
        <v>35</v>
      </c>
      <c r="AJ13" s="28">
        <v>1</v>
      </c>
      <c r="AK13" s="28">
        <v>0</v>
      </c>
    </row>
    <row r="14" spans="1:37" s="29" customFormat="1" ht="10.15" customHeight="1">
      <c r="B14" s="37"/>
      <c r="C14" s="41" t="s">
        <v>11</v>
      </c>
      <c r="D14" s="41"/>
      <c r="E14" s="41"/>
      <c r="F14" s="27"/>
      <c r="G14" s="28">
        <v>6</v>
      </c>
      <c r="H14" s="28">
        <v>6</v>
      </c>
      <c r="I14" s="28">
        <v>0</v>
      </c>
      <c r="J14" s="28">
        <v>0</v>
      </c>
      <c r="K14" s="28">
        <v>0</v>
      </c>
      <c r="L14" s="28">
        <v>0</v>
      </c>
      <c r="M14" s="28">
        <f t="shared" si="0"/>
        <v>5</v>
      </c>
      <c r="N14" s="28">
        <v>4</v>
      </c>
      <c r="O14" s="28">
        <v>4</v>
      </c>
      <c r="P14" s="28">
        <v>0</v>
      </c>
      <c r="Q14" s="28">
        <v>0</v>
      </c>
      <c r="R14" s="28">
        <v>0</v>
      </c>
      <c r="S14" s="28">
        <v>0</v>
      </c>
      <c r="T14" s="28">
        <v>1</v>
      </c>
      <c r="U14" s="28">
        <v>1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1</v>
      </c>
      <c r="AG14" s="28">
        <v>1</v>
      </c>
      <c r="AH14" s="28">
        <v>0</v>
      </c>
      <c r="AI14" s="28">
        <v>0</v>
      </c>
      <c r="AJ14" s="28">
        <v>0</v>
      </c>
      <c r="AK14" s="28">
        <v>0</v>
      </c>
    </row>
    <row r="15" spans="1:37" s="29" customFormat="1" ht="10.15" customHeight="1">
      <c r="B15" s="36"/>
      <c r="C15" s="41" t="s">
        <v>12</v>
      </c>
      <c r="D15" s="41"/>
      <c r="E15" s="41"/>
      <c r="F15" s="27"/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f t="shared" si="0"/>
        <v>0</v>
      </c>
      <c r="N15" s="28">
        <v>0</v>
      </c>
      <c r="O15" s="28">
        <v>0</v>
      </c>
      <c r="P15" s="28">
        <v>0</v>
      </c>
      <c r="Q15" s="28">
        <v>0</v>
      </c>
      <c r="R15" s="28">
        <v>0</v>
      </c>
      <c r="S15" s="28">
        <v>0</v>
      </c>
      <c r="T15" s="28">
        <v>0</v>
      </c>
      <c r="U15" s="28">
        <v>0</v>
      </c>
      <c r="V15" s="28">
        <v>0</v>
      </c>
      <c r="W15" s="28">
        <v>0</v>
      </c>
      <c r="X15" s="28">
        <v>0</v>
      </c>
      <c r="Y15" s="28">
        <v>0</v>
      </c>
      <c r="Z15" s="28">
        <v>0</v>
      </c>
      <c r="AA15" s="28">
        <v>0</v>
      </c>
      <c r="AB15" s="28">
        <v>0</v>
      </c>
      <c r="AC15" s="28">
        <v>0</v>
      </c>
      <c r="AD15" s="28">
        <v>0</v>
      </c>
      <c r="AE15" s="28">
        <v>0</v>
      </c>
      <c r="AF15" s="28">
        <v>0</v>
      </c>
      <c r="AG15" s="28">
        <v>0</v>
      </c>
      <c r="AH15" s="28">
        <v>0</v>
      </c>
      <c r="AI15" s="28">
        <v>0</v>
      </c>
      <c r="AJ15" s="28">
        <v>0</v>
      </c>
      <c r="AK15" s="28">
        <v>0</v>
      </c>
    </row>
    <row r="16" spans="1:37" s="34" customFormat="1" ht="10.15" customHeight="1">
      <c r="B16" s="45" t="s">
        <v>13</v>
      </c>
      <c r="C16" s="45"/>
      <c r="D16" s="45"/>
      <c r="E16" s="45"/>
      <c r="F16" s="32"/>
      <c r="G16" s="33">
        <v>1050</v>
      </c>
      <c r="H16" s="33">
        <v>977</v>
      </c>
      <c r="I16" s="33">
        <v>32</v>
      </c>
      <c r="J16" s="33">
        <v>16</v>
      </c>
      <c r="K16" s="33">
        <v>25</v>
      </c>
      <c r="L16" s="33">
        <v>0</v>
      </c>
      <c r="M16" s="33">
        <f t="shared" si="0"/>
        <v>1049</v>
      </c>
      <c r="N16" s="33">
        <v>926</v>
      </c>
      <c r="O16" s="33">
        <v>854</v>
      </c>
      <c r="P16" s="33">
        <v>32</v>
      </c>
      <c r="Q16" s="33">
        <v>16</v>
      </c>
      <c r="R16" s="33">
        <v>24</v>
      </c>
      <c r="S16" s="33">
        <v>0</v>
      </c>
      <c r="T16" s="33">
        <v>123</v>
      </c>
      <c r="U16" s="33">
        <v>122</v>
      </c>
      <c r="V16" s="33">
        <v>0</v>
      </c>
      <c r="W16" s="33">
        <v>0</v>
      </c>
      <c r="X16" s="33">
        <v>1</v>
      </c>
      <c r="Y16" s="33">
        <v>0</v>
      </c>
      <c r="Z16" s="33">
        <v>1</v>
      </c>
      <c r="AA16" s="33">
        <v>1</v>
      </c>
      <c r="AB16" s="33">
        <v>0</v>
      </c>
      <c r="AC16" s="33">
        <v>0</v>
      </c>
      <c r="AD16" s="33">
        <v>0</v>
      </c>
      <c r="AE16" s="33">
        <v>0</v>
      </c>
      <c r="AF16" s="33">
        <v>0</v>
      </c>
      <c r="AG16" s="33">
        <v>0</v>
      </c>
      <c r="AH16" s="33">
        <v>0</v>
      </c>
      <c r="AI16" s="33">
        <v>0</v>
      </c>
      <c r="AJ16" s="33">
        <v>0</v>
      </c>
      <c r="AK16" s="33">
        <v>0</v>
      </c>
    </row>
    <row r="17" spans="2:37" s="29" customFormat="1" ht="10.15" customHeight="1">
      <c r="C17" s="41" t="s">
        <v>10</v>
      </c>
      <c r="D17" s="41"/>
      <c r="E17" s="41"/>
      <c r="F17" s="27"/>
      <c r="G17" s="28">
        <v>1050</v>
      </c>
      <c r="H17" s="28">
        <v>977</v>
      </c>
      <c r="I17" s="28">
        <v>32</v>
      </c>
      <c r="J17" s="28">
        <v>16</v>
      </c>
      <c r="K17" s="28">
        <v>25</v>
      </c>
      <c r="L17" s="28">
        <v>0</v>
      </c>
      <c r="M17" s="28">
        <f t="shared" si="0"/>
        <v>1049</v>
      </c>
      <c r="N17" s="28">
        <v>926</v>
      </c>
      <c r="O17" s="28">
        <v>854</v>
      </c>
      <c r="P17" s="28">
        <v>32</v>
      </c>
      <c r="Q17" s="28">
        <v>16</v>
      </c>
      <c r="R17" s="28">
        <v>24</v>
      </c>
      <c r="S17" s="28">
        <v>0</v>
      </c>
      <c r="T17" s="28">
        <v>123</v>
      </c>
      <c r="U17" s="28">
        <v>122</v>
      </c>
      <c r="V17" s="28">
        <v>0</v>
      </c>
      <c r="W17" s="28">
        <v>0</v>
      </c>
      <c r="X17" s="28">
        <v>1</v>
      </c>
      <c r="Y17" s="28">
        <v>0</v>
      </c>
      <c r="Z17" s="28">
        <v>1</v>
      </c>
      <c r="AA17" s="28">
        <v>1</v>
      </c>
      <c r="AB17" s="28">
        <v>0</v>
      </c>
      <c r="AC17" s="28">
        <v>0</v>
      </c>
      <c r="AD17" s="28">
        <v>0</v>
      </c>
      <c r="AE17" s="28">
        <v>0</v>
      </c>
      <c r="AF17" s="28">
        <v>0</v>
      </c>
      <c r="AG17" s="28">
        <v>0</v>
      </c>
      <c r="AH17" s="28">
        <v>0</v>
      </c>
      <c r="AI17" s="28">
        <v>0</v>
      </c>
      <c r="AJ17" s="28">
        <v>0</v>
      </c>
      <c r="AK17" s="28">
        <v>0</v>
      </c>
    </row>
    <row r="18" spans="2:37" s="29" customFormat="1" ht="10.15" customHeight="1">
      <c r="C18" s="41" t="s">
        <v>11</v>
      </c>
      <c r="D18" s="41"/>
      <c r="E18" s="41"/>
      <c r="F18" s="27"/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f t="shared" si="0"/>
        <v>0</v>
      </c>
      <c r="N18" s="28">
        <v>0</v>
      </c>
      <c r="O18" s="28">
        <v>0</v>
      </c>
      <c r="P18" s="28">
        <v>0</v>
      </c>
      <c r="Q18" s="28">
        <v>0</v>
      </c>
      <c r="R18" s="28">
        <v>0</v>
      </c>
      <c r="S18" s="28">
        <v>0</v>
      </c>
      <c r="T18" s="28">
        <v>0</v>
      </c>
      <c r="U18" s="28">
        <v>0</v>
      </c>
      <c r="V18" s="28">
        <v>0</v>
      </c>
      <c r="W18" s="28">
        <v>0</v>
      </c>
      <c r="X18" s="28">
        <v>0</v>
      </c>
      <c r="Y18" s="28">
        <v>0</v>
      </c>
      <c r="Z18" s="28">
        <v>0</v>
      </c>
      <c r="AA18" s="28">
        <v>0</v>
      </c>
      <c r="AB18" s="28">
        <v>0</v>
      </c>
      <c r="AC18" s="28">
        <v>0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8">
        <v>0</v>
      </c>
      <c r="AK18" s="28">
        <v>0</v>
      </c>
    </row>
    <row r="19" spans="2:37" s="29" customFormat="1" ht="10.15" customHeight="1">
      <c r="C19" s="41" t="s">
        <v>12</v>
      </c>
      <c r="D19" s="41"/>
      <c r="E19" s="41"/>
      <c r="F19" s="27"/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f t="shared" si="0"/>
        <v>0</v>
      </c>
      <c r="N19" s="28">
        <v>0</v>
      </c>
      <c r="O19" s="28">
        <v>0</v>
      </c>
      <c r="P19" s="28">
        <v>0</v>
      </c>
      <c r="Q19" s="28">
        <v>0</v>
      </c>
      <c r="R19" s="28">
        <v>0</v>
      </c>
      <c r="S19" s="28">
        <v>0</v>
      </c>
      <c r="T19" s="28">
        <v>0</v>
      </c>
      <c r="U19" s="28">
        <v>0</v>
      </c>
      <c r="V19" s="28">
        <v>0</v>
      </c>
      <c r="W19" s="28">
        <v>0</v>
      </c>
      <c r="X19" s="28">
        <v>0</v>
      </c>
      <c r="Y19" s="28">
        <v>0</v>
      </c>
      <c r="Z19" s="28">
        <v>0</v>
      </c>
      <c r="AA19" s="28">
        <v>0</v>
      </c>
      <c r="AB19" s="28">
        <v>0</v>
      </c>
      <c r="AC19" s="28">
        <v>0</v>
      </c>
      <c r="AD19" s="28">
        <v>0</v>
      </c>
      <c r="AE19" s="28">
        <v>0</v>
      </c>
      <c r="AF19" s="28">
        <v>0</v>
      </c>
      <c r="AG19" s="28">
        <v>0</v>
      </c>
      <c r="AH19" s="28">
        <v>0</v>
      </c>
      <c r="AI19" s="28">
        <v>0</v>
      </c>
      <c r="AJ19" s="28">
        <v>0</v>
      </c>
      <c r="AK19" s="28">
        <v>0</v>
      </c>
    </row>
    <row r="20" spans="2:37" s="34" customFormat="1" ht="10.15" customHeight="1">
      <c r="B20" s="45" t="s">
        <v>14</v>
      </c>
      <c r="C20" s="45"/>
      <c r="D20" s="45"/>
      <c r="E20" s="45"/>
      <c r="F20" s="32"/>
      <c r="G20" s="33">
        <v>922</v>
      </c>
      <c r="H20" s="33">
        <v>786</v>
      </c>
      <c r="I20" s="33">
        <v>45</v>
      </c>
      <c r="J20" s="33">
        <v>35</v>
      </c>
      <c r="K20" s="33">
        <v>56</v>
      </c>
      <c r="L20" s="33">
        <v>0</v>
      </c>
      <c r="M20" s="33">
        <f t="shared" si="0"/>
        <v>915</v>
      </c>
      <c r="N20" s="33">
        <v>820</v>
      </c>
      <c r="O20" s="33">
        <v>695</v>
      </c>
      <c r="P20" s="33">
        <v>44</v>
      </c>
      <c r="Q20" s="33">
        <v>28</v>
      </c>
      <c r="R20" s="33">
        <v>53</v>
      </c>
      <c r="S20" s="33">
        <v>0</v>
      </c>
      <c r="T20" s="33">
        <v>95</v>
      </c>
      <c r="U20" s="33">
        <v>91</v>
      </c>
      <c r="V20" s="33">
        <v>1</v>
      </c>
      <c r="W20" s="33">
        <v>0</v>
      </c>
      <c r="X20" s="33">
        <v>3</v>
      </c>
      <c r="Y20" s="33">
        <v>0</v>
      </c>
      <c r="Z20" s="33">
        <v>1</v>
      </c>
      <c r="AA20" s="33">
        <v>0</v>
      </c>
      <c r="AB20" s="33">
        <v>0</v>
      </c>
      <c r="AC20" s="33">
        <v>1</v>
      </c>
      <c r="AD20" s="33">
        <v>0</v>
      </c>
      <c r="AE20" s="33">
        <v>0</v>
      </c>
      <c r="AF20" s="33">
        <v>6</v>
      </c>
      <c r="AG20" s="33">
        <v>0</v>
      </c>
      <c r="AH20" s="33">
        <v>0</v>
      </c>
      <c r="AI20" s="33">
        <v>6</v>
      </c>
      <c r="AJ20" s="33">
        <v>0</v>
      </c>
      <c r="AK20" s="33">
        <v>0</v>
      </c>
    </row>
    <row r="21" spans="2:37" s="29" customFormat="1" ht="10.15" customHeight="1">
      <c r="C21" s="41" t="s">
        <v>10</v>
      </c>
      <c r="D21" s="41"/>
      <c r="E21" s="41"/>
      <c r="F21" s="27"/>
      <c r="G21" s="28">
        <v>921</v>
      </c>
      <c r="H21" s="28">
        <v>785</v>
      </c>
      <c r="I21" s="28">
        <v>45</v>
      </c>
      <c r="J21" s="28">
        <v>35</v>
      </c>
      <c r="K21" s="28">
        <v>56</v>
      </c>
      <c r="L21" s="28">
        <v>0</v>
      </c>
      <c r="M21" s="28">
        <f t="shared" si="0"/>
        <v>914</v>
      </c>
      <c r="N21" s="28">
        <v>819</v>
      </c>
      <c r="O21" s="28">
        <v>694</v>
      </c>
      <c r="P21" s="28">
        <v>44</v>
      </c>
      <c r="Q21" s="28">
        <v>28</v>
      </c>
      <c r="R21" s="28">
        <v>53</v>
      </c>
      <c r="S21" s="28">
        <v>0</v>
      </c>
      <c r="T21" s="28">
        <v>95</v>
      </c>
      <c r="U21" s="28">
        <v>91</v>
      </c>
      <c r="V21" s="28">
        <v>1</v>
      </c>
      <c r="W21" s="28">
        <v>0</v>
      </c>
      <c r="X21" s="28">
        <v>3</v>
      </c>
      <c r="Y21" s="28">
        <v>0</v>
      </c>
      <c r="Z21" s="28">
        <v>1</v>
      </c>
      <c r="AA21" s="28">
        <v>0</v>
      </c>
      <c r="AB21" s="28">
        <v>0</v>
      </c>
      <c r="AC21" s="28">
        <v>1</v>
      </c>
      <c r="AD21" s="28">
        <v>0</v>
      </c>
      <c r="AE21" s="28">
        <v>0</v>
      </c>
      <c r="AF21" s="28">
        <v>6</v>
      </c>
      <c r="AG21" s="28">
        <v>0</v>
      </c>
      <c r="AH21" s="28">
        <v>0</v>
      </c>
      <c r="AI21" s="28">
        <v>6</v>
      </c>
      <c r="AJ21" s="28">
        <v>0</v>
      </c>
      <c r="AK21" s="28">
        <v>0</v>
      </c>
    </row>
    <row r="22" spans="2:37" s="29" customFormat="1" ht="10.15" customHeight="1">
      <c r="C22" s="41" t="s">
        <v>11</v>
      </c>
      <c r="D22" s="41"/>
      <c r="E22" s="41"/>
      <c r="F22" s="27"/>
      <c r="G22" s="28">
        <v>1</v>
      </c>
      <c r="H22" s="28">
        <v>1</v>
      </c>
      <c r="I22" s="28">
        <v>0</v>
      </c>
      <c r="J22" s="28">
        <v>0</v>
      </c>
      <c r="K22" s="28">
        <v>0</v>
      </c>
      <c r="L22" s="28">
        <v>0</v>
      </c>
      <c r="M22" s="28">
        <f t="shared" si="0"/>
        <v>1</v>
      </c>
      <c r="N22" s="28">
        <v>1</v>
      </c>
      <c r="O22" s="28">
        <v>1</v>
      </c>
      <c r="P22" s="28">
        <v>0</v>
      </c>
      <c r="Q22" s="28">
        <v>0</v>
      </c>
      <c r="R22" s="28">
        <v>0</v>
      </c>
      <c r="S22" s="28">
        <v>0</v>
      </c>
      <c r="T22" s="28">
        <v>0</v>
      </c>
      <c r="U22" s="28">
        <v>0</v>
      </c>
      <c r="V22" s="28">
        <v>0</v>
      </c>
      <c r="W22" s="28">
        <v>0</v>
      </c>
      <c r="X22" s="28">
        <v>0</v>
      </c>
      <c r="Y22" s="28">
        <v>0</v>
      </c>
      <c r="Z22" s="28">
        <v>0</v>
      </c>
      <c r="AA22" s="28">
        <v>0</v>
      </c>
      <c r="AB22" s="28">
        <v>0</v>
      </c>
      <c r="AC22" s="28">
        <v>0</v>
      </c>
      <c r="AD22" s="28">
        <v>0</v>
      </c>
      <c r="AE22" s="28">
        <v>0</v>
      </c>
      <c r="AF22" s="28">
        <v>0</v>
      </c>
      <c r="AG22" s="28">
        <v>0</v>
      </c>
      <c r="AH22" s="28">
        <v>0</v>
      </c>
      <c r="AI22" s="28">
        <v>0</v>
      </c>
      <c r="AJ22" s="28">
        <v>0</v>
      </c>
      <c r="AK22" s="28">
        <v>0</v>
      </c>
    </row>
    <row r="23" spans="2:37" s="29" customFormat="1" ht="10.15" customHeight="1">
      <c r="C23" s="41" t="s">
        <v>12</v>
      </c>
      <c r="D23" s="41"/>
      <c r="E23" s="41"/>
      <c r="F23" s="27"/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f t="shared" si="0"/>
        <v>0</v>
      </c>
      <c r="N23" s="28">
        <v>0</v>
      </c>
      <c r="O23" s="28">
        <v>0</v>
      </c>
      <c r="P23" s="28">
        <v>0</v>
      </c>
      <c r="Q23" s="28">
        <v>0</v>
      </c>
      <c r="R23" s="28">
        <v>0</v>
      </c>
      <c r="S23" s="28">
        <v>0</v>
      </c>
      <c r="T23" s="28">
        <v>0</v>
      </c>
      <c r="U23" s="28">
        <v>0</v>
      </c>
      <c r="V23" s="28">
        <v>0</v>
      </c>
      <c r="W23" s="28">
        <v>0</v>
      </c>
      <c r="X23" s="28">
        <v>0</v>
      </c>
      <c r="Y23" s="28">
        <v>0</v>
      </c>
      <c r="Z23" s="28">
        <v>0</v>
      </c>
      <c r="AA23" s="28">
        <v>0</v>
      </c>
      <c r="AB23" s="28">
        <v>0</v>
      </c>
      <c r="AC23" s="28">
        <v>0</v>
      </c>
      <c r="AD23" s="28">
        <v>0</v>
      </c>
      <c r="AE23" s="28">
        <v>0</v>
      </c>
      <c r="AF23" s="28">
        <v>0</v>
      </c>
      <c r="AG23" s="28">
        <v>0</v>
      </c>
      <c r="AH23" s="28">
        <v>0</v>
      </c>
      <c r="AI23" s="28">
        <v>0</v>
      </c>
      <c r="AJ23" s="28">
        <v>0</v>
      </c>
      <c r="AK23" s="28">
        <v>0</v>
      </c>
    </row>
    <row r="24" spans="2:37" s="34" customFormat="1" ht="10.15" customHeight="1">
      <c r="B24" s="45" t="s">
        <v>15</v>
      </c>
      <c r="C24" s="45"/>
      <c r="D24" s="45"/>
      <c r="E24" s="45"/>
      <c r="F24" s="32"/>
      <c r="G24" s="33">
        <v>3053</v>
      </c>
      <c r="H24" s="33">
        <v>2620</v>
      </c>
      <c r="I24" s="33">
        <v>137</v>
      </c>
      <c r="J24" s="33">
        <v>192</v>
      </c>
      <c r="K24" s="33">
        <v>100</v>
      </c>
      <c r="L24" s="33">
        <v>4</v>
      </c>
      <c r="M24" s="33">
        <f t="shared" si="0"/>
        <v>3022</v>
      </c>
      <c r="N24" s="33">
        <v>2752</v>
      </c>
      <c r="O24" s="33">
        <v>2342</v>
      </c>
      <c r="P24" s="33">
        <v>137</v>
      </c>
      <c r="Q24" s="33">
        <v>173</v>
      </c>
      <c r="R24" s="33">
        <v>96</v>
      </c>
      <c r="S24" s="33">
        <v>4</v>
      </c>
      <c r="T24" s="33">
        <v>270</v>
      </c>
      <c r="U24" s="33">
        <v>264</v>
      </c>
      <c r="V24" s="33">
        <v>0</v>
      </c>
      <c r="W24" s="33">
        <v>3</v>
      </c>
      <c r="X24" s="33">
        <v>3</v>
      </c>
      <c r="Y24" s="33">
        <v>0</v>
      </c>
      <c r="Z24" s="33">
        <v>21</v>
      </c>
      <c r="AA24" s="33">
        <v>13</v>
      </c>
      <c r="AB24" s="33">
        <v>0</v>
      </c>
      <c r="AC24" s="33">
        <v>7</v>
      </c>
      <c r="AD24" s="33">
        <v>1</v>
      </c>
      <c r="AE24" s="33">
        <v>0</v>
      </c>
      <c r="AF24" s="33">
        <v>10</v>
      </c>
      <c r="AG24" s="33">
        <v>1</v>
      </c>
      <c r="AH24" s="33">
        <v>0</v>
      </c>
      <c r="AI24" s="33">
        <v>9</v>
      </c>
      <c r="AJ24" s="33">
        <v>0</v>
      </c>
      <c r="AK24" s="33">
        <v>0</v>
      </c>
    </row>
    <row r="25" spans="2:37" s="29" customFormat="1" ht="10.15" customHeight="1">
      <c r="C25" s="41" t="s">
        <v>10</v>
      </c>
      <c r="D25" s="41"/>
      <c r="E25" s="41"/>
      <c r="F25" s="27"/>
      <c r="G25" s="28">
        <v>3051</v>
      </c>
      <c r="H25" s="28">
        <v>2618</v>
      </c>
      <c r="I25" s="28">
        <v>137</v>
      </c>
      <c r="J25" s="28">
        <v>192</v>
      </c>
      <c r="K25" s="28">
        <v>100</v>
      </c>
      <c r="L25" s="28">
        <v>4</v>
      </c>
      <c r="M25" s="28">
        <f t="shared" si="0"/>
        <v>3020</v>
      </c>
      <c r="N25" s="28">
        <v>2751</v>
      </c>
      <c r="O25" s="28">
        <v>2341</v>
      </c>
      <c r="P25" s="28">
        <v>137</v>
      </c>
      <c r="Q25" s="28">
        <v>173</v>
      </c>
      <c r="R25" s="28">
        <v>96</v>
      </c>
      <c r="S25" s="28">
        <v>4</v>
      </c>
      <c r="T25" s="28">
        <v>269</v>
      </c>
      <c r="U25" s="28">
        <v>263</v>
      </c>
      <c r="V25" s="28">
        <v>0</v>
      </c>
      <c r="W25" s="28">
        <v>3</v>
      </c>
      <c r="X25" s="28">
        <v>3</v>
      </c>
      <c r="Y25" s="28">
        <v>0</v>
      </c>
      <c r="Z25" s="28">
        <v>21</v>
      </c>
      <c r="AA25" s="28">
        <v>13</v>
      </c>
      <c r="AB25" s="28">
        <v>0</v>
      </c>
      <c r="AC25" s="28">
        <v>7</v>
      </c>
      <c r="AD25" s="28">
        <v>1</v>
      </c>
      <c r="AE25" s="28">
        <v>0</v>
      </c>
      <c r="AF25" s="28">
        <v>10</v>
      </c>
      <c r="AG25" s="28">
        <v>1</v>
      </c>
      <c r="AH25" s="28">
        <v>0</v>
      </c>
      <c r="AI25" s="28">
        <v>9</v>
      </c>
      <c r="AJ25" s="28">
        <v>0</v>
      </c>
      <c r="AK25" s="28">
        <v>0</v>
      </c>
    </row>
    <row r="26" spans="2:37" s="29" customFormat="1" ht="10.15" customHeight="1">
      <c r="C26" s="41" t="s">
        <v>11</v>
      </c>
      <c r="D26" s="41"/>
      <c r="E26" s="41"/>
      <c r="F26" s="27"/>
      <c r="G26" s="28">
        <v>2</v>
      </c>
      <c r="H26" s="28">
        <v>2</v>
      </c>
      <c r="I26" s="28">
        <v>0</v>
      </c>
      <c r="J26" s="28">
        <v>0</v>
      </c>
      <c r="K26" s="28">
        <v>0</v>
      </c>
      <c r="L26" s="28">
        <v>0</v>
      </c>
      <c r="M26" s="28">
        <f t="shared" si="0"/>
        <v>2</v>
      </c>
      <c r="N26" s="28">
        <v>1</v>
      </c>
      <c r="O26" s="28">
        <v>1</v>
      </c>
      <c r="P26" s="28">
        <v>0</v>
      </c>
      <c r="Q26" s="28">
        <v>0</v>
      </c>
      <c r="R26" s="28">
        <v>0</v>
      </c>
      <c r="S26" s="28">
        <v>0</v>
      </c>
      <c r="T26" s="28">
        <v>1</v>
      </c>
      <c r="U26" s="28">
        <v>1</v>
      </c>
      <c r="V26" s="28">
        <v>0</v>
      </c>
      <c r="W26" s="28">
        <v>0</v>
      </c>
      <c r="X26" s="28">
        <v>0</v>
      </c>
      <c r="Y26" s="28">
        <v>0</v>
      </c>
      <c r="Z26" s="28">
        <v>0</v>
      </c>
      <c r="AA26" s="28">
        <v>0</v>
      </c>
      <c r="AB26" s="28">
        <v>0</v>
      </c>
      <c r="AC26" s="28">
        <v>0</v>
      </c>
      <c r="AD26" s="28">
        <v>0</v>
      </c>
      <c r="AE26" s="28">
        <v>0</v>
      </c>
      <c r="AF26" s="28">
        <v>0</v>
      </c>
      <c r="AG26" s="28">
        <v>0</v>
      </c>
      <c r="AH26" s="28">
        <v>0</v>
      </c>
      <c r="AI26" s="28">
        <v>0</v>
      </c>
      <c r="AJ26" s="28">
        <v>0</v>
      </c>
      <c r="AK26" s="28">
        <v>0</v>
      </c>
    </row>
    <row r="27" spans="2:37" s="29" customFormat="1" ht="10.15" customHeight="1">
      <c r="C27" s="41" t="s">
        <v>12</v>
      </c>
      <c r="D27" s="41"/>
      <c r="E27" s="41"/>
      <c r="F27" s="27"/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f t="shared" si="0"/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U27" s="28">
        <v>0</v>
      </c>
      <c r="V27" s="28">
        <v>0</v>
      </c>
      <c r="W27" s="28">
        <v>0</v>
      </c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0</v>
      </c>
      <c r="AE27" s="28">
        <v>0</v>
      </c>
      <c r="AF27" s="28">
        <v>0</v>
      </c>
      <c r="AG27" s="28">
        <v>0</v>
      </c>
      <c r="AH27" s="28">
        <v>0</v>
      </c>
      <c r="AI27" s="28">
        <v>0</v>
      </c>
      <c r="AJ27" s="28">
        <v>0</v>
      </c>
      <c r="AK27" s="28">
        <v>0</v>
      </c>
    </row>
    <row r="28" spans="2:37" s="34" customFormat="1" ht="10.15" customHeight="1">
      <c r="B28" s="45" t="s">
        <v>16</v>
      </c>
      <c r="C28" s="45"/>
      <c r="D28" s="45"/>
      <c r="E28" s="45"/>
      <c r="F28" s="32"/>
      <c r="G28" s="33">
        <v>1189</v>
      </c>
      <c r="H28" s="33">
        <v>1037</v>
      </c>
      <c r="I28" s="33">
        <v>63</v>
      </c>
      <c r="J28" s="33">
        <v>41</v>
      </c>
      <c r="K28" s="33">
        <v>48</v>
      </c>
      <c r="L28" s="33">
        <v>0</v>
      </c>
      <c r="M28" s="33">
        <f t="shared" si="0"/>
        <v>1182</v>
      </c>
      <c r="N28" s="33">
        <v>1053</v>
      </c>
      <c r="O28" s="33">
        <v>911</v>
      </c>
      <c r="P28" s="33">
        <v>63</v>
      </c>
      <c r="Q28" s="33">
        <v>33</v>
      </c>
      <c r="R28" s="33">
        <v>46</v>
      </c>
      <c r="S28" s="33">
        <v>0</v>
      </c>
      <c r="T28" s="33">
        <v>129</v>
      </c>
      <c r="U28" s="33">
        <v>125</v>
      </c>
      <c r="V28" s="33">
        <v>0</v>
      </c>
      <c r="W28" s="33">
        <v>2</v>
      </c>
      <c r="X28" s="33">
        <v>2</v>
      </c>
      <c r="Y28" s="33">
        <v>0</v>
      </c>
      <c r="Z28" s="33">
        <v>0</v>
      </c>
      <c r="AA28" s="33">
        <v>0</v>
      </c>
      <c r="AB28" s="33">
        <v>0</v>
      </c>
      <c r="AC28" s="33">
        <v>0</v>
      </c>
      <c r="AD28" s="33">
        <v>0</v>
      </c>
      <c r="AE28" s="33">
        <v>0</v>
      </c>
      <c r="AF28" s="33">
        <v>7</v>
      </c>
      <c r="AG28" s="33">
        <v>1</v>
      </c>
      <c r="AH28" s="33">
        <v>0</v>
      </c>
      <c r="AI28" s="33">
        <v>6</v>
      </c>
      <c r="AJ28" s="33">
        <v>0</v>
      </c>
      <c r="AK28" s="33">
        <v>0</v>
      </c>
    </row>
    <row r="29" spans="2:37" s="29" customFormat="1" ht="10.15" customHeight="1">
      <c r="C29" s="41" t="s">
        <v>10</v>
      </c>
      <c r="D29" s="41"/>
      <c r="E29" s="41"/>
      <c r="F29" s="27"/>
      <c r="G29" s="28">
        <v>1188</v>
      </c>
      <c r="H29" s="28">
        <v>1036</v>
      </c>
      <c r="I29" s="28">
        <v>63</v>
      </c>
      <c r="J29" s="28">
        <v>41</v>
      </c>
      <c r="K29" s="28">
        <v>48</v>
      </c>
      <c r="L29" s="28">
        <v>0</v>
      </c>
      <c r="M29" s="28">
        <f t="shared" si="0"/>
        <v>1181</v>
      </c>
      <c r="N29" s="28">
        <v>1052</v>
      </c>
      <c r="O29" s="28">
        <v>910</v>
      </c>
      <c r="P29" s="28">
        <v>63</v>
      </c>
      <c r="Q29" s="28">
        <v>33</v>
      </c>
      <c r="R29" s="28">
        <v>46</v>
      </c>
      <c r="S29" s="28">
        <v>0</v>
      </c>
      <c r="T29" s="28">
        <v>129</v>
      </c>
      <c r="U29" s="28">
        <v>125</v>
      </c>
      <c r="V29" s="28">
        <v>0</v>
      </c>
      <c r="W29" s="28">
        <v>2</v>
      </c>
      <c r="X29" s="28">
        <v>2</v>
      </c>
      <c r="Y29" s="28">
        <v>0</v>
      </c>
      <c r="Z29" s="28">
        <v>0</v>
      </c>
      <c r="AA29" s="28">
        <v>0</v>
      </c>
      <c r="AB29" s="28">
        <v>0</v>
      </c>
      <c r="AC29" s="28">
        <v>0</v>
      </c>
      <c r="AD29" s="28">
        <v>0</v>
      </c>
      <c r="AE29" s="28">
        <v>0</v>
      </c>
      <c r="AF29" s="28">
        <v>7</v>
      </c>
      <c r="AG29" s="28">
        <v>1</v>
      </c>
      <c r="AH29" s="28">
        <v>0</v>
      </c>
      <c r="AI29" s="28">
        <v>6</v>
      </c>
      <c r="AJ29" s="28">
        <v>0</v>
      </c>
      <c r="AK29" s="28">
        <v>0</v>
      </c>
    </row>
    <row r="30" spans="2:37" s="29" customFormat="1" ht="10.15" customHeight="1">
      <c r="C30" s="41" t="s">
        <v>11</v>
      </c>
      <c r="D30" s="41"/>
      <c r="E30" s="41"/>
      <c r="F30" s="27"/>
      <c r="G30" s="28">
        <v>1</v>
      </c>
      <c r="H30" s="28">
        <v>1</v>
      </c>
      <c r="I30" s="28">
        <v>0</v>
      </c>
      <c r="J30" s="28">
        <v>0</v>
      </c>
      <c r="K30" s="28">
        <v>0</v>
      </c>
      <c r="L30" s="28">
        <v>0</v>
      </c>
      <c r="M30" s="28">
        <f t="shared" si="0"/>
        <v>1</v>
      </c>
      <c r="N30" s="28">
        <v>1</v>
      </c>
      <c r="O30" s="28">
        <v>1</v>
      </c>
      <c r="P30" s="28">
        <v>0</v>
      </c>
      <c r="Q30" s="28">
        <v>0</v>
      </c>
      <c r="R30" s="28">
        <v>0</v>
      </c>
      <c r="S30" s="28">
        <v>0</v>
      </c>
      <c r="T30" s="28">
        <v>0</v>
      </c>
      <c r="U30" s="28">
        <v>0</v>
      </c>
      <c r="V30" s="28">
        <v>0</v>
      </c>
      <c r="W30" s="28">
        <v>0</v>
      </c>
      <c r="X30" s="28">
        <v>0</v>
      </c>
      <c r="Y30" s="28">
        <v>0</v>
      </c>
      <c r="Z30" s="28">
        <v>0</v>
      </c>
      <c r="AA30" s="28">
        <v>0</v>
      </c>
      <c r="AB30" s="28">
        <v>0</v>
      </c>
      <c r="AC30" s="28">
        <v>0</v>
      </c>
      <c r="AD30" s="28">
        <v>0</v>
      </c>
      <c r="AE30" s="28">
        <v>0</v>
      </c>
      <c r="AF30" s="28">
        <v>0</v>
      </c>
      <c r="AG30" s="28">
        <v>0</v>
      </c>
      <c r="AH30" s="28">
        <v>0</v>
      </c>
      <c r="AI30" s="28">
        <v>0</v>
      </c>
      <c r="AJ30" s="28">
        <v>0</v>
      </c>
      <c r="AK30" s="28">
        <v>0</v>
      </c>
    </row>
    <row r="31" spans="2:37" s="29" customFormat="1" ht="10.15" customHeight="1">
      <c r="C31" s="41" t="s">
        <v>12</v>
      </c>
      <c r="D31" s="41"/>
      <c r="E31" s="41"/>
      <c r="F31" s="27"/>
      <c r="G31" s="28">
        <v>0</v>
      </c>
      <c r="H31" s="28">
        <v>0</v>
      </c>
      <c r="I31" s="28">
        <v>0</v>
      </c>
      <c r="J31" s="28">
        <v>0</v>
      </c>
      <c r="K31" s="28">
        <v>0</v>
      </c>
      <c r="L31" s="28">
        <v>0</v>
      </c>
      <c r="M31" s="28">
        <f t="shared" si="0"/>
        <v>0</v>
      </c>
      <c r="N31" s="28">
        <v>0</v>
      </c>
      <c r="O31" s="28">
        <v>0</v>
      </c>
      <c r="P31" s="28">
        <v>0</v>
      </c>
      <c r="Q31" s="28">
        <v>0</v>
      </c>
      <c r="R31" s="28">
        <v>0</v>
      </c>
      <c r="S31" s="28">
        <v>0</v>
      </c>
      <c r="T31" s="28">
        <v>0</v>
      </c>
      <c r="U31" s="28">
        <v>0</v>
      </c>
      <c r="V31" s="28">
        <v>0</v>
      </c>
      <c r="W31" s="28">
        <v>0</v>
      </c>
      <c r="X31" s="28">
        <v>0</v>
      </c>
      <c r="Y31" s="28">
        <v>0</v>
      </c>
      <c r="Z31" s="28">
        <v>0</v>
      </c>
      <c r="AA31" s="28">
        <v>0</v>
      </c>
      <c r="AB31" s="28">
        <v>0</v>
      </c>
      <c r="AC31" s="28">
        <v>0</v>
      </c>
      <c r="AD31" s="28">
        <v>0</v>
      </c>
      <c r="AE31" s="28">
        <v>0</v>
      </c>
      <c r="AF31" s="28">
        <v>0</v>
      </c>
      <c r="AG31" s="28">
        <v>0</v>
      </c>
      <c r="AH31" s="28">
        <v>0</v>
      </c>
      <c r="AI31" s="28">
        <v>0</v>
      </c>
      <c r="AJ31" s="28">
        <v>0</v>
      </c>
      <c r="AK31" s="28">
        <v>0</v>
      </c>
    </row>
    <row r="32" spans="2:37" s="34" customFormat="1" ht="10.15" customHeight="1">
      <c r="B32" s="45" t="s">
        <v>17</v>
      </c>
      <c r="C32" s="45"/>
      <c r="D32" s="45"/>
      <c r="E32" s="45"/>
      <c r="F32" s="32"/>
      <c r="G32" s="33">
        <v>1869</v>
      </c>
      <c r="H32" s="33">
        <v>1612</v>
      </c>
      <c r="I32" s="33">
        <v>87</v>
      </c>
      <c r="J32" s="33">
        <v>100</v>
      </c>
      <c r="K32" s="33">
        <v>69</v>
      </c>
      <c r="L32" s="33">
        <v>1</v>
      </c>
      <c r="M32" s="33">
        <f t="shared" si="0"/>
        <v>1864</v>
      </c>
      <c r="N32" s="33">
        <v>1699</v>
      </c>
      <c r="O32" s="33">
        <v>1452</v>
      </c>
      <c r="P32" s="33">
        <v>87</v>
      </c>
      <c r="Q32" s="33">
        <v>95</v>
      </c>
      <c r="R32" s="33">
        <v>64</v>
      </c>
      <c r="S32" s="33">
        <v>1</v>
      </c>
      <c r="T32" s="33">
        <v>165</v>
      </c>
      <c r="U32" s="33">
        <v>160</v>
      </c>
      <c r="V32" s="33">
        <v>0</v>
      </c>
      <c r="W32" s="33">
        <v>0</v>
      </c>
      <c r="X32" s="33">
        <v>5</v>
      </c>
      <c r="Y32" s="33">
        <v>0</v>
      </c>
      <c r="Z32" s="33">
        <v>2</v>
      </c>
      <c r="AA32" s="33">
        <v>0</v>
      </c>
      <c r="AB32" s="33">
        <v>0</v>
      </c>
      <c r="AC32" s="33">
        <v>2</v>
      </c>
      <c r="AD32" s="33">
        <v>0</v>
      </c>
      <c r="AE32" s="33">
        <v>0</v>
      </c>
      <c r="AF32" s="33">
        <v>3</v>
      </c>
      <c r="AG32" s="33">
        <v>0</v>
      </c>
      <c r="AH32" s="33">
        <v>0</v>
      </c>
      <c r="AI32" s="33">
        <v>3</v>
      </c>
      <c r="AJ32" s="33">
        <v>0</v>
      </c>
      <c r="AK32" s="33">
        <v>0</v>
      </c>
    </row>
    <row r="33" spans="1:37" s="29" customFormat="1" ht="10.15" customHeight="1">
      <c r="C33" s="41" t="s">
        <v>10</v>
      </c>
      <c r="D33" s="41"/>
      <c r="E33" s="41"/>
      <c r="F33" s="27"/>
      <c r="G33" s="28">
        <v>1869</v>
      </c>
      <c r="H33" s="28">
        <v>1612</v>
      </c>
      <c r="I33" s="28">
        <v>87</v>
      </c>
      <c r="J33" s="28">
        <v>100</v>
      </c>
      <c r="K33" s="28">
        <v>69</v>
      </c>
      <c r="L33" s="28">
        <v>1</v>
      </c>
      <c r="M33" s="28">
        <f t="shared" si="0"/>
        <v>1864</v>
      </c>
      <c r="N33" s="28">
        <v>1699</v>
      </c>
      <c r="O33" s="28">
        <v>1452</v>
      </c>
      <c r="P33" s="28">
        <v>87</v>
      </c>
      <c r="Q33" s="28">
        <v>95</v>
      </c>
      <c r="R33" s="28">
        <v>64</v>
      </c>
      <c r="S33" s="28">
        <v>1</v>
      </c>
      <c r="T33" s="28">
        <v>165</v>
      </c>
      <c r="U33" s="28">
        <v>160</v>
      </c>
      <c r="V33" s="28">
        <v>0</v>
      </c>
      <c r="W33" s="28">
        <v>0</v>
      </c>
      <c r="X33" s="28">
        <v>5</v>
      </c>
      <c r="Y33" s="28">
        <v>0</v>
      </c>
      <c r="Z33" s="28">
        <v>2</v>
      </c>
      <c r="AA33" s="28">
        <v>0</v>
      </c>
      <c r="AB33" s="28">
        <v>0</v>
      </c>
      <c r="AC33" s="28">
        <v>2</v>
      </c>
      <c r="AD33" s="28">
        <v>0</v>
      </c>
      <c r="AE33" s="28">
        <v>0</v>
      </c>
      <c r="AF33" s="28">
        <v>3</v>
      </c>
      <c r="AG33" s="28">
        <v>0</v>
      </c>
      <c r="AH33" s="28">
        <v>0</v>
      </c>
      <c r="AI33" s="28">
        <v>3</v>
      </c>
      <c r="AJ33" s="28">
        <v>0</v>
      </c>
      <c r="AK33" s="28">
        <v>0</v>
      </c>
    </row>
    <row r="34" spans="1:37" s="29" customFormat="1" ht="10.15" customHeight="1">
      <c r="C34" s="41" t="s">
        <v>11</v>
      </c>
      <c r="D34" s="41"/>
      <c r="E34" s="41"/>
      <c r="F34" s="27"/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f t="shared" si="0"/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8">
        <v>0</v>
      </c>
      <c r="AK34" s="28">
        <v>0</v>
      </c>
    </row>
    <row r="35" spans="1:37" s="29" customFormat="1" ht="10.15" customHeight="1">
      <c r="C35" s="41" t="s">
        <v>12</v>
      </c>
      <c r="D35" s="41"/>
      <c r="E35" s="41"/>
      <c r="F35" s="27"/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f t="shared" si="0"/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8">
        <v>0</v>
      </c>
      <c r="AK35" s="28">
        <v>0</v>
      </c>
    </row>
    <row r="36" spans="1:37" s="34" customFormat="1" ht="10.15" customHeight="1">
      <c r="B36" s="45" t="s">
        <v>18</v>
      </c>
      <c r="C36" s="45"/>
      <c r="D36" s="45"/>
      <c r="E36" s="45"/>
      <c r="F36" s="32"/>
      <c r="G36" s="33">
        <v>1632</v>
      </c>
      <c r="H36" s="33">
        <v>1471</v>
      </c>
      <c r="I36" s="33">
        <v>65</v>
      </c>
      <c r="J36" s="33">
        <v>37</v>
      </c>
      <c r="K36" s="33">
        <v>59</v>
      </c>
      <c r="L36" s="33">
        <v>0</v>
      </c>
      <c r="M36" s="33">
        <f t="shared" si="0"/>
        <v>1623</v>
      </c>
      <c r="N36" s="33">
        <v>1527</v>
      </c>
      <c r="O36" s="33">
        <v>1377</v>
      </c>
      <c r="P36" s="33">
        <v>65</v>
      </c>
      <c r="Q36" s="33">
        <v>29</v>
      </c>
      <c r="R36" s="33">
        <v>56</v>
      </c>
      <c r="S36" s="33">
        <v>0</v>
      </c>
      <c r="T36" s="33">
        <v>96</v>
      </c>
      <c r="U36" s="33">
        <v>93</v>
      </c>
      <c r="V36" s="33">
        <v>0</v>
      </c>
      <c r="W36" s="33">
        <v>0</v>
      </c>
      <c r="X36" s="33">
        <v>3</v>
      </c>
      <c r="Y36" s="33">
        <v>0</v>
      </c>
      <c r="Z36" s="33">
        <v>0</v>
      </c>
      <c r="AA36" s="33">
        <v>0</v>
      </c>
      <c r="AB36" s="33">
        <v>0</v>
      </c>
      <c r="AC36" s="33">
        <v>0</v>
      </c>
      <c r="AD36" s="33">
        <v>0</v>
      </c>
      <c r="AE36" s="33">
        <v>0</v>
      </c>
      <c r="AF36" s="33">
        <v>9</v>
      </c>
      <c r="AG36" s="33">
        <v>1</v>
      </c>
      <c r="AH36" s="33">
        <v>0</v>
      </c>
      <c r="AI36" s="33">
        <v>8</v>
      </c>
      <c r="AJ36" s="33">
        <v>0</v>
      </c>
      <c r="AK36" s="33">
        <v>0</v>
      </c>
    </row>
    <row r="37" spans="1:37" s="29" customFormat="1" ht="10.15" customHeight="1">
      <c r="C37" s="41" t="s">
        <v>10</v>
      </c>
      <c r="D37" s="41"/>
      <c r="E37" s="41"/>
      <c r="F37" s="27"/>
      <c r="G37" s="28">
        <v>1632</v>
      </c>
      <c r="H37" s="28">
        <v>1471</v>
      </c>
      <c r="I37" s="28">
        <v>65</v>
      </c>
      <c r="J37" s="28">
        <v>37</v>
      </c>
      <c r="K37" s="28">
        <v>59</v>
      </c>
      <c r="L37" s="28">
        <v>0</v>
      </c>
      <c r="M37" s="28">
        <f t="shared" si="0"/>
        <v>1623</v>
      </c>
      <c r="N37" s="28">
        <v>1527</v>
      </c>
      <c r="O37" s="28">
        <v>1377</v>
      </c>
      <c r="P37" s="28">
        <v>65</v>
      </c>
      <c r="Q37" s="28">
        <v>29</v>
      </c>
      <c r="R37" s="28">
        <v>56</v>
      </c>
      <c r="S37" s="28">
        <v>0</v>
      </c>
      <c r="T37" s="28">
        <v>96</v>
      </c>
      <c r="U37" s="28">
        <v>93</v>
      </c>
      <c r="V37" s="28">
        <v>0</v>
      </c>
      <c r="W37" s="28">
        <v>0</v>
      </c>
      <c r="X37" s="28">
        <v>3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9</v>
      </c>
      <c r="AG37" s="28">
        <v>1</v>
      </c>
      <c r="AH37" s="28">
        <v>0</v>
      </c>
      <c r="AI37" s="28">
        <v>8</v>
      </c>
      <c r="AJ37" s="28">
        <v>0</v>
      </c>
      <c r="AK37" s="28">
        <v>0</v>
      </c>
    </row>
    <row r="38" spans="1:37" s="29" customFormat="1" ht="10.15" customHeight="1">
      <c r="C38" s="41" t="s">
        <v>11</v>
      </c>
      <c r="D38" s="41"/>
      <c r="E38" s="41"/>
      <c r="F38" s="27"/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f t="shared" si="0"/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8">
        <v>0</v>
      </c>
      <c r="AK38" s="28">
        <v>0</v>
      </c>
    </row>
    <row r="39" spans="1:37" s="29" customFormat="1" ht="10.15" customHeight="1">
      <c r="C39" s="41" t="s">
        <v>12</v>
      </c>
      <c r="D39" s="41"/>
      <c r="E39" s="41"/>
      <c r="F39" s="27"/>
      <c r="G39" s="28">
        <v>0</v>
      </c>
      <c r="H39" s="28">
        <v>0</v>
      </c>
      <c r="I39" s="28">
        <v>0</v>
      </c>
      <c r="J39" s="28">
        <v>0</v>
      </c>
      <c r="K39" s="28">
        <v>0</v>
      </c>
      <c r="L39" s="28">
        <v>0</v>
      </c>
      <c r="M39" s="28">
        <f t="shared" si="0"/>
        <v>0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8">
        <v>0</v>
      </c>
      <c r="AK39" s="28">
        <v>0</v>
      </c>
    </row>
    <row r="40" spans="1:37" s="34" customFormat="1" ht="10.15" customHeight="1">
      <c r="B40" s="45" t="s">
        <v>19</v>
      </c>
      <c r="C40" s="45"/>
      <c r="D40" s="45"/>
      <c r="E40" s="45"/>
      <c r="F40" s="32"/>
      <c r="G40" s="33">
        <v>567</v>
      </c>
      <c r="H40" s="33">
        <v>492</v>
      </c>
      <c r="I40" s="33">
        <v>36</v>
      </c>
      <c r="J40" s="33">
        <v>25</v>
      </c>
      <c r="K40" s="33">
        <v>14</v>
      </c>
      <c r="L40" s="33">
        <v>0</v>
      </c>
      <c r="M40" s="33">
        <f t="shared" si="0"/>
        <v>563</v>
      </c>
      <c r="N40" s="33">
        <v>541</v>
      </c>
      <c r="O40" s="33">
        <v>469</v>
      </c>
      <c r="P40" s="33">
        <v>36</v>
      </c>
      <c r="Q40" s="33">
        <v>23</v>
      </c>
      <c r="R40" s="33">
        <v>13</v>
      </c>
      <c r="S40" s="33">
        <v>0</v>
      </c>
      <c r="T40" s="33">
        <v>22</v>
      </c>
      <c r="U40" s="33">
        <v>22</v>
      </c>
      <c r="V40" s="33">
        <v>0</v>
      </c>
      <c r="W40" s="33">
        <v>0</v>
      </c>
      <c r="X40" s="33">
        <v>0</v>
      </c>
      <c r="Y40" s="33">
        <v>0</v>
      </c>
      <c r="Z40" s="33">
        <v>0</v>
      </c>
      <c r="AA40" s="33">
        <v>0</v>
      </c>
      <c r="AB40" s="33">
        <v>0</v>
      </c>
      <c r="AC40" s="33">
        <v>0</v>
      </c>
      <c r="AD40" s="33">
        <v>0</v>
      </c>
      <c r="AE40" s="33">
        <v>0</v>
      </c>
      <c r="AF40" s="33">
        <v>4</v>
      </c>
      <c r="AG40" s="33">
        <v>1</v>
      </c>
      <c r="AH40" s="33">
        <v>0</v>
      </c>
      <c r="AI40" s="33">
        <v>2</v>
      </c>
      <c r="AJ40" s="33">
        <v>1</v>
      </c>
      <c r="AK40" s="33">
        <v>0</v>
      </c>
    </row>
    <row r="41" spans="1:37" s="29" customFormat="1" ht="10.15" customHeight="1">
      <c r="C41" s="41" t="s">
        <v>10</v>
      </c>
      <c r="D41" s="41"/>
      <c r="E41" s="41"/>
      <c r="F41" s="27"/>
      <c r="G41" s="28">
        <v>566</v>
      </c>
      <c r="H41" s="28">
        <v>491</v>
      </c>
      <c r="I41" s="28">
        <v>36</v>
      </c>
      <c r="J41" s="28">
        <v>25</v>
      </c>
      <c r="K41" s="28">
        <v>14</v>
      </c>
      <c r="L41" s="28">
        <v>0</v>
      </c>
      <c r="M41" s="28">
        <f t="shared" si="0"/>
        <v>563</v>
      </c>
      <c r="N41" s="28">
        <v>541</v>
      </c>
      <c r="O41" s="28">
        <v>469</v>
      </c>
      <c r="P41" s="28">
        <v>36</v>
      </c>
      <c r="Q41" s="28">
        <v>23</v>
      </c>
      <c r="R41" s="28">
        <v>13</v>
      </c>
      <c r="S41" s="28">
        <v>0</v>
      </c>
      <c r="T41" s="28">
        <v>22</v>
      </c>
      <c r="U41" s="28">
        <v>22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3</v>
      </c>
      <c r="AG41" s="28">
        <v>0</v>
      </c>
      <c r="AH41" s="28">
        <v>0</v>
      </c>
      <c r="AI41" s="28">
        <v>2</v>
      </c>
      <c r="AJ41" s="28">
        <v>1</v>
      </c>
      <c r="AK41" s="28">
        <v>0</v>
      </c>
    </row>
    <row r="42" spans="1:37" s="29" customFormat="1" ht="10.15" customHeight="1">
      <c r="C42" s="41" t="s">
        <v>11</v>
      </c>
      <c r="D42" s="41"/>
      <c r="E42" s="41"/>
      <c r="F42" s="27"/>
      <c r="G42" s="28">
        <v>1</v>
      </c>
      <c r="H42" s="28">
        <v>1</v>
      </c>
      <c r="I42" s="28">
        <v>0</v>
      </c>
      <c r="J42" s="28">
        <v>0</v>
      </c>
      <c r="K42" s="28">
        <v>0</v>
      </c>
      <c r="L42" s="28">
        <v>0</v>
      </c>
      <c r="M42" s="28">
        <f t="shared" si="0"/>
        <v>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1</v>
      </c>
      <c r="AG42" s="28">
        <v>1</v>
      </c>
      <c r="AH42" s="28">
        <v>0</v>
      </c>
      <c r="AI42" s="28">
        <v>0</v>
      </c>
      <c r="AJ42" s="28">
        <v>0</v>
      </c>
      <c r="AK42" s="28">
        <v>0</v>
      </c>
    </row>
    <row r="43" spans="1:37" s="29" customFormat="1" ht="10.15" customHeight="1">
      <c r="C43" s="41" t="s">
        <v>12</v>
      </c>
      <c r="D43" s="41"/>
      <c r="E43" s="41"/>
      <c r="F43" s="27"/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f t="shared" si="0"/>
        <v>0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8">
        <v>0</v>
      </c>
      <c r="AK43" s="28">
        <v>0</v>
      </c>
    </row>
    <row r="44" spans="1:37" s="34" customFormat="1" ht="10.15" customHeight="1">
      <c r="B44" s="45" t="s">
        <v>20</v>
      </c>
      <c r="C44" s="45"/>
      <c r="D44" s="45"/>
      <c r="E44" s="45"/>
      <c r="F44" s="32"/>
      <c r="G44" s="33">
        <v>1357</v>
      </c>
      <c r="H44" s="33">
        <v>1193</v>
      </c>
      <c r="I44" s="33">
        <v>57</v>
      </c>
      <c r="J44" s="33">
        <v>51</v>
      </c>
      <c r="K44" s="33">
        <v>55</v>
      </c>
      <c r="L44" s="33">
        <v>1</v>
      </c>
      <c r="M44" s="33">
        <f t="shared" si="0"/>
        <v>1354</v>
      </c>
      <c r="N44" s="33">
        <v>1245</v>
      </c>
      <c r="O44" s="33">
        <v>1085</v>
      </c>
      <c r="P44" s="33">
        <v>56</v>
      </c>
      <c r="Q44" s="33">
        <v>50</v>
      </c>
      <c r="R44" s="33">
        <v>53</v>
      </c>
      <c r="S44" s="33">
        <v>1</v>
      </c>
      <c r="T44" s="33">
        <v>109</v>
      </c>
      <c r="U44" s="33">
        <v>107</v>
      </c>
      <c r="V44" s="33">
        <v>0</v>
      </c>
      <c r="W44" s="33">
        <v>0</v>
      </c>
      <c r="X44" s="33">
        <v>2</v>
      </c>
      <c r="Y44" s="33">
        <v>0</v>
      </c>
      <c r="Z44" s="33">
        <v>0</v>
      </c>
      <c r="AA44" s="33">
        <v>0</v>
      </c>
      <c r="AB44" s="33">
        <v>0</v>
      </c>
      <c r="AC44" s="33">
        <v>0</v>
      </c>
      <c r="AD44" s="33">
        <v>0</v>
      </c>
      <c r="AE44" s="33">
        <v>0</v>
      </c>
      <c r="AF44" s="33">
        <v>3</v>
      </c>
      <c r="AG44" s="33">
        <v>1</v>
      </c>
      <c r="AH44" s="33">
        <v>1</v>
      </c>
      <c r="AI44" s="33">
        <v>1</v>
      </c>
      <c r="AJ44" s="33">
        <v>0</v>
      </c>
      <c r="AK44" s="33">
        <v>0</v>
      </c>
    </row>
    <row r="45" spans="1:37" s="29" customFormat="1" ht="10.15" customHeight="1">
      <c r="C45" s="41" t="s">
        <v>10</v>
      </c>
      <c r="D45" s="41"/>
      <c r="E45" s="41"/>
      <c r="F45" s="27"/>
      <c r="G45" s="28">
        <v>1356</v>
      </c>
      <c r="H45" s="28">
        <v>1192</v>
      </c>
      <c r="I45" s="28">
        <v>57</v>
      </c>
      <c r="J45" s="28">
        <v>51</v>
      </c>
      <c r="K45" s="28">
        <v>55</v>
      </c>
      <c r="L45" s="28">
        <v>1</v>
      </c>
      <c r="M45" s="28">
        <f t="shared" si="0"/>
        <v>1353</v>
      </c>
      <c r="N45" s="28">
        <v>1244</v>
      </c>
      <c r="O45" s="28">
        <v>1084</v>
      </c>
      <c r="P45" s="28">
        <v>56</v>
      </c>
      <c r="Q45" s="28">
        <v>50</v>
      </c>
      <c r="R45" s="28">
        <v>53</v>
      </c>
      <c r="S45" s="28">
        <v>1</v>
      </c>
      <c r="T45" s="28">
        <v>109</v>
      </c>
      <c r="U45" s="28">
        <v>107</v>
      </c>
      <c r="V45" s="28">
        <v>0</v>
      </c>
      <c r="W45" s="28">
        <v>0</v>
      </c>
      <c r="X45" s="28">
        <v>2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3</v>
      </c>
      <c r="AG45" s="28">
        <v>1</v>
      </c>
      <c r="AH45" s="28">
        <v>1</v>
      </c>
      <c r="AI45" s="28">
        <v>1</v>
      </c>
      <c r="AJ45" s="28">
        <v>0</v>
      </c>
      <c r="AK45" s="28">
        <v>0</v>
      </c>
    </row>
    <row r="46" spans="1:37" s="29" customFormat="1" ht="10.15" customHeight="1">
      <c r="C46" s="41" t="s">
        <v>11</v>
      </c>
      <c r="D46" s="41"/>
      <c r="E46" s="41"/>
      <c r="F46" s="27"/>
      <c r="G46" s="28">
        <v>1</v>
      </c>
      <c r="H46" s="28">
        <v>1</v>
      </c>
      <c r="I46" s="28">
        <v>0</v>
      </c>
      <c r="J46" s="28">
        <v>0</v>
      </c>
      <c r="K46" s="28">
        <v>0</v>
      </c>
      <c r="L46" s="28">
        <v>0</v>
      </c>
      <c r="M46" s="28">
        <f t="shared" si="0"/>
        <v>1</v>
      </c>
      <c r="N46" s="28">
        <v>1</v>
      </c>
      <c r="O46" s="28">
        <v>1</v>
      </c>
      <c r="P46" s="28">
        <v>0</v>
      </c>
      <c r="Q46" s="28">
        <v>0</v>
      </c>
      <c r="R46" s="28">
        <v>0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8">
        <v>0</v>
      </c>
      <c r="AK46" s="28">
        <v>0</v>
      </c>
    </row>
    <row r="47" spans="1:37" s="29" customFormat="1" ht="10.15" customHeight="1">
      <c r="C47" s="41" t="s">
        <v>12</v>
      </c>
      <c r="D47" s="41"/>
      <c r="E47" s="41"/>
      <c r="F47" s="27"/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f t="shared" si="0"/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8">
        <v>0</v>
      </c>
      <c r="AK47" s="28">
        <v>0</v>
      </c>
    </row>
    <row r="48" spans="1:37" s="20" customFormat="1" ht="5.15" customHeight="1">
      <c r="A48" s="38"/>
      <c r="B48" s="38"/>
      <c r="C48" s="38"/>
      <c r="D48" s="38"/>
      <c r="E48" s="38"/>
      <c r="F48" s="38"/>
      <c r="G48" s="39"/>
      <c r="H48" s="40"/>
      <c r="I48" s="40"/>
      <c r="J48" s="40"/>
      <c r="K48" s="40"/>
      <c r="L48" s="40"/>
      <c r="M48" s="40"/>
      <c r="N48" s="40"/>
      <c r="O48" s="40"/>
      <c r="P48" s="40"/>
      <c r="Q48" s="40"/>
      <c r="R48" s="40"/>
      <c r="S48" s="40"/>
      <c r="T48" s="40"/>
      <c r="U48" s="40"/>
      <c r="V48" s="40"/>
      <c r="W48" s="40"/>
      <c r="X48" s="40"/>
      <c r="Y48" s="40"/>
      <c r="Z48" s="40"/>
      <c r="AA48" s="40"/>
      <c r="AB48" s="40"/>
      <c r="AC48" s="40"/>
      <c r="AD48" s="40"/>
      <c r="AE48" s="40"/>
      <c r="AF48" s="40"/>
      <c r="AG48" s="40"/>
      <c r="AH48" s="40"/>
      <c r="AI48" s="40"/>
      <c r="AJ48" s="40"/>
      <c r="AK48" s="40"/>
    </row>
    <row r="49"/>
    <row r="50"/>
    <row r="51"/>
  </sheetData>
  <mergeCells count="49">
    <mergeCell ref="C13:E13"/>
    <mergeCell ref="C14:E14"/>
    <mergeCell ref="C15:E15"/>
    <mergeCell ref="B16:E16"/>
    <mergeCell ref="Z5:AE6"/>
    <mergeCell ref="A1:W1"/>
    <mergeCell ref="X1:AK1"/>
    <mergeCell ref="A2:AK2"/>
    <mergeCell ref="B10:C10"/>
    <mergeCell ref="B12:C12"/>
    <mergeCell ref="B9:C9"/>
    <mergeCell ref="G5:L6"/>
    <mergeCell ref="AF5:AK6"/>
    <mergeCell ref="T6:Y6"/>
    <mergeCell ref="M5:Y5"/>
    <mergeCell ref="M6:M7"/>
    <mergeCell ref="N6:S6"/>
    <mergeCell ref="C17:E17"/>
    <mergeCell ref="C18:E18"/>
    <mergeCell ref="C19:E19"/>
    <mergeCell ref="B20:E20"/>
    <mergeCell ref="C21:E21"/>
    <mergeCell ref="C39:E39"/>
    <mergeCell ref="C22:E22"/>
    <mergeCell ref="C23:E23"/>
    <mergeCell ref="B24:E24"/>
    <mergeCell ref="C25:E25"/>
    <mergeCell ref="C26:E26"/>
    <mergeCell ref="C34:E34"/>
    <mergeCell ref="C27:E27"/>
    <mergeCell ref="B28:E28"/>
    <mergeCell ref="C37:E37"/>
    <mergeCell ref="C38:E38"/>
    <mergeCell ref="C47:E47"/>
    <mergeCell ref="B5:E7"/>
    <mergeCell ref="C41:E41"/>
    <mergeCell ref="C42:E42"/>
    <mergeCell ref="C43:E43"/>
    <mergeCell ref="B44:E44"/>
    <mergeCell ref="C45:E45"/>
    <mergeCell ref="C46:E46"/>
    <mergeCell ref="C35:E35"/>
    <mergeCell ref="B36:E36"/>
    <mergeCell ref="B40:E40"/>
    <mergeCell ref="C29:E29"/>
    <mergeCell ref="C30:E30"/>
    <mergeCell ref="C31:E31"/>
    <mergeCell ref="B32:E32"/>
    <mergeCell ref="C33:E33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2026-07-26T12:01:52Z</dcterms:created>
  <dcterms:modified xsi:type="dcterms:W3CDTF">2026-07-27T10:09:39Z</dcterms:modified>
  <cp:category/>
</cp:coreProperties>
</file>