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filterPrivacy="1" defaultThemeVersion="124226"/>
  <bookViews>
    <workbookView xWindow="1020" yWindow="-30" windowWidth="15015" windowHeight="9045"/>
  </bookViews>
  <sheets>
    <sheet name="22-00-59" sheetId="21" r:id="rId1"/>
  </sheets>
  <definedNames>
    <definedName name="_xlnm.Print_Area" localSheetId="0">'22-00-59'!$A$1:$W$84</definedName>
  </definedNames>
  <calcPr calcId="162913" calcMode="manual"/>
</workbook>
</file>

<file path=xl/calcChain.xml><?xml version="1.0" encoding="utf-8"?>
<calcChain xmlns="http://schemas.openxmlformats.org/spreadsheetml/2006/main">
  <c r="A46" i="21" l="1"/>
  <c r="A45" i="21"/>
  <c r="A84" i="21"/>
</calcChain>
</file>

<file path=xl/sharedStrings.xml><?xml version="1.0" encoding="utf-8"?>
<sst xmlns="http://schemas.openxmlformats.org/spreadsheetml/2006/main" count="57" uniqueCount="46">
  <si>
    <t>補導援護・応急の救護</t>
    <rPh sb="0" eb="2">
      <t>ホドウ</t>
    </rPh>
    <rPh sb="2" eb="4">
      <t>エンゴ</t>
    </rPh>
    <rPh sb="8" eb="10">
      <t>キュウゴ</t>
    </rPh>
    <phoneticPr fontId="4"/>
  </si>
  <si>
    <t>１号観察</t>
    <rPh sb="1" eb="2">
      <t>ゴウ</t>
    </rPh>
    <rPh sb="2" eb="4">
      <t>カンサツ</t>
    </rPh>
    <phoneticPr fontId="4"/>
  </si>
  <si>
    <t>２号観察</t>
    <rPh sb="1" eb="2">
      <t>ゴウ</t>
    </rPh>
    <rPh sb="2" eb="4">
      <t>カンサツ</t>
    </rPh>
    <phoneticPr fontId="4"/>
  </si>
  <si>
    <t>３号観察</t>
    <rPh sb="1" eb="2">
      <t>ゴウ</t>
    </rPh>
    <rPh sb="2" eb="4">
      <t>カンサツ</t>
    </rPh>
    <phoneticPr fontId="4"/>
  </si>
  <si>
    <t>４号観察</t>
    <rPh sb="1" eb="2">
      <t>ゴウ</t>
    </rPh>
    <rPh sb="2" eb="4">
      <t>カンサツ</t>
    </rPh>
    <phoneticPr fontId="4"/>
  </si>
  <si>
    <t>５号観察</t>
    <rPh sb="1" eb="2">
      <t>ゴウ</t>
    </rPh>
    <rPh sb="2" eb="4">
      <t>カンサツ</t>
    </rPh>
    <phoneticPr fontId="4"/>
  </si>
  <si>
    <t>刑の執行停止</t>
    <rPh sb="0" eb="1">
      <t>ケイ</t>
    </rPh>
    <rPh sb="2" eb="4">
      <t>シッコウ</t>
    </rPh>
    <rPh sb="4" eb="6">
      <t>テイシ</t>
    </rPh>
    <phoneticPr fontId="4"/>
  </si>
  <si>
    <t>更生緊急保護</t>
    <rPh sb="0" eb="2">
      <t>コウセイ</t>
    </rPh>
    <rPh sb="2" eb="4">
      <t>キンキュウ</t>
    </rPh>
    <rPh sb="4" eb="6">
      <t>ホゴ</t>
    </rPh>
    <phoneticPr fontId="4"/>
  </si>
  <si>
    <t>刑の執行終了</t>
    <rPh sb="0" eb="1">
      <t>ケイ</t>
    </rPh>
    <rPh sb="2" eb="4">
      <t>シッコウ</t>
    </rPh>
    <rPh sb="4" eb="6">
      <t>シュウリョウ</t>
    </rPh>
    <phoneticPr fontId="4"/>
  </si>
  <si>
    <t>刑の執行免除</t>
    <rPh sb="4" eb="6">
      <t>メンジョ</t>
    </rPh>
    <phoneticPr fontId="4"/>
  </si>
  <si>
    <t>補導処分終了</t>
    <rPh sb="0" eb="2">
      <t>ホドウ</t>
    </rPh>
    <rPh sb="2" eb="4">
      <t>ショブン</t>
    </rPh>
    <rPh sb="4" eb="6">
      <t>シュウリョウ</t>
    </rPh>
    <phoneticPr fontId="4"/>
  </si>
  <si>
    <t>罰金・科料</t>
    <rPh sb="0" eb="2">
      <t>バッキン</t>
    </rPh>
    <rPh sb="3" eb="5">
      <t>カリョウ</t>
    </rPh>
    <phoneticPr fontId="4"/>
  </si>
  <si>
    <t>労役場出場・仮出場</t>
    <rPh sb="0" eb="2">
      <t>ロウエキ</t>
    </rPh>
    <rPh sb="2" eb="3">
      <t>ジョウ</t>
    </rPh>
    <rPh sb="3" eb="5">
      <t>シュツジョウ</t>
    </rPh>
    <rPh sb="6" eb="7">
      <t>カリ</t>
    </rPh>
    <rPh sb="7" eb="9">
      <t>シュツジョウ</t>
    </rPh>
    <phoneticPr fontId="4"/>
  </si>
  <si>
    <t>少年院退院・仮退院</t>
    <rPh sb="0" eb="3">
      <t>ショウネンイン</t>
    </rPh>
    <rPh sb="3" eb="5">
      <t>タイイン</t>
    </rPh>
    <rPh sb="6" eb="7">
      <t>カリ</t>
    </rPh>
    <rPh sb="7" eb="9">
      <t>タイイン</t>
    </rPh>
    <phoneticPr fontId="4"/>
  </si>
  <si>
    <t>種　　　　　　　別</t>
    <rPh sb="0" eb="1">
      <t>シュ</t>
    </rPh>
    <rPh sb="8" eb="9">
      <t>ベツ</t>
    </rPh>
    <phoneticPr fontId="4"/>
  </si>
  <si>
    <t>総数</t>
    <rPh sb="0" eb="2">
      <t>ソウスウ</t>
    </rPh>
    <phoneticPr fontId="4"/>
  </si>
  <si>
    <t>更　生　保　護　施　設　委　託</t>
    <rPh sb="0" eb="1">
      <t>サラ</t>
    </rPh>
    <rPh sb="2" eb="3">
      <t>ショウ</t>
    </rPh>
    <rPh sb="4" eb="5">
      <t>ホ</t>
    </rPh>
    <rPh sb="6" eb="7">
      <t>ユズル</t>
    </rPh>
    <rPh sb="8" eb="9">
      <t>シ</t>
    </rPh>
    <rPh sb="10" eb="11">
      <t>セツ</t>
    </rPh>
    <rPh sb="12" eb="13">
      <t>クワシ</t>
    </rPh>
    <rPh sb="14" eb="15">
      <t>コトヅケ</t>
    </rPh>
    <phoneticPr fontId="4"/>
  </si>
  <si>
    <t>更生保護施設以外への委託</t>
    <rPh sb="0" eb="2">
      <t>コウセイ</t>
    </rPh>
    <rPh sb="2" eb="4">
      <t>ホゴ</t>
    </rPh>
    <rPh sb="4" eb="6">
      <t>シセツ</t>
    </rPh>
    <rPh sb="6" eb="8">
      <t>イガイ</t>
    </rPh>
    <rPh sb="10" eb="12">
      <t>イタク</t>
    </rPh>
    <phoneticPr fontId="4"/>
  </si>
  <si>
    <t>実施人員</t>
    <rPh sb="0" eb="2">
      <t>ジッシ</t>
    </rPh>
    <rPh sb="2" eb="4">
      <t>ジンイン</t>
    </rPh>
    <phoneticPr fontId="4"/>
  </si>
  <si>
    <t>年末現在
保護中の
人　　員</t>
    <rPh sb="0" eb="2">
      <t>ネンマツ</t>
    </rPh>
    <rPh sb="2" eb="3">
      <t>ウツツ</t>
    </rPh>
    <rPh sb="3" eb="4">
      <t>ザイ</t>
    </rPh>
    <rPh sb="5" eb="7">
      <t>ホゴ</t>
    </rPh>
    <rPh sb="7" eb="8">
      <t>ナカ</t>
    </rPh>
    <rPh sb="10" eb="11">
      <t>ヒト</t>
    </rPh>
    <rPh sb="13" eb="14">
      <t>イン</t>
    </rPh>
    <phoneticPr fontId="4"/>
  </si>
  <si>
    <t>計</t>
    <rPh sb="0" eb="1">
      <t>ケイ</t>
    </rPh>
    <phoneticPr fontId="4"/>
  </si>
  <si>
    <t>前年から
の繰越し</t>
    <rPh sb="0" eb="2">
      <t>ゼンネン</t>
    </rPh>
    <rPh sb="6" eb="8">
      <t>クリコシ</t>
    </rPh>
    <phoneticPr fontId="4"/>
  </si>
  <si>
    <t>新たに開始</t>
    <rPh sb="0" eb="1">
      <t>アラ</t>
    </rPh>
    <rPh sb="3" eb="4">
      <t>カイ</t>
    </rPh>
    <rPh sb="4" eb="5">
      <t>ハジメ</t>
    </rPh>
    <phoneticPr fontId="4"/>
  </si>
  <si>
    <t>う　　ち
種別異動</t>
    <rPh sb="5" eb="7">
      <t>シュベツ</t>
    </rPh>
    <rPh sb="7" eb="9">
      <t>イドウ</t>
    </rPh>
    <phoneticPr fontId="4"/>
  </si>
  <si>
    <t>終　了
人　員</t>
    <rPh sb="0" eb="1">
      <t>シュウ</t>
    </rPh>
    <rPh sb="2" eb="3">
      <t>リョウ</t>
    </rPh>
    <rPh sb="4" eb="5">
      <t>ヒト</t>
    </rPh>
    <rPh sb="6" eb="7">
      <t>イン</t>
    </rPh>
    <phoneticPr fontId="4"/>
  </si>
  <si>
    <t>う　　　ち
種別異動</t>
    <rPh sb="6" eb="8">
      <t>シュベツ</t>
    </rPh>
    <rPh sb="8" eb="10">
      <t>イドウ</t>
    </rPh>
    <phoneticPr fontId="4"/>
  </si>
  <si>
    <t>年末現在
保護中の
人　　　員</t>
    <rPh sb="0" eb="2">
      <t>ネンマツ</t>
    </rPh>
    <rPh sb="2" eb="4">
      <t>ゲンザイ</t>
    </rPh>
    <rPh sb="5" eb="6">
      <t>ホ</t>
    </rPh>
    <rPh sb="6" eb="7">
      <t>ユズル</t>
    </rPh>
    <rPh sb="7" eb="8">
      <t>ナカ</t>
    </rPh>
    <rPh sb="10" eb="11">
      <t>ヒト</t>
    </rPh>
    <rPh sb="14" eb="15">
      <t>イン</t>
    </rPh>
    <phoneticPr fontId="4"/>
  </si>
  <si>
    <t>（全部実刑）</t>
    <rPh sb="1" eb="3">
      <t>ゼンブ</t>
    </rPh>
    <rPh sb="3" eb="5">
      <t>ジッケイ</t>
    </rPh>
    <phoneticPr fontId="4"/>
  </si>
  <si>
    <t>一部
猶予</t>
    <rPh sb="0" eb="2">
      <t>イチブ</t>
    </rPh>
    <rPh sb="3" eb="5">
      <t>ユウヨ</t>
    </rPh>
    <phoneticPr fontId="4"/>
  </si>
  <si>
    <t>初 入 ・ 準 初 入</t>
    <rPh sb="0" eb="1">
      <t>ハツ</t>
    </rPh>
    <rPh sb="2" eb="3">
      <t>イ</t>
    </rPh>
    <rPh sb="6" eb="7">
      <t>ジュン</t>
    </rPh>
    <rPh sb="8" eb="9">
      <t>ハツ</t>
    </rPh>
    <rPh sb="10" eb="11">
      <t>イ</t>
    </rPh>
    <phoneticPr fontId="4"/>
  </si>
  <si>
    <t>薬     物     法</t>
    <rPh sb="0" eb="1">
      <t>クスリ</t>
    </rPh>
    <rPh sb="6" eb="7">
      <t>モノ</t>
    </rPh>
    <rPh sb="12" eb="13">
      <t>ホウ</t>
    </rPh>
    <phoneticPr fontId="4"/>
  </si>
  <si>
    <t>（全部猶予）</t>
    <rPh sb="1" eb="3">
      <t>ゼンブ</t>
    </rPh>
    <rPh sb="3" eb="5">
      <t>ユウヨ</t>
    </rPh>
    <phoneticPr fontId="4"/>
  </si>
  <si>
    <t>全部猶予
（保護観察なし）</t>
    <rPh sb="0" eb="2">
      <t>ゼンブ</t>
    </rPh>
    <rPh sb="2" eb="4">
      <t>ユウヨ</t>
    </rPh>
    <rPh sb="6" eb="8">
      <t>ホゴ</t>
    </rPh>
    <rPh sb="8" eb="10">
      <t>カンサツ</t>
    </rPh>
    <phoneticPr fontId="4"/>
  </si>
  <si>
    <t>一部猶予</t>
    <rPh sb="0" eb="2">
      <t>イチブ</t>
    </rPh>
    <rPh sb="2" eb="4">
      <t>ユウヨ</t>
    </rPh>
    <phoneticPr fontId="4"/>
  </si>
  <si>
    <t>刑の
執行
猶予</t>
    <phoneticPr fontId="4"/>
  </si>
  <si>
    <t>全部猶予
(４号観察未確定)</t>
    <rPh sb="0" eb="4">
      <t>ゼンブユウヨ</t>
    </rPh>
    <rPh sb="7" eb="8">
      <t>ゴウ</t>
    </rPh>
    <rPh sb="8" eb="10">
      <t>カンサツ</t>
    </rPh>
    <rPh sb="10" eb="13">
      <t>ミカクテイ</t>
    </rPh>
    <phoneticPr fontId="4"/>
  </si>
  <si>
    <t>59　保護観察・更生緊急保護種別　委託による補導援護・応急の救護及び更生緊急保護の実施人員</t>
    <phoneticPr fontId="4"/>
  </si>
  <si>
    <t>（特定１号）</t>
    <rPh sb="1" eb="3">
      <t>トクテイ</t>
    </rPh>
    <rPh sb="4" eb="5">
      <t>ゴウ</t>
    </rPh>
    <phoneticPr fontId="4"/>
  </si>
  <si>
    <t>（特定１号を除く）</t>
    <rPh sb="1" eb="3">
      <t>トクテイ</t>
    </rPh>
    <rPh sb="4" eb="5">
      <t>ゴウ</t>
    </rPh>
    <rPh sb="6" eb="7">
      <t>ノゾ</t>
    </rPh>
    <phoneticPr fontId="4"/>
  </si>
  <si>
    <t>（特定２号）</t>
    <rPh sb="1" eb="3">
      <t>トクテイ</t>
    </rPh>
    <rPh sb="4" eb="5">
      <t>ゴウ</t>
    </rPh>
    <phoneticPr fontId="4"/>
  </si>
  <si>
    <t>（特定２号を除く）</t>
    <rPh sb="1" eb="3">
      <t>トクテイ</t>
    </rPh>
    <rPh sb="4" eb="5">
      <t>ゴウ</t>
    </rPh>
    <rPh sb="6" eb="7">
      <t>ノゾ</t>
    </rPh>
    <phoneticPr fontId="4"/>
  </si>
  <si>
    <t>特定
少年</t>
    <rPh sb="0" eb="2">
      <t>トクテイ</t>
    </rPh>
    <rPh sb="3" eb="5">
      <t>ショウネン</t>
    </rPh>
    <phoneticPr fontId="4"/>
  </si>
  <si>
    <t>１号観察満了</t>
    <phoneticPr fontId="4"/>
  </si>
  <si>
    <t>１号観察満了を除く</t>
    <phoneticPr fontId="4"/>
  </si>
  <si>
    <t>特定少年を除く</t>
    <phoneticPr fontId="4"/>
  </si>
  <si>
    <t>起訴猶予</t>
    <rPh sb="0" eb="2">
      <t>キソ</t>
    </rPh>
    <rPh sb="2" eb="4">
      <t>ユウヨ</t>
    </rPh>
    <phoneticPr fontId="4"/>
  </si>
</sst>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8">
    <numFmt numFmtId="176" formatCode="_(* #,##0_);_(* \(#,##0\);_(* &quot;-&quot;_);_(@_)"/>
    <numFmt numFmtId="177" formatCode="_(* #,##0.00_);_(* \(#,##0.00\);_(* &quot;-&quot;??_);_(@_)"/>
    <numFmt numFmtId="178" formatCode="###,##0\ ;\-###,##0\ ;&quot;－&quot;"/>
    <numFmt numFmtId="179" formatCode="#,##0;\-#,##0;&quot;-&quot;"/>
    <numFmt numFmtId="180" formatCode="[$-411]g/&quot;標&quot;&quot;準&quot;"/>
    <numFmt numFmtId="181" formatCode="&quot;｣&quot;#,##0;[Red]\-&quot;｣&quot;#,##0"/>
    <numFmt numFmtId="182" formatCode="_ &quot;SFr.&quot;* #,##0.00_ ;_ &quot;SFr.&quot;* \-#,##0.00_ ;_ &quot;SFr.&quot;* &quot;-&quot;??_ ;_ @_ "/>
    <numFmt numFmtId="183" formatCode="yyyy/m/d;@"/>
  </numFmts>
  <fonts count="41">
    <font>
      <sz val="9"/>
      <name val="ＭＳ 明朝"/>
      <family val="1"/>
      <charset val="128"/>
    </font>
    <font>
      <sz val="11"/>
      <color indexed="8"/>
      <name val="ＭＳ Ｐゴシック"/>
      <family val="3"/>
      <charset val="128"/>
    </font>
    <font>
      <sz val="9"/>
      <name val="ＭＳ 明朝"/>
      <family val="1"/>
      <charset val="128"/>
    </font>
    <font>
      <sz val="12"/>
      <name val="ＭＳ 明朝"/>
      <family val="1"/>
      <charset val="128"/>
    </font>
    <font>
      <sz val="6"/>
      <name val="ＭＳ 明朝"/>
      <family val="1"/>
      <charset val="128"/>
    </font>
    <font>
      <sz val="10"/>
      <color indexed="8"/>
      <name val="Arial"/>
      <family val="2"/>
    </font>
    <font>
      <sz val="10"/>
      <name val="Arial"/>
      <family val="2"/>
    </font>
    <font>
      <sz val="11"/>
      <name val="ＭＳ Ｐゴシック"/>
      <family val="3"/>
      <charset val="128"/>
    </font>
    <font>
      <sz val="9"/>
      <name val="Times New Roman"/>
      <family val="1"/>
    </font>
    <font>
      <sz val="8"/>
      <name val="Arial"/>
      <family val="2"/>
    </font>
    <font>
      <b/>
      <sz val="12"/>
      <name val="Arial"/>
      <family val="2"/>
    </font>
    <font>
      <sz val="10"/>
      <name val="ＭＳ 明朝"/>
      <family val="1"/>
      <charset val="128"/>
    </font>
    <font>
      <sz val="8"/>
      <color indexed="16"/>
      <name val="Century Schoolbook"/>
      <family val="1"/>
    </font>
    <font>
      <b/>
      <i/>
      <sz val="10"/>
      <name val="Times New Roman"/>
      <family val="1"/>
    </font>
    <font>
      <b/>
      <sz val="11"/>
      <name val="Helv"/>
      <family val="2"/>
    </font>
    <font>
      <b/>
      <sz val="9"/>
      <name val="Times New Roman"/>
      <family val="1"/>
    </font>
    <font>
      <sz val="22"/>
      <name val="ＭＳ 明朝"/>
      <family val="1"/>
      <charset val="128"/>
    </font>
    <font>
      <sz val="14"/>
      <name val="ＭＳ 明朝"/>
      <family val="1"/>
      <charset val="128"/>
    </font>
    <font>
      <sz val="11"/>
      <color indexed="9"/>
      <name val="ＭＳ Ｐゴシック"/>
      <family val="3"/>
      <charset val="128"/>
    </font>
    <font>
      <b/>
      <sz val="18"/>
      <color indexed="56"/>
      <name val="ＭＳ Ｐゴシック"/>
      <family val="3"/>
      <charset val="128"/>
    </font>
    <font>
      <b/>
      <sz val="11"/>
      <color indexed="9"/>
      <name val="ＭＳ Ｐゴシック"/>
      <family val="3"/>
      <charset val="128"/>
    </font>
    <font>
      <sz val="11"/>
      <color indexed="60"/>
      <name val="ＭＳ Ｐゴシック"/>
      <family val="3"/>
      <charset val="128"/>
    </font>
    <font>
      <sz val="11"/>
      <color indexed="52"/>
      <name val="ＭＳ Ｐゴシック"/>
      <family val="3"/>
      <charset val="128"/>
    </font>
    <font>
      <sz val="11"/>
      <color indexed="20"/>
      <name val="ＭＳ Ｐゴシック"/>
      <family val="3"/>
      <charset val="128"/>
    </font>
    <font>
      <b/>
      <sz val="11"/>
      <color indexed="52"/>
      <name val="ＭＳ Ｐゴシック"/>
      <family val="3"/>
      <charset val="128"/>
    </font>
    <font>
      <sz val="11"/>
      <color indexed="10"/>
      <name val="ＭＳ Ｐゴシック"/>
      <family val="3"/>
      <charset val="128"/>
    </font>
    <font>
      <b/>
      <sz val="15"/>
      <color indexed="56"/>
      <name val="ＭＳ Ｐゴシック"/>
      <family val="3"/>
      <charset val="128"/>
    </font>
    <font>
      <b/>
      <sz val="13"/>
      <color indexed="56"/>
      <name val="ＭＳ Ｐゴシック"/>
      <family val="3"/>
      <charset val="128"/>
    </font>
    <font>
      <b/>
      <sz val="11"/>
      <color indexed="56"/>
      <name val="ＭＳ Ｐゴシック"/>
      <family val="3"/>
      <charset val="128"/>
    </font>
    <font>
      <b/>
      <sz val="11"/>
      <color indexed="8"/>
      <name val="ＭＳ Ｐゴシック"/>
      <family val="3"/>
      <charset val="128"/>
    </font>
    <font>
      <b/>
      <sz val="11"/>
      <color indexed="63"/>
      <name val="ＭＳ Ｐゴシック"/>
      <family val="3"/>
      <charset val="128"/>
    </font>
    <font>
      <i/>
      <sz val="11"/>
      <color indexed="23"/>
      <name val="ＭＳ Ｐゴシック"/>
      <family val="3"/>
      <charset val="128"/>
    </font>
    <font>
      <sz val="11"/>
      <color indexed="62"/>
      <name val="ＭＳ Ｐゴシック"/>
      <family val="3"/>
      <charset val="128"/>
    </font>
    <font>
      <sz val="11"/>
      <color indexed="17"/>
      <name val="ＭＳ Ｐゴシック"/>
      <family val="3"/>
      <charset val="128"/>
    </font>
    <font>
      <sz val="9"/>
      <name val="ＭＳ ゴシック"/>
      <family val="3"/>
      <charset val="128"/>
    </font>
    <font>
      <sz val="7"/>
      <name val="ＭＳ 明朝"/>
      <family val="1"/>
      <charset val="128"/>
    </font>
    <font>
      <sz val="12"/>
      <color theme="1"/>
      <name val="ＭＳ 明朝"/>
      <family val="1"/>
      <charset val="128"/>
    </font>
    <font>
      <sz val="9"/>
      <color theme="1"/>
      <name val="ＭＳ 明朝"/>
      <family val="1"/>
      <charset val="128"/>
    </font>
    <font>
      <sz val="9"/>
      <color theme="1"/>
      <name val="ＭＳ ゴシック"/>
      <family val="3"/>
      <charset val="128"/>
    </font>
    <font>
      <sz val="6"/>
      <color theme="1"/>
      <name val="ＭＳ 明朝"/>
      <family val="1"/>
      <charset val="128"/>
    </font>
    <font>
      <sz val="7"/>
      <color theme="1"/>
      <name val="ＭＳ 明朝"/>
      <family val="1"/>
      <charset val="128"/>
    </font>
  </fonts>
  <fills count="26">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22"/>
        <bgColor indexed="64"/>
      </patternFill>
    </fill>
    <fill>
      <patternFill patternType="solid">
        <fgColor indexed="26"/>
        <bgColor indexed="64"/>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55"/>
      </patternFill>
    </fill>
    <fill>
      <patternFill patternType="solid">
        <fgColor indexed="43"/>
      </patternFill>
    </fill>
    <fill>
      <patternFill patternType="solid">
        <fgColor indexed="26"/>
      </patternFill>
    </fill>
    <fill>
      <patternFill patternType="solid">
        <fgColor indexed="22"/>
      </patternFill>
    </fill>
  </fills>
  <borders count="27">
    <border>
      <left/>
      <right/>
      <top/>
      <bottom/>
      <diagonal/>
    </border>
    <border>
      <left/>
      <right/>
      <top style="medium">
        <color indexed="64"/>
      </top>
      <bottom style="medium">
        <color indexed="64"/>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double">
        <color indexed="63"/>
      </left>
      <right style="double">
        <color indexed="63"/>
      </right>
      <top style="double">
        <color indexed="63"/>
      </top>
      <bottom style="double">
        <color indexed="63"/>
      </bottom>
      <diagonal/>
    </border>
    <border>
      <left style="thin">
        <color indexed="22"/>
      </left>
      <right style="thin">
        <color indexed="22"/>
      </right>
      <top style="thin">
        <color indexed="22"/>
      </top>
      <bottom style="thin">
        <color indexed="22"/>
      </bottom>
      <diagonal/>
    </border>
    <border>
      <left/>
      <right/>
      <top/>
      <bottom style="double">
        <color indexed="52"/>
      </bottom>
      <diagonal/>
    </border>
    <border>
      <left style="thin">
        <color indexed="23"/>
      </left>
      <right style="thin">
        <color indexed="23"/>
      </right>
      <top style="thin">
        <color indexed="23"/>
      </top>
      <bottom style="thin">
        <color indexed="2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thin">
        <color indexed="63"/>
      </left>
      <right style="thin">
        <color indexed="63"/>
      </right>
      <top style="thin">
        <color indexed="63"/>
      </top>
      <bottom style="thin">
        <color indexed="63"/>
      </bottom>
      <diagonal/>
    </border>
    <border>
      <left/>
      <right/>
      <top style="hair">
        <color indexed="64"/>
      </top>
      <bottom/>
      <diagonal/>
    </border>
    <border>
      <left/>
      <right/>
      <top/>
      <bottom style="hair">
        <color indexed="64"/>
      </bottom>
      <diagonal/>
    </border>
    <border>
      <left/>
      <right/>
      <top style="hair">
        <color indexed="64"/>
      </top>
      <bottom style="hair">
        <color indexed="64"/>
      </bottom>
      <diagonal/>
    </border>
    <border>
      <left/>
      <right style="hair">
        <color indexed="64"/>
      </right>
      <top style="hair">
        <color indexed="64"/>
      </top>
      <bottom/>
      <diagonal/>
    </border>
    <border>
      <left/>
      <right style="hair">
        <color indexed="64"/>
      </right>
      <top/>
      <bottom/>
      <diagonal/>
    </border>
    <border>
      <left/>
      <right style="hair">
        <color indexed="64"/>
      </right>
      <top/>
      <bottom style="hair">
        <color indexed="64"/>
      </bottom>
      <diagonal/>
    </border>
    <border>
      <left/>
      <right style="hair">
        <color indexed="64"/>
      </right>
      <top style="hair">
        <color indexed="64"/>
      </top>
      <bottom style="hair">
        <color indexed="64"/>
      </bottom>
      <diagonal/>
    </border>
    <border>
      <left style="hair">
        <color indexed="64"/>
      </left>
      <right/>
      <top style="hair">
        <color indexed="64"/>
      </top>
      <bottom style="hair">
        <color indexed="64"/>
      </bottom>
      <diagonal/>
    </border>
    <border>
      <left style="hair">
        <color indexed="64"/>
      </left>
      <right style="hair">
        <color indexed="64"/>
      </right>
      <top style="hair">
        <color indexed="64"/>
      </top>
      <bottom/>
      <diagonal/>
    </border>
    <border>
      <left style="hair">
        <color indexed="64"/>
      </left>
      <right style="hair">
        <color indexed="64"/>
      </right>
      <top/>
      <bottom/>
      <diagonal/>
    </border>
    <border>
      <left style="hair">
        <color indexed="64"/>
      </left>
      <right style="hair">
        <color indexed="64"/>
      </right>
      <top/>
      <bottom style="hair">
        <color indexed="64"/>
      </bottom>
      <diagonal/>
    </border>
    <border>
      <left style="hair">
        <color indexed="64"/>
      </left>
      <right/>
      <top style="hair">
        <color indexed="64"/>
      </top>
      <bottom/>
      <diagonal/>
    </border>
    <border>
      <left style="hair">
        <color indexed="64"/>
      </left>
      <right/>
      <top/>
      <bottom/>
      <diagonal/>
    </border>
    <border>
      <left style="hair">
        <color indexed="64"/>
      </left>
      <right/>
      <top/>
      <bottom style="hair">
        <color indexed="64"/>
      </bottom>
      <diagonal/>
    </border>
  </borders>
  <cellStyleXfs count="64">
    <xf numFmtId="49" fontId="0" fillId="0" borderId="0">
      <alignment vertical="center"/>
    </xf>
    <xf numFmtId="0" fontId="1" fillId="2" borderId="0" applyNumberFormat="0" applyBorder="0" applyAlignment="0" applyProtection="0">
      <alignment vertical="center"/>
    </xf>
    <xf numFmtId="0" fontId="1" fillId="3" borderId="0" applyNumberFormat="0" applyBorder="0" applyAlignment="0" applyProtection="0">
      <alignment vertical="center"/>
    </xf>
    <xf numFmtId="0" fontId="1" fillId="4" borderId="0" applyNumberFormat="0" applyBorder="0" applyAlignment="0" applyProtection="0">
      <alignment vertical="center"/>
    </xf>
    <xf numFmtId="0" fontId="1" fillId="5" borderId="0" applyNumberFormat="0" applyBorder="0" applyAlignment="0" applyProtection="0">
      <alignment vertical="center"/>
    </xf>
    <xf numFmtId="0" fontId="1" fillId="6" borderId="0" applyNumberFormat="0" applyBorder="0" applyAlignment="0" applyProtection="0">
      <alignment vertical="center"/>
    </xf>
    <xf numFmtId="0" fontId="1" fillId="7" borderId="0" applyNumberFormat="0" applyBorder="0" applyAlignment="0" applyProtection="0">
      <alignment vertical="center"/>
    </xf>
    <xf numFmtId="0" fontId="1" fillId="8" borderId="0" applyNumberFormat="0" applyBorder="0" applyAlignment="0" applyProtection="0">
      <alignment vertical="center"/>
    </xf>
    <xf numFmtId="0" fontId="1" fillId="9" borderId="0" applyNumberFormat="0" applyBorder="0" applyAlignment="0" applyProtection="0">
      <alignment vertical="center"/>
    </xf>
    <xf numFmtId="0" fontId="1" fillId="10" borderId="0" applyNumberFormat="0" applyBorder="0" applyAlignment="0" applyProtection="0">
      <alignment vertical="center"/>
    </xf>
    <xf numFmtId="0" fontId="1" fillId="5" borderId="0" applyNumberFormat="0" applyBorder="0" applyAlignment="0" applyProtection="0">
      <alignment vertical="center"/>
    </xf>
    <xf numFmtId="0" fontId="1" fillId="8" borderId="0" applyNumberFormat="0" applyBorder="0" applyAlignment="0" applyProtection="0">
      <alignment vertical="center"/>
    </xf>
    <xf numFmtId="0" fontId="1" fillId="11" borderId="0" applyNumberFormat="0" applyBorder="0" applyAlignment="0" applyProtection="0">
      <alignment vertical="center"/>
    </xf>
    <xf numFmtId="0" fontId="18" fillId="12" borderId="0" applyNumberFormat="0" applyBorder="0" applyAlignment="0" applyProtection="0">
      <alignment vertical="center"/>
    </xf>
    <xf numFmtId="0" fontId="18" fillId="9" borderId="0" applyNumberFormat="0" applyBorder="0" applyAlignment="0" applyProtection="0">
      <alignment vertical="center"/>
    </xf>
    <xf numFmtId="0" fontId="18" fillId="10" borderId="0" applyNumberFormat="0" applyBorder="0" applyAlignment="0" applyProtection="0">
      <alignment vertical="center"/>
    </xf>
    <xf numFmtId="0" fontId="18" fillId="13" borderId="0" applyNumberFormat="0" applyBorder="0" applyAlignment="0" applyProtection="0">
      <alignment vertical="center"/>
    </xf>
    <xf numFmtId="0" fontId="18" fillId="14" borderId="0" applyNumberFormat="0" applyBorder="0" applyAlignment="0" applyProtection="0">
      <alignment vertical="center"/>
    </xf>
    <xf numFmtId="0" fontId="18" fillId="15" borderId="0" applyNumberFormat="0" applyBorder="0" applyAlignment="0" applyProtection="0">
      <alignment vertical="center"/>
    </xf>
    <xf numFmtId="179" fontId="5" fillId="0" borderId="0" applyFill="0" applyBorder="0" applyAlignment="0"/>
    <xf numFmtId="176" fontId="6" fillId="0" borderId="0" applyFont="0" applyFill="0" applyBorder="0" applyAlignment="0" applyProtection="0"/>
    <xf numFmtId="177" fontId="6" fillId="0" borderId="0" applyFont="0" applyFill="0" applyBorder="0" applyAlignment="0" applyProtection="0"/>
    <xf numFmtId="180" fontId="7" fillId="0" borderId="0" applyFont="0" applyFill="0" applyBorder="0" applyAlignment="0" applyProtection="0"/>
    <xf numFmtId="181" fontId="7" fillId="0" borderId="0" applyFont="0" applyFill="0" applyBorder="0" applyAlignment="0" applyProtection="0"/>
    <xf numFmtId="0" fontId="8" fillId="0" borderId="0">
      <alignment horizontal="left"/>
    </xf>
    <xf numFmtId="38" fontId="9" fillId="16" borderId="0" applyNumberFormat="0" applyBorder="0" applyAlignment="0" applyProtection="0"/>
    <xf numFmtId="0" fontId="10" fillId="0" borderId="1" applyNumberFormat="0" applyAlignment="0" applyProtection="0">
      <alignment horizontal="left" vertical="center"/>
    </xf>
    <xf numFmtId="0" fontId="10" fillId="0" borderId="2">
      <alignment horizontal="left" vertical="center"/>
    </xf>
    <xf numFmtId="10" fontId="9" fillId="17" borderId="3" applyNumberFormat="0" applyBorder="0" applyAlignment="0" applyProtection="0"/>
    <xf numFmtId="182" fontId="11" fillId="0" borderId="0"/>
    <xf numFmtId="0" fontId="6" fillId="0" borderId="0"/>
    <xf numFmtId="10" fontId="6" fillId="0" borderId="0" applyFont="0" applyFill="0" applyBorder="0" applyAlignment="0" applyProtection="0"/>
    <xf numFmtId="4" fontId="8" fillId="0" borderId="0">
      <alignment horizontal="right"/>
    </xf>
    <xf numFmtId="4" fontId="12" fillId="0" borderId="0">
      <alignment horizontal="right"/>
    </xf>
    <xf numFmtId="0" fontId="13" fillId="0" borderId="0">
      <alignment horizontal="left"/>
    </xf>
    <xf numFmtId="0" fontId="14" fillId="0" borderId="0"/>
    <xf numFmtId="0" fontId="15" fillId="0" borderId="0">
      <alignment horizontal="center"/>
    </xf>
    <xf numFmtId="0" fontId="18" fillId="18" borderId="0" applyNumberFormat="0" applyBorder="0" applyAlignment="0" applyProtection="0">
      <alignment vertical="center"/>
    </xf>
    <xf numFmtId="0" fontId="18" fillId="19" borderId="0" applyNumberFormat="0" applyBorder="0" applyAlignment="0" applyProtection="0">
      <alignment vertical="center"/>
    </xf>
    <xf numFmtId="0" fontId="18" fillId="20" borderId="0" applyNumberFormat="0" applyBorder="0" applyAlignment="0" applyProtection="0">
      <alignment vertical="center"/>
    </xf>
    <xf numFmtId="0" fontId="18" fillId="13" borderId="0" applyNumberFormat="0" applyBorder="0" applyAlignment="0" applyProtection="0">
      <alignment vertical="center"/>
    </xf>
    <xf numFmtId="0" fontId="18" fillId="14" borderId="0" applyNumberFormat="0" applyBorder="0" applyAlignment="0" applyProtection="0">
      <alignment vertical="center"/>
    </xf>
    <xf numFmtId="0" fontId="18" fillId="21" borderId="0" applyNumberFormat="0" applyBorder="0" applyAlignment="0" applyProtection="0">
      <alignment vertical="center"/>
    </xf>
    <xf numFmtId="0" fontId="16" fillId="0" borderId="0">
      <alignment vertical="center"/>
    </xf>
    <xf numFmtId="0" fontId="19" fillId="0" borderId="0" applyNumberFormat="0" applyFill="0" applyBorder="0" applyAlignment="0" applyProtection="0">
      <alignment vertical="center"/>
    </xf>
    <xf numFmtId="0" fontId="20" fillId="22" borderId="4" applyNumberFormat="0" applyAlignment="0" applyProtection="0">
      <alignment vertical="center"/>
    </xf>
    <xf numFmtId="0" fontId="21" fillId="23" borderId="0" applyNumberFormat="0" applyBorder="0" applyAlignment="0" applyProtection="0">
      <alignment vertical="center"/>
    </xf>
    <xf numFmtId="0" fontId="2" fillId="24" borderId="5" applyNumberFormat="0" applyFont="0" applyAlignment="0" applyProtection="0">
      <alignment vertical="center"/>
    </xf>
    <xf numFmtId="0" fontId="22" fillId="0" borderId="6" applyNumberFormat="0" applyFill="0" applyAlignment="0" applyProtection="0">
      <alignment vertical="center"/>
    </xf>
    <xf numFmtId="0" fontId="23" fillId="3" borderId="0" applyNumberFormat="0" applyBorder="0" applyAlignment="0" applyProtection="0">
      <alignment vertical="center"/>
    </xf>
    <xf numFmtId="0" fontId="24" fillId="25" borderId="7" applyNumberFormat="0" applyAlignment="0" applyProtection="0">
      <alignment vertical="center"/>
    </xf>
    <xf numFmtId="0" fontId="25" fillId="0" borderId="0" applyNumberFormat="0" applyFill="0" applyBorder="0" applyAlignment="0" applyProtection="0">
      <alignment vertical="center"/>
    </xf>
    <xf numFmtId="0" fontId="26" fillId="0" borderId="8" applyNumberFormat="0" applyFill="0" applyAlignment="0" applyProtection="0">
      <alignment vertical="center"/>
    </xf>
    <xf numFmtId="0" fontId="27" fillId="0" borderId="9" applyNumberFormat="0" applyFill="0" applyAlignment="0" applyProtection="0">
      <alignment vertical="center"/>
    </xf>
    <xf numFmtId="0" fontId="28" fillId="0" borderId="10" applyNumberFormat="0" applyFill="0" applyAlignment="0" applyProtection="0">
      <alignment vertical="center"/>
    </xf>
    <xf numFmtId="0" fontId="28" fillId="0" borderId="0" applyNumberFormat="0" applyFill="0" applyBorder="0" applyAlignment="0" applyProtection="0">
      <alignment vertical="center"/>
    </xf>
    <xf numFmtId="0" fontId="29" fillId="0" borderId="11" applyNumberFormat="0" applyFill="0" applyAlignment="0" applyProtection="0">
      <alignment vertical="center"/>
    </xf>
    <xf numFmtId="0" fontId="30" fillId="25" borderId="12" applyNumberFormat="0" applyAlignment="0" applyProtection="0">
      <alignment vertical="center"/>
    </xf>
    <xf numFmtId="0" fontId="31" fillId="0" borderId="0" applyNumberFormat="0" applyFill="0" applyBorder="0" applyAlignment="0" applyProtection="0">
      <alignment vertical="center"/>
    </xf>
    <xf numFmtId="0" fontId="32" fillId="7" borderId="7" applyNumberFormat="0" applyAlignment="0" applyProtection="0">
      <alignment vertical="center"/>
    </xf>
    <xf numFmtId="0" fontId="17" fillId="0" borderId="0"/>
    <xf numFmtId="0" fontId="17" fillId="0" borderId="0"/>
    <xf numFmtId="0" fontId="11" fillId="0" borderId="0"/>
    <xf numFmtId="0" fontId="33" fillId="4" borderId="0" applyNumberFormat="0" applyBorder="0" applyAlignment="0" applyProtection="0">
      <alignment vertical="center"/>
    </xf>
  </cellStyleXfs>
  <cellXfs count="108">
    <xf numFmtId="49" fontId="0" fillId="0" borderId="0" xfId="0">
      <alignment vertical="center"/>
    </xf>
    <xf numFmtId="49" fontId="0" fillId="0" borderId="0" xfId="0" applyAlignment="1">
      <alignment vertical="center"/>
    </xf>
    <xf numFmtId="178" fontId="34" fillId="0" borderId="0" xfId="0" applyNumberFormat="1" applyFont="1" applyAlignment="1">
      <alignment horizontal="right" vertical="center"/>
    </xf>
    <xf numFmtId="49" fontId="2" fillId="0" borderId="0" xfId="0" applyFont="1" applyAlignment="1">
      <alignment vertical="center"/>
    </xf>
    <xf numFmtId="178" fontId="2" fillId="0" borderId="0" xfId="0" applyNumberFormat="1" applyFont="1" applyAlignment="1">
      <alignment horizontal="right" vertical="center"/>
    </xf>
    <xf numFmtId="49" fontId="0" fillId="0" borderId="13" xfId="0" applyBorder="1" applyAlignment="1">
      <alignment vertical="center"/>
    </xf>
    <xf numFmtId="49" fontId="3" fillId="0" borderId="0" xfId="0" applyFont="1">
      <alignment vertical="center"/>
    </xf>
    <xf numFmtId="178" fontId="2" fillId="0" borderId="0" xfId="0" applyNumberFormat="1" applyFont="1" applyAlignment="1">
      <alignment vertical="center"/>
    </xf>
    <xf numFmtId="178" fontId="34" fillId="0" borderId="0" xfId="0" applyNumberFormat="1" applyFont="1" applyAlignment="1">
      <alignment vertical="center"/>
    </xf>
    <xf numFmtId="49" fontId="3" fillId="0" borderId="0" xfId="0" applyFont="1" applyBorder="1" applyAlignment="1">
      <alignment horizontal="center" vertical="center"/>
    </xf>
    <xf numFmtId="49" fontId="3" fillId="0" borderId="0" xfId="0" applyFont="1" applyBorder="1">
      <alignment vertical="center"/>
    </xf>
    <xf numFmtId="49" fontId="3" fillId="0" borderId="0" xfId="0" applyFont="1" applyFill="1" applyBorder="1">
      <alignment vertical="center"/>
    </xf>
    <xf numFmtId="49" fontId="0" fillId="0" borderId="14" xfId="0" applyBorder="1">
      <alignment vertical="center"/>
    </xf>
    <xf numFmtId="49" fontId="0" fillId="0" borderId="14" xfId="0" applyFill="1" applyBorder="1">
      <alignment vertical="center"/>
    </xf>
    <xf numFmtId="49" fontId="2" fillId="0" borderId="0" xfId="0" applyFont="1" applyFill="1">
      <alignment vertical="center"/>
    </xf>
    <xf numFmtId="49" fontId="2" fillId="0" borderId="13" xfId="0" applyFont="1" applyFill="1" applyBorder="1" applyAlignment="1">
      <alignment vertical="center"/>
    </xf>
    <xf numFmtId="178" fontId="34" fillId="0" borderId="0" xfId="0" applyNumberFormat="1" applyFont="1" applyFill="1" applyAlignment="1">
      <alignment horizontal="right" vertical="center"/>
    </xf>
    <xf numFmtId="178" fontId="2" fillId="0" borderId="0" xfId="0" applyNumberFormat="1" applyFont="1" applyFill="1" applyAlignment="1">
      <alignment horizontal="right" vertical="center"/>
    </xf>
    <xf numFmtId="49" fontId="2" fillId="0" borderId="14" xfId="0" applyFont="1" applyBorder="1" applyAlignment="1">
      <alignment vertical="center"/>
    </xf>
    <xf numFmtId="0" fontId="2" fillId="0" borderId="14" xfId="0" applyNumberFormat="1" applyFont="1" applyBorder="1" applyAlignment="1">
      <alignment horizontal="right" vertical="center"/>
    </xf>
    <xf numFmtId="49" fontId="2" fillId="0" borderId="14" xfId="0" applyFont="1" applyFill="1" applyBorder="1" applyAlignment="1">
      <alignment vertical="center"/>
    </xf>
    <xf numFmtId="0" fontId="2" fillId="0" borderId="0" xfId="0" applyNumberFormat="1" applyFont="1" applyAlignment="1">
      <alignment horizontal="right" vertical="center"/>
    </xf>
    <xf numFmtId="49" fontId="2" fillId="0" borderId="0" xfId="0" applyFont="1" applyFill="1" applyAlignment="1">
      <alignment vertical="center"/>
    </xf>
    <xf numFmtId="49" fontId="0" fillId="0" borderId="0" xfId="0" applyFill="1">
      <alignment vertical="center"/>
    </xf>
    <xf numFmtId="49" fontId="35" fillId="0" borderId="0" xfId="0" applyFont="1" applyBorder="1" applyAlignment="1">
      <alignment vertical="center"/>
    </xf>
    <xf numFmtId="49" fontId="35" fillId="0" borderId="0" xfId="0" applyFont="1" applyAlignment="1">
      <alignment vertical="center"/>
    </xf>
    <xf numFmtId="49" fontId="35" fillId="0" borderId="0" xfId="0" applyFont="1">
      <alignment vertical="center"/>
    </xf>
    <xf numFmtId="49" fontId="35" fillId="0" borderId="0" xfId="0" applyFont="1" applyFill="1">
      <alignment vertical="center"/>
    </xf>
    <xf numFmtId="49" fontId="4" fillId="0" borderId="0" xfId="62" applyNumberFormat="1" applyFont="1" applyFill="1" applyAlignment="1" applyProtection="1"/>
    <xf numFmtId="49" fontId="36" fillId="0" borderId="0" xfId="0" applyFont="1" applyFill="1" applyBorder="1" applyAlignment="1">
      <alignment horizontal="center" vertical="center"/>
    </xf>
    <xf numFmtId="49" fontId="37" fillId="0" borderId="0" xfId="0" applyFont="1" applyFill="1">
      <alignment vertical="center"/>
    </xf>
    <xf numFmtId="49" fontId="37" fillId="0" borderId="0" xfId="0" applyFont="1" applyFill="1" applyAlignment="1">
      <alignment horizontal="right" vertical="center"/>
    </xf>
    <xf numFmtId="49" fontId="37" fillId="0" borderId="15" xfId="0" applyFont="1" applyFill="1" applyBorder="1">
      <alignment vertical="center"/>
    </xf>
    <xf numFmtId="49" fontId="37" fillId="0" borderId="15" xfId="0" applyFont="1" applyFill="1" applyBorder="1" applyAlignment="1">
      <alignment horizontal="right" vertical="center"/>
    </xf>
    <xf numFmtId="49" fontId="37" fillId="0" borderId="13" xfId="0" applyFont="1" applyFill="1" applyBorder="1" applyAlignment="1">
      <alignment horizontal="distributed" vertical="center" justifyLastLine="1"/>
    </xf>
    <xf numFmtId="49" fontId="37" fillId="0" borderId="16" xfId="0" applyFont="1" applyFill="1" applyBorder="1" applyAlignment="1">
      <alignment horizontal="distributed" vertical="center" justifyLastLine="1"/>
    </xf>
    <xf numFmtId="49" fontId="37" fillId="0" borderId="0" xfId="0" applyFont="1" applyFill="1" applyBorder="1" applyAlignment="1">
      <alignment horizontal="distributed" vertical="center" justifyLastLine="1"/>
    </xf>
    <xf numFmtId="49" fontId="37" fillId="0" borderId="14" xfId="0" applyFont="1" applyFill="1" applyBorder="1" applyAlignment="1">
      <alignment horizontal="distributed" vertical="center" justifyLastLine="1"/>
    </xf>
    <xf numFmtId="49" fontId="37" fillId="0" borderId="0" xfId="0" applyFont="1" applyFill="1" applyAlignment="1">
      <alignment vertical="center"/>
    </xf>
    <xf numFmtId="49" fontId="37" fillId="0" borderId="17" xfId="0" applyFont="1" applyFill="1" applyBorder="1" applyAlignment="1">
      <alignment vertical="center"/>
    </xf>
    <xf numFmtId="49" fontId="38" fillId="0" borderId="0" xfId="0" applyFont="1" applyFill="1" applyAlignment="1">
      <alignment vertical="center"/>
    </xf>
    <xf numFmtId="49" fontId="38" fillId="0" borderId="17" xfId="0" applyNumberFormat="1" applyFont="1" applyFill="1" applyBorder="1" applyAlignment="1">
      <alignment horizontal="distributed" vertical="center"/>
    </xf>
    <xf numFmtId="49" fontId="38" fillId="0" borderId="0" xfId="0" applyFont="1" applyFill="1" applyAlignment="1">
      <alignment horizontal="distributed" vertical="center"/>
    </xf>
    <xf numFmtId="49" fontId="37" fillId="0" borderId="17" xfId="0" applyNumberFormat="1" applyFont="1" applyFill="1" applyBorder="1" applyAlignment="1">
      <alignment vertical="center"/>
    </xf>
    <xf numFmtId="49" fontId="38" fillId="0" borderId="17" xfId="0" applyNumberFormat="1" applyFont="1" applyFill="1" applyBorder="1" applyAlignment="1">
      <alignment vertical="center"/>
    </xf>
    <xf numFmtId="49" fontId="37" fillId="0" borderId="0" xfId="0" applyFont="1" applyFill="1" applyAlignment="1">
      <alignment horizontal="distributed" vertical="center"/>
    </xf>
    <xf numFmtId="49" fontId="37" fillId="0" borderId="0" xfId="0" applyFont="1" applyFill="1" applyAlignment="1">
      <alignment horizontal="left" vertical="center"/>
    </xf>
    <xf numFmtId="49" fontId="37" fillId="0" borderId="14" xfId="0" applyFont="1" applyFill="1" applyBorder="1" applyAlignment="1">
      <alignment vertical="center"/>
    </xf>
    <xf numFmtId="49" fontId="38" fillId="0" borderId="14" xfId="0" applyFont="1" applyFill="1" applyBorder="1" applyAlignment="1">
      <alignment horizontal="distributed" vertical="center"/>
    </xf>
    <xf numFmtId="49" fontId="37" fillId="0" borderId="14" xfId="0" applyFont="1" applyFill="1" applyBorder="1" applyAlignment="1">
      <alignment horizontal="distributed" vertical="center"/>
    </xf>
    <xf numFmtId="49" fontId="37" fillId="0" borderId="18" xfId="0" applyNumberFormat="1" applyFont="1" applyFill="1" applyBorder="1" applyAlignment="1">
      <alignment vertical="center"/>
    </xf>
    <xf numFmtId="49" fontId="38" fillId="0" borderId="0" xfId="0" applyFont="1" applyFill="1" applyAlignment="1">
      <alignment horizontal="distributed"/>
    </xf>
    <xf numFmtId="49" fontId="37" fillId="0" borderId="0" xfId="0" applyFont="1" applyFill="1" applyAlignment="1">
      <alignment horizontal="distributed"/>
    </xf>
    <xf numFmtId="49" fontId="37" fillId="0" borderId="0" xfId="0" applyNumberFormat="1" applyFont="1" applyFill="1" applyBorder="1" applyAlignment="1">
      <alignment vertical="center"/>
    </xf>
    <xf numFmtId="49" fontId="39" fillId="0" borderId="0" xfId="62" applyNumberFormat="1" applyFont="1" applyFill="1" applyAlignment="1" applyProtection="1"/>
    <xf numFmtId="49" fontId="40" fillId="0" borderId="0" xfId="0" applyNumberFormat="1" applyFont="1" applyFill="1">
      <alignment vertical="center"/>
    </xf>
    <xf numFmtId="49" fontId="37" fillId="0" borderId="0" xfId="0" applyFont="1" applyFill="1" applyAlignment="1">
      <alignment horizontal="distributed" vertical="center" justifyLastLine="1"/>
    </xf>
    <xf numFmtId="49" fontId="37" fillId="0" borderId="19" xfId="0" applyFont="1" applyFill="1" applyBorder="1" applyAlignment="1">
      <alignment horizontal="distributed" vertical="center" justifyLastLine="1"/>
    </xf>
    <xf numFmtId="49" fontId="37" fillId="0" borderId="19" xfId="0" applyFont="1" applyFill="1" applyBorder="1" applyAlignment="1">
      <alignment horizontal="center" vertical="center" wrapText="1" justifyLastLine="1"/>
    </xf>
    <xf numFmtId="49" fontId="37" fillId="0" borderId="15" xfId="0" applyFont="1" applyFill="1" applyBorder="1" applyAlignment="1">
      <alignment horizontal="distributed" vertical="center" justifyLastLine="1"/>
    </xf>
    <xf numFmtId="49" fontId="37" fillId="0" borderId="20" xfId="0" applyFont="1" applyFill="1" applyBorder="1" applyAlignment="1">
      <alignment horizontal="center" vertical="center" wrapText="1" justifyLastLine="1"/>
    </xf>
    <xf numFmtId="49" fontId="35" fillId="0" borderId="0" xfId="0" applyNumberFormat="1" applyFont="1" applyBorder="1" applyAlignment="1"/>
    <xf numFmtId="0" fontId="4" fillId="0" borderId="0" xfId="62" applyNumberFormat="1" applyFont="1" applyFill="1" applyAlignment="1" applyProtection="1"/>
    <xf numFmtId="0" fontId="4" fillId="0" borderId="0" xfId="62" applyNumberFormat="1" applyFont="1" applyProtection="1"/>
    <xf numFmtId="183" fontId="37" fillId="0" borderId="0" xfId="0" applyNumberFormat="1" applyFont="1" applyFill="1">
      <alignment vertical="center"/>
    </xf>
    <xf numFmtId="0" fontId="39" fillId="0" borderId="0" xfId="0" applyNumberFormat="1" applyFont="1" applyFill="1">
      <alignment vertical="center"/>
    </xf>
    <xf numFmtId="0" fontId="37" fillId="0" borderId="0" xfId="0" applyNumberFormat="1" applyFont="1" applyFill="1">
      <alignment vertical="center"/>
    </xf>
    <xf numFmtId="49" fontId="37" fillId="0" borderId="0" xfId="0" applyFont="1" applyFill="1" applyAlignment="1">
      <alignment horizontal="distributed" vertical="center"/>
    </xf>
    <xf numFmtId="49" fontId="38" fillId="0" borderId="0" xfId="0" applyFont="1" applyFill="1" applyAlignment="1">
      <alignment horizontal="distributed" vertical="center"/>
    </xf>
    <xf numFmtId="49" fontId="37" fillId="0" borderId="0" xfId="0" applyFont="1" applyFill="1" applyAlignment="1">
      <alignment horizontal="distributed"/>
    </xf>
    <xf numFmtId="49" fontId="37" fillId="0" borderId="0" xfId="0" applyFont="1" applyFill="1" applyAlignment="1">
      <alignment horizontal="distributed" vertical="center" justifyLastLine="1"/>
    </xf>
    <xf numFmtId="49" fontId="37" fillId="0" borderId="0" xfId="0" applyFont="1" applyFill="1" applyAlignment="1">
      <alignment horizontal="distributed" vertical="center"/>
    </xf>
    <xf numFmtId="49" fontId="37" fillId="0" borderId="0" xfId="0" applyFont="1" applyFill="1" applyAlignment="1">
      <alignment vertical="center"/>
    </xf>
    <xf numFmtId="49" fontId="38" fillId="0" borderId="0" xfId="0" applyFont="1" applyFill="1" applyAlignment="1">
      <alignment horizontal="distributed" vertical="center"/>
    </xf>
    <xf numFmtId="49" fontId="37" fillId="0" borderId="0" xfId="0" applyFont="1" applyFill="1" applyBorder="1" applyAlignment="1">
      <alignment horizontal="distributed" vertical="center"/>
    </xf>
    <xf numFmtId="49" fontId="37" fillId="0" borderId="0" xfId="0" applyFont="1" applyFill="1" applyAlignment="1">
      <alignment horizontal="center" vertical="center" wrapText="1"/>
    </xf>
    <xf numFmtId="49" fontId="37" fillId="0" borderId="0" xfId="0" applyFont="1" applyFill="1" applyAlignment="1">
      <alignment horizontal="center" vertical="center"/>
    </xf>
    <xf numFmtId="49" fontId="37" fillId="0" borderId="0" xfId="0" applyFont="1" applyFill="1" applyAlignment="1">
      <alignment horizontal="distributed"/>
    </xf>
    <xf numFmtId="49" fontId="37" fillId="0" borderId="0" xfId="0" applyFont="1" applyFill="1" applyBorder="1" applyAlignment="1">
      <alignment horizontal="distributed" vertical="center" wrapText="1"/>
    </xf>
    <xf numFmtId="49" fontId="37" fillId="0" borderId="0" xfId="0" applyFont="1" applyFill="1" applyAlignment="1">
      <alignment horizontal="distributed" vertical="center" wrapText="1"/>
    </xf>
    <xf numFmtId="49" fontId="3" fillId="0" borderId="0" xfId="0" applyFont="1" applyAlignment="1">
      <alignment horizontal="center" vertical="center"/>
    </xf>
    <xf numFmtId="49" fontId="0" fillId="0" borderId="0" xfId="0" applyAlignment="1">
      <alignment horizontal="center" vertical="center"/>
    </xf>
    <xf numFmtId="49" fontId="0" fillId="0" borderId="0" xfId="0" applyAlignment="1">
      <alignment vertical="center"/>
    </xf>
    <xf numFmtId="49" fontId="37" fillId="0" borderId="13" xfId="0" applyFont="1" applyFill="1" applyBorder="1" applyAlignment="1">
      <alignment horizontal="distributed" vertical="center" justifyLastLine="1"/>
    </xf>
    <xf numFmtId="49" fontId="37" fillId="0" borderId="0" xfId="0" applyFont="1" applyFill="1" applyBorder="1" applyAlignment="1">
      <alignment horizontal="distributed" vertical="center" justifyLastLine="1"/>
    </xf>
    <xf numFmtId="49" fontId="37" fillId="0" borderId="14" xfId="0" applyFont="1" applyFill="1" applyBorder="1" applyAlignment="1">
      <alignment horizontal="distributed" vertical="center" justifyLastLine="1"/>
    </xf>
    <xf numFmtId="49" fontId="37" fillId="0" borderId="21" xfId="0" applyFont="1" applyFill="1" applyBorder="1" applyAlignment="1">
      <alignment horizontal="distributed" vertical="center" wrapText="1" justifyLastLine="1"/>
    </xf>
    <xf numFmtId="49" fontId="37" fillId="0" borderId="22" xfId="0" applyFont="1" applyFill="1" applyBorder="1" applyAlignment="1">
      <alignment horizontal="distributed" vertical="center" wrapText="1" justifyLastLine="1"/>
    </xf>
    <xf numFmtId="49" fontId="37" fillId="0" borderId="23" xfId="0" applyFont="1" applyFill="1" applyBorder="1" applyAlignment="1">
      <alignment horizontal="distributed" vertical="center" wrapText="1" justifyLastLine="1"/>
    </xf>
    <xf numFmtId="49" fontId="37" fillId="0" borderId="20" xfId="0" applyFont="1" applyFill="1" applyBorder="1" applyAlignment="1">
      <alignment horizontal="distributed" vertical="center" wrapText="1" justifyLastLine="1"/>
    </xf>
    <xf numFmtId="49" fontId="37" fillId="0" borderId="15" xfId="0" applyFont="1" applyFill="1" applyBorder="1" applyAlignment="1">
      <alignment horizontal="distributed" vertical="center" wrapText="1" justifyLastLine="1"/>
    </xf>
    <xf numFmtId="49" fontId="37" fillId="0" borderId="19" xfId="0" applyFont="1" applyFill="1" applyBorder="1" applyAlignment="1">
      <alignment horizontal="distributed" vertical="center" wrapText="1" justifyLastLine="1"/>
    </xf>
    <xf numFmtId="49" fontId="37" fillId="0" borderId="20" xfId="0" applyFont="1" applyFill="1" applyBorder="1" applyAlignment="1">
      <alignment horizontal="distributed" vertical="center" justifyLastLine="1"/>
    </xf>
    <xf numFmtId="49" fontId="37" fillId="0" borderId="15" xfId="0" applyFont="1" applyFill="1" applyBorder="1" applyAlignment="1">
      <alignment horizontal="distributed" vertical="center" justifyLastLine="1"/>
    </xf>
    <xf numFmtId="49" fontId="37" fillId="0" borderId="19" xfId="0" applyFont="1" applyFill="1" applyBorder="1" applyAlignment="1">
      <alignment horizontal="distributed" vertical="center" justifyLastLine="1"/>
    </xf>
    <xf numFmtId="49" fontId="37" fillId="0" borderId="23" xfId="0" applyFont="1" applyFill="1" applyBorder="1" applyAlignment="1">
      <alignment horizontal="distributed" vertical="center" justifyLastLine="1"/>
    </xf>
    <xf numFmtId="49" fontId="37" fillId="0" borderId="24" xfId="0" applyFont="1" applyFill="1" applyBorder="1" applyAlignment="1">
      <alignment horizontal="center" vertical="center" wrapText="1" justifyLastLine="1"/>
    </xf>
    <xf numFmtId="49" fontId="37" fillId="0" borderId="25" xfId="0" applyFont="1" applyFill="1" applyBorder="1" applyAlignment="1">
      <alignment horizontal="center" vertical="center" justifyLastLine="1"/>
    </xf>
    <xf numFmtId="49" fontId="37" fillId="0" borderId="26" xfId="0" applyFont="1" applyFill="1" applyBorder="1" applyAlignment="1">
      <alignment horizontal="center" vertical="center" justifyLastLine="1"/>
    </xf>
    <xf numFmtId="49" fontId="37" fillId="0" borderId="21" xfId="0" applyFont="1" applyFill="1" applyBorder="1" applyAlignment="1">
      <alignment horizontal="center" vertical="center" wrapText="1" justifyLastLine="1"/>
    </xf>
    <xf numFmtId="49" fontId="37" fillId="0" borderId="23" xfId="0" applyFont="1" applyFill="1" applyBorder="1" applyAlignment="1">
      <alignment horizontal="center" vertical="center" wrapText="1" justifyLastLine="1"/>
    </xf>
    <xf numFmtId="49" fontId="37" fillId="0" borderId="21" xfId="0" applyFont="1" applyFill="1" applyBorder="1" applyAlignment="1">
      <alignment horizontal="distributed" vertical="center" justifyLastLine="1"/>
    </xf>
    <xf numFmtId="49" fontId="37" fillId="0" borderId="24" xfId="0" applyFont="1" applyFill="1" applyBorder="1" applyAlignment="1">
      <alignment horizontal="distributed" vertical="center" wrapText="1" justifyLastLine="1"/>
    </xf>
    <xf numFmtId="49" fontId="37" fillId="0" borderId="24" xfId="0" applyFont="1" applyFill="1" applyBorder="1" applyAlignment="1">
      <alignment horizontal="distributed" vertical="center" justifyLastLine="1"/>
    </xf>
    <xf numFmtId="49" fontId="37" fillId="0" borderId="23" xfId="0" applyFont="1" applyFill="1" applyBorder="1" applyAlignment="1">
      <alignment horizontal="center" vertical="center" justifyLastLine="1"/>
    </xf>
    <xf numFmtId="49" fontId="37" fillId="0" borderId="16" xfId="0" applyFont="1" applyFill="1" applyBorder="1" applyAlignment="1">
      <alignment horizontal="center" vertical="center" wrapText="1" justifyLastLine="1"/>
    </xf>
    <xf numFmtId="49" fontId="37" fillId="0" borderId="17" xfId="0" applyFont="1" applyFill="1" applyBorder="1" applyAlignment="1">
      <alignment horizontal="center" vertical="center" justifyLastLine="1"/>
    </xf>
    <xf numFmtId="49" fontId="37" fillId="0" borderId="18" xfId="0" applyFont="1" applyFill="1" applyBorder="1" applyAlignment="1">
      <alignment horizontal="center" vertical="center" justifyLastLine="1"/>
    </xf>
  </cellXfs>
  <cellStyles count="64">
    <cellStyle name="20% - アクセント 1 2" xfId="1"/>
    <cellStyle name="20% - アクセント 2 2" xfId="2"/>
    <cellStyle name="20% - アクセント 3 2" xfId="3"/>
    <cellStyle name="20% - アクセント 4 2" xfId="4"/>
    <cellStyle name="20% - アクセント 5 2" xfId="5"/>
    <cellStyle name="20% - アクセント 6 2" xfId="6"/>
    <cellStyle name="40% - アクセント 1 2" xfId="7"/>
    <cellStyle name="40% - アクセント 2 2" xfId="8"/>
    <cellStyle name="40% - アクセント 3 2" xfId="9"/>
    <cellStyle name="40% - アクセント 4 2" xfId="10"/>
    <cellStyle name="40% - アクセント 5 2" xfId="11"/>
    <cellStyle name="40% - アクセント 6 2" xfId="12"/>
    <cellStyle name="60% - アクセント 1 2" xfId="13"/>
    <cellStyle name="60% - アクセント 2 2" xfId="14"/>
    <cellStyle name="60% - アクセント 3 2" xfId="15"/>
    <cellStyle name="60% - アクセント 4 2" xfId="16"/>
    <cellStyle name="60% - アクセント 5 2" xfId="17"/>
    <cellStyle name="60% - アクセント 6 2" xfId="18"/>
    <cellStyle name="Calc Currency (0)" xfId="19"/>
    <cellStyle name="Comma [0]_Full Year FY96" xfId="20"/>
    <cellStyle name="Comma_Full Year FY96" xfId="21"/>
    <cellStyle name="Currency [0]_CCOCPX" xfId="22"/>
    <cellStyle name="Currency_CCOCPX" xfId="23"/>
    <cellStyle name="entry" xfId="24"/>
    <cellStyle name="Grey" xfId="25"/>
    <cellStyle name="Header1" xfId="26"/>
    <cellStyle name="Header2" xfId="27"/>
    <cellStyle name="Input [yellow]" xfId="28"/>
    <cellStyle name="Normal - Style1" xfId="29"/>
    <cellStyle name="Normal_#18-Internet" xfId="30"/>
    <cellStyle name="Percent [2]" xfId="31"/>
    <cellStyle name="price" xfId="32"/>
    <cellStyle name="revised" xfId="33"/>
    <cellStyle name="section" xfId="34"/>
    <cellStyle name="subhead" xfId="35"/>
    <cellStyle name="title" xfId="36"/>
    <cellStyle name="アクセント 1 2" xfId="37"/>
    <cellStyle name="アクセント 2 2" xfId="38"/>
    <cellStyle name="アクセント 3 2" xfId="39"/>
    <cellStyle name="アクセント 4 2" xfId="40"/>
    <cellStyle name="アクセント 5 2" xfId="41"/>
    <cellStyle name="アクセント 6 2" xfId="42"/>
    <cellStyle name="センター" xfId="43"/>
    <cellStyle name="タイトル 2" xfId="44"/>
    <cellStyle name="チェック セル 2" xfId="45"/>
    <cellStyle name="どちらでもない 2" xfId="46"/>
    <cellStyle name="メモ 2" xfId="47"/>
    <cellStyle name="リンク セル 2" xfId="48"/>
    <cellStyle name="悪い 2" xfId="49"/>
    <cellStyle name="計算 2" xfId="50"/>
    <cellStyle name="警告文 2" xfId="51"/>
    <cellStyle name="見出し 1 2" xfId="52"/>
    <cellStyle name="見出し 2 2" xfId="53"/>
    <cellStyle name="見出し 3 2" xfId="54"/>
    <cellStyle name="見出し 4 2" xfId="55"/>
    <cellStyle name="集計 2" xfId="56"/>
    <cellStyle name="出力 2" xfId="57"/>
    <cellStyle name="説明文 2" xfId="58"/>
    <cellStyle name="入力 2" xfId="59"/>
    <cellStyle name="標準" xfId="0" builtinId="0"/>
    <cellStyle name="標準 2" xfId="60"/>
    <cellStyle name="標準 3" xfId="61"/>
    <cellStyle name="標準_観察所年報13年54-56" xfId="62"/>
    <cellStyle name="良い 2" xfId="6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3</xdr:col>
      <xdr:colOff>0</xdr:colOff>
      <xdr:row>32</xdr:row>
      <xdr:rowOff>38100</xdr:rowOff>
    </xdr:from>
    <xdr:to>
      <xdr:col>4</xdr:col>
      <xdr:colOff>0</xdr:colOff>
      <xdr:row>34</xdr:row>
      <xdr:rowOff>276225</xdr:rowOff>
    </xdr:to>
    <xdr:sp macro="" textlink="">
      <xdr:nvSpPr>
        <xdr:cNvPr id="4255" name="AutoShape 1"/>
        <xdr:cNvSpPr>
          <a:spLocks/>
        </xdr:cNvSpPr>
      </xdr:nvSpPr>
      <xdr:spPr bwMode="auto">
        <a:xfrm>
          <a:off x="800100" y="9925050"/>
          <a:ext cx="104775" cy="942975"/>
        </a:xfrm>
        <a:prstGeom prst="leftBrace">
          <a:avLst>
            <a:gd name="adj1" fmla="val 88917"/>
            <a:gd name="adj2" fmla="val 50000"/>
          </a:avLst>
        </a:pr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2</xdr:col>
      <xdr:colOff>47625</xdr:colOff>
      <xdr:row>23</xdr:row>
      <xdr:rowOff>28575</xdr:rowOff>
    </xdr:from>
    <xdr:to>
      <xdr:col>6</xdr:col>
      <xdr:colOff>1040607</xdr:colOff>
      <xdr:row>25</xdr:row>
      <xdr:rowOff>16668</xdr:rowOff>
    </xdr:to>
    <xdr:sp macro="" textlink="">
      <xdr:nvSpPr>
        <xdr:cNvPr id="7" name="大かっこ 6"/>
        <xdr:cNvSpPr/>
      </xdr:nvSpPr>
      <xdr:spPr>
        <a:xfrm>
          <a:off x="457200" y="5334000"/>
          <a:ext cx="1488282" cy="692943"/>
        </a:xfrm>
        <a:prstGeom prst="bracketPair">
          <a:avLst/>
        </a:prstGeom>
        <a:ln w="3175">
          <a:solidFill>
            <a:schemeClr val="tx1"/>
          </a:solidFill>
        </a:ln>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endParaRPr lang="ja-JP" altLang="en-US"/>
        </a:p>
      </xdr:txBody>
    </xdr:sp>
    <xdr:clientData/>
  </xdr:twoCellAnchor>
  <xdr:twoCellAnchor>
    <xdr:from>
      <xdr:col>2</xdr:col>
      <xdr:colOff>390525</xdr:colOff>
      <xdr:row>23</xdr:row>
      <xdr:rowOff>47625</xdr:rowOff>
    </xdr:from>
    <xdr:to>
      <xdr:col>3</xdr:col>
      <xdr:colOff>66675</xdr:colOff>
      <xdr:row>24</xdr:row>
      <xdr:rowOff>219075</xdr:rowOff>
    </xdr:to>
    <xdr:sp macro="" textlink="">
      <xdr:nvSpPr>
        <xdr:cNvPr id="4257" name="AutoShape 2"/>
        <xdr:cNvSpPr>
          <a:spLocks/>
        </xdr:cNvSpPr>
      </xdr:nvSpPr>
      <xdr:spPr bwMode="auto">
        <a:xfrm>
          <a:off x="800100" y="6762750"/>
          <a:ext cx="66675" cy="523875"/>
        </a:xfrm>
        <a:prstGeom prst="leftBrace">
          <a:avLst>
            <a:gd name="adj1" fmla="val 48853"/>
            <a:gd name="adj2" fmla="val 50000"/>
          </a:avLst>
        </a:prstGeom>
        <a:solidFill>
          <a:srgbClr val="FFFFFF"/>
        </a:solidFill>
        <a:ln w="3175">
          <a:solidFill>
            <a:srgbClr val="000000"/>
          </a:solidFill>
          <a:round/>
          <a:headEnd/>
          <a:tailEnd/>
        </a:ln>
      </xdr:spPr>
    </xdr:sp>
    <xdr:clientData/>
  </xdr:twoCellAnchor>
  <xdr:twoCellAnchor>
    <xdr:from>
      <xdr:col>2</xdr:col>
      <xdr:colOff>47625</xdr:colOff>
      <xdr:row>20</xdr:row>
      <xdr:rowOff>47625</xdr:rowOff>
    </xdr:from>
    <xdr:to>
      <xdr:col>6</xdr:col>
      <xdr:colOff>1040607</xdr:colOff>
      <xdr:row>22</xdr:row>
      <xdr:rowOff>35718</xdr:rowOff>
    </xdr:to>
    <xdr:sp macro="" textlink="">
      <xdr:nvSpPr>
        <xdr:cNvPr id="9" name="大かっこ 8"/>
        <xdr:cNvSpPr/>
      </xdr:nvSpPr>
      <xdr:spPr>
        <a:xfrm>
          <a:off x="457200" y="4295775"/>
          <a:ext cx="1488282" cy="692943"/>
        </a:xfrm>
        <a:prstGeom prst="bracketPair">
          <a:avLst/>
        </a:prstGeom>
        <a:ln w="3175">
          <a:solidFill>
            <a:schemeClr val="tx1"/>
          </a:solidFill>
        </a:ln>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endParaRPr lang="ja-JP" altLang="en-US"/>
        </a:p>
      </xdr:txBody>
    </xdr:sp>
    <xdr:clientData/>
  </xdr:twoCellAnchor>
  <xdr:twoCellAnchor>
    <xdr:from>
      <xdr:col>2</xdr:col>
      <xdr:colOff>371475</xdr:colOff>
      <xdr:row>20</xdr:row>
      <xdr:rowOff>57150</xdr:rowOff>
    </xdr:from>
    <xdr:to>
      <xdr:col>3</xdr:col>
      <xdr:colOff>47625</xdr:colOff>
      <xdr:row>21</xdr:row>
      <xdr:rowOff>219075</xdr:rowOff>
    </xdr:to>
    <xdr:sp macro="" textlink="">
      <xdr:nvSpPr>
        <xdr:cNvPr id="4259" name="AutoShape 2"/>
        <xdr:cNvSpPr>
          <a:spLocks/>
        </xdr:cNvSpPr>
      </xdr:nvSpPr>
      <xdr:spPr bwMode="auto">
        <a:xfrm>
          <a:off x="781050" y="5715000"/>
          <a:ext cx="66675" cy="514350"/>
        </a:xfrm>
        <a:prstGeom prst="leftBrace">
          <a:avLst>
            <a:gd name="adj1" fmla="val 47286"/>
            <a:gd name="adj2" fmla="val 50000"/>
          </a:avLst>
        </a:prstGeom>
        <a:solidFill>
          <a:srgbClr val="FFFFFF"/>
        </a:solidFill>
        <a:ln w="3175">
          <a:solidFill>
            <a:srgbClr val="000000"/>
          </a:solidFill>
          <a:round/>
          <a:headEnd/>
          <a:tailEnd/>
        </a:ln>
      </xdr:spPr>
    </xdr:sp>
    <xdr:clientData/>
  </xdr:twoCellAnchor>
  <xdr:twoCellAnchor>
    <xdr:from>
      <xdr:col>3</xdr:col>
      <xdr:colOff>0</xdr:colOff>
      <xdr:row>39</xdr:row>
      <xdr:rowOff>0</xdr:rowOff>
    </xdr:from>
    <xdr:to>
      <xdr:col>4</xdr:col>
      <xdr:colOff>0</xdr:colOff>
      <xdr:row>41</xdr:row>
      <xdr:rowOff>238125</xdr:rowOff>
    </xdr:to>
    <xdr:sp macro="" textlink="">
      <xdr:nvSpPr>
        <xdr:cNvPr id="4260" name="AutoShape 1"/>
        <xdr:cNvSpPr>
          <a:spLocks/>
        </xdr:cNvSpPr>
      </xdr:nvSpPr>
      <xdr:spPr bwMode="auto">
        <a:xfrm>
          <a:off x="800100" y="12353925"/>
          <a:ext cx="104775" cy="942975"/>
        </a:xfrm>
        <a:prstGeom prst="leftBrace">
          <a:avLst>
            <a:gd name="adj1" fmla="val 86500"/>
            <a:gd name="adj2" fmla="val 50000"/>
          </a:avLst>
        </a:pr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5</xdr:col>
      <xdr:colOff>0</xdr:colOff>
      <xdr:row>39</xdr:row>
      <xdr:rowOff>66675</xdr:rowOff>
    </xdr:from>
    <xdr:to>
      <xdr:col>5</xdr:col>
      <xdr:colOff>66675</xdr:colOff>
      <xdr:row>40</xdr:row>
      <xdr:rowOff>238125</xdr:rowOff>
    </xdr:to>
    <xdr:sp macro="" textlink="">
      <xdr:nvSpPr>
        <xdr:cNvPr id="4261" name="AutoShape 2"/>
        <xdr:cNvSpPr>
          <a:spLocks/>
        </xdr:cNvSpPr>
      </xdr:nvSpPr>
      <xdr:spPr bwMode="auto">
        <a:xfrm>
          <a:off x="1428750" y="12420600"/>
          <a:ext cx="66675" cy="523875"/>
        </a:xfrm>
        <a:prstGeom prst="leftBrace">
          <a:avLst>
            <a:gd name="adj1" fmla="val 50562"/>
            <a:gd name="adj2" fmla="val 50000"/>
          </a:avLst>
        </a:prstGeom>
        <a:solidFill>
          <a:srgbClr val="FFFFFF"/>
        </a:solidFill>
        <a:ln w="3175">
          <a:solidFill>
            <a:srgbClr val="000000"/>
          </a:solidFill>
          <a:round/>
          <a:headEnd/>
          <a:tailEnd/>
        </a:ln>
      </xdr:spPr>
    </xdr:sp>
    <xdr:clientData/>
  </xdr:twoCellAnchor>
</xdr:wsDr>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indexed="42"/>
    <pageSetUpPr fitToPage="1"/>
  </sheetPr>
  <dimension ref="A1:W86"/>
  <sheetViews>
    <sheetView showGridLines="0" tabSelected="1" zoomScale="85" zoomScaleNormal="85" zoomScaleSheetLayoutView="100" workbookViewId="0"/>
  </sheetViews>
  <sheetFormatPr defaultColWidth="0" defaultRowHeight="10.9" customHeight="1" zeroHeight="1"/>
  <cols>
    <col min="1" max="1" width="5.33203125" style="30" customWidth="1"/>
    <col min="2" max="2" width="1.83203125" style="30" customWidth="1"/>
    <col min="3" max="3" width="6.83203125" style="30" customWidth="1"/>
    <col min="4" max="4" width="1.83203125" style="30" customWidth="1"/>
    <col min="5" max="5" width="9.1640625" style="30" customWidth="1"/>
    <col min="6" max="6" width="1.83203125" style="30" customWidth="1"/>
    <col min="7" max="7" width="20" style="30" customWidth="1"/>
    <col min="8" max="8" width="4" style="30" bestFit="1" customWidth="1"/>
    <col min="9" max="15" width="13.6640625" style="1" customWidth="1"/>
    <col min="16" max="22" width="13.6640625" customWidth="1"/>
    <col min="23" max="23" width="13.5" style="23" customWidth="1"/>
    <col min="24" max="25" width="9.33203125" customWidth="1"/>
  </cols>
  <sheetData>
    <row r="1" spans="1:23" s="10" customFormat="1" ht="27" customHeight="1">
      <c r="A1" s="29"/>
      <c r="B1" s="29"/>
      <c r="C1" s="29"/>
      <c r="D1" s="29"/>
      <c r="E1" s="29"/>
      <c r="F1" s="29"/>
      <c r="G1" s="29"/>
      <c r="H1" s="29"/>
      <c r="I1" s="9"/>
      <c r="J1" s="9"/>
      <c r="K1" s="9"/>
      <c r="L1" s="9"/>
      <c r="M1" s="9"/>
      <c r="W1" s="11"/>
    </row>
    <row r="2" spans="1:23" s="6" customFormat="1" ht="27" customHeight="1">
      <c r="A2" s="80" t="s">
        <v>36</v>
      </c>
      <c r="B2" s="81"/>
      <c r="C2" s="81"/>
      <c r="D2" s="81"/>
      <c r="E2" s="81"/>
      <c r="F2" s="81"/>
      <c r="G2" s="81"/>
      <c r="H2" s="81"/>
      <c r="I2" s="81"/>
      <c r="J2" s="81"/>
      <c r="K2" s="81"/>
      <c r="L2" s="81"/>
      <c r="M2" s="81"/>
      <c r="N2" s="81"/>
      <c r="O2" s="81"/>
      <c r="P2" s="81"/>
      <c r="Q2" s="81"/>
      <c r="R2" s="81"/>
      <c r="S2" s="81"/>
      <c r="T2" s="81"/>
      <c r="U2" s="81"/>
      <c r="V2" s="81"/>
      <c r="W2" s="82"/>
    </row>
    <row r="3" spans="1:23" ht="10.5" customHeight="1">
      <c r="G3" s="31"/>
      <c r="H3" s="31"/>
      <c r="P3" s="12"/>
      <c r="Q3" s="12"/>
      <c r="R3" s="12"/>
      <c r="S3" s="12"/>
      <c r="T3" s="12"/>
      <c r="U3" s="12"/>
      <c r="V3" s="12"/>
      <c r="W3" s="13"/>
    </row>
    <row r="4" spans="1:23" ht="2.1" customHeight="1">
      <c r="A4" s="32"/>
      <c r="B4" s="32"/>
      <c r="C4" s="32"/>
      <c r="D4" s="32"/>
      <c r="E4" s="32"/>
      <c r="F4" s="32"/>
      <c r="G4" s="33"/>
      <c r="H4" s="33"/>
      <c r="I4" s="5"/>
      <c r="J4" s="5"/>
      <c r="K4" s="5"/>
      <c r="L4" s="5"/>
      <c r="M4" s="5"/>
      <c r="N4" s="5"/>
      <c r="O4" s="5"/>
      <c r="W4" s="14"/>
    </row>
    <row r="5" spans="1:23" s="56" customFormat="1" ht="15" customHeight="1">
      <c r="A5" s="34"/>
      <c r="B5" s="83" t="s">
        <v>14</v>
      </c>
      <c r="C5" s="83"/>
      <c r="D5" s="83"/>
      <c r="E5" s="83"/>
      <c r="F5" s="83"/>
      <c r="G5" s="83"/>
      <c r="H5" s="35"/>
      <c r="I5" s="86" t="s">
        <v>15</v>
      </c>
      <c r="J5" s="89" t="s">
        <v>16</v>
      </c>
      <c r="K5" s="90"/>
      <c r="L5" s="90"/>
      <c r="M5" s="90"/>
      <c r="N5" s="90"/>
      <c r="O5" s="90"/>
      <c r="P5" s="91"/>
      <c r="Q5" s="92" t="s">
        <v>17</v>
      </c>
      <c r="R5" s="93"/>
      <c r="S5" s="93"/>
      <c r="T5" s="93"/>
      <c r="U5" s="93"/>
      <c r="V5" s="93"/>
      <c r="W5" s="93"/>
    </row>
    <row r="6" spans="1:23" s="56" customFormat="1" ht="15" customHeight="1">
      <c r="A6" s="36"/>
      <c r="B6" s="84"/>
      <c r="C6" s="84"/>
      <c r="D6" s="84"/>
      <c r="E6" s="84"/>
      <c r="F6" s="84"/>
      <c r="G6" s="84"/>
      <c r="H6" s="36"/>
      <c r="I6" s="87"/>
      <c r="J6" s="92" t="s">
        <v>18</v>
      </c>
      <c r="K6" s="93"/>
      <c r="L6" s="93"/>
      <c r="M6" s="94"/>
      <c r="N6" s="96" t="s">
        <v>24</v>
      </c>
      <c r="O6" s="57"/>
      <c r="P6" s="105" t="s">
        <v>19</v>
      </c>
      <c r="Q6" s="92" t="s">
        <v>18</v>
      </c>
      <c r="R6" s="93"/>
      <c r="S6" s="93"/>
      <c r="T6" s="94"/>
      <c r="U6" s="96" t="s">
        <v>24</v>
      </c>
      <c r="V6" s="58"/>
      <c r="W6" s="86" t="s">
        <v>26</v>
      </c>
    </row>
    <row r="7" spans="1:23" s="56" customFormat="1" ht="12.95" customHeight="1">
      <c r="A7" s="36"/>
      <c r="B7" s="84"/>
      <c r="C7" s="84"/>
      <c r="D7" s="84"/>
      <c r="E7" s="84"/>
      <c r="F7" s="84"/>
      <c r="G7" s="84"/>
      <c r="H7" s="36"/>
      <c r="I7" s="87"/>
      <c r="J7" s="101" t="s">
        <v>20</v>
      </c>
      <c r="K7" s="86" t="s">
        <v>21</v>
      </c>
      <c r="L7" s="102" t="s">
        <v>22</v>
      </c>
      <c r="M7" s="59"/>
      <c r="N7" s="97"/>
      <c r="O7" s="86" t="s">
        <v>25</v>
      </c>
      <c r="P7" s="106"/>
      <c r="Q7" s="101" t="s">
        <v>20</v>
      </c>
      <c r="R7" s="99" t="s">
        <v>21</v>
      </c>
      <c r="S7" s="103" t="s">
        <v>22</v>
      </c>
      <c r="T7" s="57"/>
      <c r="U7" s="97"/>
      <c r="V7" s="99" t="s">
        <v>23</v>
      </c>
      <c r="W7" s="87"/>
    </row>
    <row r="8" spans="1:23" s="36" customFormat="1" ht="27" customHeight="1">
      <c r="A8" s="37"/>
      <c r="B8" s="85"/>
      <c r="C8" s="85"/>
      <c r="D8" s="85"/>
      <c r="E8" s="85"/>
      <c r="F8" s="85"/>
      <c r="G8" s="85"/>
      <c r="H8" s="37"/>
      <c r="I8" s="88"/>
      <c r="J8" s="95"/>
      <c r="K8" s="95"/>
      <c r="L8" s="95"/>
      <c r="M8" s="60" t="s">
        <v>23</v>
      </c>
      <c r="N8" s="98"/>
      <c r="O8" s="95"/>
      <c r="P8" s="107"/>
      <c r="Q8" s="95"/>
      <c r="R8" s="104"/>
      <c r="S8" s="95"/>
      <c r="T8" s="60" t="s">
        <v>23</v>
      </c>
      <c r="U8" s="98"/>
      <c r="V8" s="100"/>
      <c r="W8" s="88"/>
    </row>
    <row r="9" spans="1:23" s="3" customFormat="1" ht="5.0999999999999996" customHeight="1">
      <c r="A9" s="38"/>
      <c r="B9" s="38"/>
      <c r="C9" s="38"/>
      <c r="D9" s="38"/>
      <c r="E9" s="38"/>
      <c r="F9" s="38"/>
      <c r="G9" s="38"/>
      <c r="H9" s="39"/>
      <c r="W9" s="15"/>
    </row>
    <row r="10" spans="1:23" s="8" customFormat="1" ht="27.95" customHeight="1">
      <c r="A10" s="40"/>
      <c r="B10" s="73" t="s">
        <v>15</v>
      </c>
      <c r="C10" s="73"/>
      <c r="D10" s="73"/>
      <c r="E10" s="73"/>
      <c r="F10" s="73"/>
      <c r="G10" s="73"/>
      <c r="H10" s="41"/>
      <c r="I10" s="2">
        <v>10160</v>
      </c>
      <c r="J10" s="2">
        <v>8212</v>
      </c>
      <c r="K10" s="2">
        <v>1506</v>
      </c>
      <c r="L10" s="2">
        <v>6706</v>
      </c>
      <c r="M10" s="2">
        <v>1472</v>
      </c>
      <c r="N10" s="2">
        <v>6767</v>
      </c>
      <c r="O10" s="2">
        <v>1482</v>
      </c>
      <c r="P10" s="2">
        <v>1445</v>
      </c>
      <c r="Q10" s="2">
        <v>1948</v>
      </c>
      <c r="R10" s="2">
        <v>337</v>
      </c>
      <c r="S10" s="2">
        <v>1611</v>
      </c>
      <c r="T10" s="2">
        <v>123</v>
      </c>
      <c r="U10" s="2">
        <v>1587</v>
      </c>
      <c r="V10" s="2">
        <v>123</v>
      </c>
      <c r="W10" s="16">
        <v>361</v>
      </c>
    </row>
    <row r="11" spans="1:23" s="7" customFormat="1" ht="27.95" customHeight="1">
      <c r="A11" s="38"/>
      <c r="B11" s="42"/>
      <c r="C11" s="42"/>
      <c r="D11" s="42"/>
      <c r="E11" s="68"/>
      <c r="F11" s="68"/>
      <c r="G11" s="42"/>
      <c r="H11" s="43"/>
      <c r="I11" s="4"/>
      <c r="J11" s="4"/>
      <c r="K11" s="4"/>
      <c r="L11" s="4"/>
      <c r="M11" s="4"/>
      <c r="N11" s="4"/>
      <c r="O11" s="4"/>
      <c r="P11" s="4"/>
      <c r="Q11" s="4"/>
      <c r="R11" s="4"/>
      <c r="S11" s="4"/>
      <c r="T11" s="4"/>
      <c r="U11" s="4"/>
      <c r="V11" s="4"/>
      <c r="W11" s="17"/>
    </row>
    <row r="12" spans="1:23" s="8" customFormat="1" ht="27.95" customHeight="1">
      <c r="A12" s="40"/>
      <c r="B12" s="73" t="s">
        <v>0</v>
      </c>
      <c r="C12" s="73"/>
      <c r="D12" s="73"/>
      <c r="E12" s="73"/>
      <c r="F12" s="73"/>
      <c r="G12" s="73"/>
      <c r="H12" s="44"/>
      <c r="I12" s="2">
        <v>5880</v>
      </c>
      <c r="J12" s="2">
        <v>5196</v>
      </c>
      <c r="K12" s="2">
        <v>1043</v>
      </c>
      <c r="L12" s="2">
        <v>4153</v>
      </c>
      <c r="M12" s="2">
        <v>199</v>
      </c>
      <c r="N12" s="2">
        <v>4215</v>
      </c>
      <c r="O12" s="2">
        <v>1422</v>
      </c>
      <c r="P12" s="2">
        <v>981</v>
      </c>
      <c r="Q12" s="2">
        <v>684</v>
      </c>
      <c r="R12" s="2">
        <v>128</v>
      </c>
      <c r="S12" s="2">
        <v>556</v>
      </c>
      <c r="T12" s="2">
        <v>56</v>
      </c>
      <c r="U12" s="2">
        <v>549</v>
      </c>
      <c r="V12" s="2">
        <v>88</v>
      </c>
      <c r="W12" s="16">
        <v>135</v>
      </c>
    </row>
    <row r="13" spans="1:23" s="7" customFormat="1" ht="27.95" customHeight="1">
      <c r="A13" s="38"/>
      <c r="B13" s="42"/>
      <c r="C13" s="71" t="s">
        <v>1</v>
      </c>
      <c r="D13" s="71"/>
      <c r="E13" s="71"/>
      <c r="F13" s="71"/>
      <c r="G13" s="71"/>
      <c r="H13" s="43"/>
      <c r="I13" s="4">
        <v>98</v>
      </c>
      <c r="J13" s="4">
        <v>55</v>
      </c>
      <c r="K13" s="4">
        <v>11</v>
      </c>
      <c r="L13" s="4">
        <v>44</v>
      </c>
      <c r="M13" s="4">
        <v>0</v>
      </c>
      <c r="N13" s="4">
        <v>42</v>
      </c>
      <c r="O13" s="4">
        <v>0</v>
      </c>
      <c r="P13" s="4">
        <v>13</v>
      </c>
      <c r="Q13" s="4">
        <v>43</v>
      </c>
      <c r="R13" s="4">
        <v>8</v>
      </c>
      <c r="S13" s="4">
        <v>35</v>
      </c>
      <c r="T13" s="4">
        <v>0</v>
      </c>
      <c r="U13" s="4">
        <v>33</v>
      </c>
      <c r="V13" s="4">
        <v>0</v>
      </c>
      <c r="W13" s="17">
        <v>10</v>
      </c>
    </row>
    <row r="14" spans="1:23" s="7" customFormat="1" ht="27.95" customHeight="1">
      <c r="A14" s="38"/>
      <c r="B14" s="68"/>
      <c r="C14" s="71" t="s">
        <v>37</v>
      </c>
      <c r="D14" s="71"/>
      <c r="E14" s="71"/>
      <c r="F14" s="71"/>
      <c r="G14" s="71"/>
      <c r="H14" s="43"/>
      <c r="I14" s="4">
        <v>13</v>
      </c>
      <c r="J14" s="4">
        <v>8</v>
      </c>
      <c r="K14" s="4">
        <v>0</v>
      </c>
      <c r="L14" s="4">
        <v>8</v>
      </c>
      <c r="M14" s="4">
        <v>0</v>
      </c>
      <c r="N14" s="4">
        <v>6</v>
      </c>
      <c r="O14" s="4">
        <v>0</v>
      </c>
      <c r="P14" s="4">
        <v>2</v>
      </c>
      <c r="Q14" s="4">
        <v>5</v>
      </c>
      <c r="R14" s="4">
        <v>0</v>
      </c>
      <c r="S14" s="4">
        <v>5</v>
      </c>
      <c r="T14" s="4">
        <v>0</v>
      </c>
      <c r="U14" s="4">
        <v>3</v>
      </c>
      <c r="V14" s="4">
        <v>0</v>
      </c>
      <c r="W14" s="17">
        <v>2</v>
      </c>
    </row>
    <row r="15" spans="1:23" s="7" customFormat="1" ht="27.95" customHeight="1">
      <c r="A15" s="38"/>
      <c r="B15" s="68"/>
      <c r="C15" s="71" t="s">
        <v>38</v>
      </c>
      <c r="D15" s="71"/>
      <c r="E15" s="71"/>
      <c r="F15" s="71"/>
      <c r="G15" s="71"/>
      <c r="H15" s="43"/>
      <c r="I15" s="4">
        <v>85</v>
      </c>
      <c r="J15" s="4">
        <v>47</v>
      </c>
      <c r="K15" s="4">
        <v>11</v>
      </c>
      <c r="L15" s="4">
        <v>36</v>
      </c>
      <c r="M15" s="4">
        <v>0</v>
      </c>
      <c r="N15" s="4">
        <v>36</v>
      </c>
      <c r="O15" s="4">
        <v>0</v>
      </c>
      <c r="P15" s="4">
        <v>11</v>
      </c>
      <c r="Q15" s="4">
        <v>38</v>
      </c>
      <c r="R15" s="4">
        <v>8</v>
      </c>
      <c r="S15" s="4">
        <v>30</v>
      </c>
      <c r="T15" s="4">
        <v>0</v>
      </c>
      <c r="U15" s="4">
        <v>30</v>
      </c>
      <c r="V15" s="4">
        <v>0</v>
      </c>
      <c r="W15" s="17">
        <v>8</v>
      </c>
    </row>
    <row r="16" spans="1:23" s="7" customFormat="1" ht="27.95" customHeight="1">
      <c r="A16" s="38"/>
      <c r="B16" s="42"/>
      <c r="C16" s="71" t="s">
        <v>2</v>
      </c>
      <c r="D16" s="71"/>
      <c r="E16" s="71"/>
      <c r="F16" s="71"/>
      <c r="G16" s="71"/>
      <c r="H16" s="43"/>
      <c r="I16" s="4">
        <v>206</v>
      </c>
      <c r="J16" s="4">
        <v>136</v>
      </c>
      <c r="K16" s="4">
        <v>37</v>
      </c>
      <c r="L16" s="4">
        <v>99</v>
      </c>
      <c r="M16" s="4">
        <v>0</v>
      </c>
      <c r="N16" s="4">
        <v>106</v>
      </c>
      <c r="O16" s="4">
        <v>20</v>
      </c>
      <c r="P16" s="4">
        <v>30</v>
      </c>
      <c r="Q16" s="4">
        <v>70</v>
      </c>
      <c r="R16" s="4">
        <v>17</v>
      </c>
      <c r="S16" s="4">
        <v>53</v>
      </c>
      <c r="T16" s="4">
        <v>0</v>
      </c>
      <c r="U16" s="4">
        <v>49</v>
      </c>
      <c r="V16" s="4">
        <v>3</v>
      </c>
      <c r="W16" s="17">
        <v>21</v>
      </c>
    </row>
    <row r="17" spans="1:23" s="7" customFormat="1" ht="27.95" customHeight="1">
      <c r="A17" s="38"/>
      <c r="B17" s="68"/>
      <c r="C17" s="71" t="s">
        <v>39</v>
      </c>
      <c r="D17" s="71"/>
      <c r="E17" s="71"/>
      <c r="F17" s="71"/>
      <c r="G17" s="71"/>
      <c r="H17" s="43"/>
      <c r="I17" s="4">
        <v>0</v>
      </c>
      <c r="J17" s="4">
        <v>0</v>
      </c>
      <c r="K17" s="4">
        <v>0</v>
      </c>
      <c r="L17" s="4">
        <v>0</v>
      </c>
      <c r="M17" s="4">
        <v>0</v>
      </c>
      <c r="N17" s="4">
        <v>0</v>
      </c>
      <c r="O17" s="4">
        <v>0</v>
      </c>
      <c r="P17" s="4">
        <v>0</v>
      </c>
      <c r="Q17" s="4">
        <v>0</v>
      </c>
      <c r="R17" s="4">
        <v>0</v>
      </c>
      <c r="S17" s="4">
        <v>0</v>
      </c>
      <c r="T17" s="4">
        <v>0</v>
      </c>
      <c r="U17" s="4">
        <v>0</v>
      </c>
      <c r="V17" s="4">
        <v>0</v>
      </c>
      <c r="W17" s="17">
        <v>0</v>
      </c>
    </row>
    <row r="18" spans="1:23" s="7" customFormat="1" ht="27.95" customHeight="1">
      <c r="A18" s="38"/>
      <c r="B18" s="68"/>
      <c r="C18" s="71" t="s">
        <v>40</v>
      </c>
      <c r="D18" s="71"/>
      <c r="E18" s="71"/>
      <c r="F18" s="71"/>
      <c r="G18" s="71"/>
      <c r="H18" s="43"/>
      <c r="I18" s="4">
        <v>206</v>
      </c>
      <c r="J18" s="4">
        <v>136</v>
      </c>
      <c r="K18" s="4">
        <v>37</v>
      </c>
      <c r="L18" s="4">
        <v>99</v>
      </c>
      <c r="M18" s="4">
        <v>0</v>
      </c>
      <c r="N18" s="4">
        <v>106</v>
      </c>
      <c r="O18" s="4">
        <v>20</v>
      </c>
      <c r="P18" s="4">
        <v>30</v>
      </c>
      <c r="Q18" s="4">
        <v>70</v>
      </c>
      <c r="R18" s="4">
        <v>17</v>
      </c>
      <c r="S18" s="4">
        <v>53</v>
      </c>
      <c r="T18" s="4">
        <v>0</v>
      </c>
      <c r="U18" s="4">
        <v>49</v>
      </c>
      <c r="V18" s="4">
        <v>3</v>
      </c>
      <c r="W18" s="17">
        <v>21</v>
      </c>
    </row>
    <row r="19" spans="1:23" s="7" customFormat="1" ht="27.95" customHeight="1">
      <c r="A19" s="38"/>
      <c r="B19" s="42"/>
      <c r="C19" s="71" t="s">
        <v>3</v>
      </c>
      <c r="D19" s="71"/>
      <c r="E19" s="71"/>
      <c r="F19" s="71"/>
      <c r="G19" s="71"/>
      <c r="H19" s="43"/>
      <c r="I19" s="4">
        <v>4959</v>
      </c>
      <c r="J19" s="4">
        <v>4598</v>
      </c>
      <c r="K19" s="4">
        <v>893</v>
      </c>
      <c r="L19" s="4">
        <v>3705</v>
      </c>
      <c r="M19" s="4">
        <v>0</v>
      </c>
      <c r="N19" s="4">
        <v>3753</v>
      </c>
      <c r="O19" s="4">
        <v>1402</v>
      </c>
      <c r="P19" s="4">
        <v>845</v>
      </c>
      <c r="Q19" s="4">
        <v>361</v>
      </c>
      <c r="R19" s="4">
        <v>44</v>
      </c>
      <c r="S19" s="4">
        <v>317</v>
      </c>
      <c r="T19" s="4">
        <v>0</v>
      </c>
      <c r="U19" s="4">
        <v>315</v>
      </c>
      <c r="V19" s="4">
        <v>85</v>
      </c>
      <c r="W19" s="17">
        <v>46</v>
      </c>
    </row>
    <row r="20" spans="1:23" s="7" customFormat="1" ht="27.95" customHeight="1">
      <c r="A20" s="38"/>
      <c r="B20" s="42"/>
      <c r="C20" s="77" t="s">
        <v>27</v>
      </c>
      <c r="D20" s="77"/>
      <c r="E20" s="77"/>
      <c r="F20" s="77"/>
      <c r="G20" s="77"/>
      <c r="H20" s="43"/>
      <c r="I20" s="4">
        <v>4666</v>
      </c>
      <c r="J20" s="4">
        <v>4356</v>
      </c>
      <c r="K20" s="4">
        <v>837</v>
      </c>
      <c r="L20" s="4">
        <v>3519</v>
      </c>
      <c r="M20" s="4">
        <v>0</v>
      </c>
      <c r="N20" s="4">
        <v>3539</v>
      </c>
      <c r="O20" s="4">
        <v>1257</v>
      </c>
      <c r="P20" s="4">
        <v>817</v>
      </c>
      <c r="Q20" s="4">
        <v>310</v>
      </c>
      <c r="R20" s="4">
        <v>34</v>
      </c>
      <c r="S20" s="4">
        <v>276</v>
      </c>
      <c r="T20" s="4">
        <v>0</v>
      </c>
      <c r="U20" s="4">
        <v>269</v>
      </c>
      <c r="V20" s="4">
        <v>63</v>
      </c>
      <c r="W20" s="17">
        <v>41</v>
      </c>
    </row>
    <row r="21" spans="1:23" s="7" customFormat="1" ht="27.95" customHeight="1">
      <c r="A21" s="38"/>
      <c r="B21" s="42"/>
      <c r="C21" s="75" t="s">
        <v>28</v>
      </c>
      <c r="D21" s="75"/>
      <c r="E21" s="72" t="s">
        <v>29</v>
      </c>
      <c r="F21" s="72"/>
      <c r="G21" s="72"/>
      <c r="H21" s="39"/>
      <c r="I21" s="4">
        <v>94</v>
      </c>
      <c r="J21" s="4">
        <v>78</v>
      </c>
      <c r="K21" s="4">
        <v>19</v>
      </c>
      <c r="L21" s="4">
        <v>59</v>
      </c>
      <c r="M21" s="4">
        <v>0</v>
      </c>
      <c r="N21" s="4">
        <v>68</v>
      </c>
      <c r="O21" s="4">
        <v>44</v>
      </c>
      <c r="P21" s="4">
        <v>10</v>
      </c>
      <c r="Q21" s="4">
        <v>16</v>
      </c>
      <c r="R21" s="4">
        <v>5</v>
      </c>
      <c r="S21" s="4">
        <v>11</v>
      </c>
      <c r="T21" s="4">
        <v>0</v>
      </c>
      <c r="U21" s="4">
        <v>15</v>
      </c>
      <c r="V21" s="4">
        <v>8</v>
      </c>
      <c r="W21" s="17">
        <v>1</v>
      </c>
    </row>
    <row r="22" spans="1:23" s="7" customFormat="1" ht="27.95" customHeight="1">
      <c r="A22" s="38"/>
      <c r="B22" s="42"/>
      <c r="C22" s="75"/>
      <c r="D22" s="75"/>
      <c r="E22" s="72" t="s">
        <v>30</v>
      </c>
      <c r="F22" s="72"/>
      <c r="G22" s="72"/>
      <c r="H22" s="39"/>
      <c r="I22" s="4">
        <v>199</v>
      </c>
      <c r="J22" s="4">
        <v>164</v>
      </c>
      <c r="K22" s="4">
        <v>37</v>
      </c>
      <c r="L22" s="4">
        <v>127</v>
      </c>
      <c r="M22" s="4">
        <v>0</v>
      </c>
      <c r="N22" s="4">
        <v>146</v>
      </c>
      <c r="O22" s="4">
        <v>101</v>
      </c>
      <c r="P22" s="4">
        <v>18</v>
      </c>
      <c r="Q22" s="4">
        <v>35</v>
      </c>
      <c r="R22" s="4">
        <v>5</v>
      </c>
      <c r="S22" s="4">
        <v>30</v>
      </c>
      <c r="T22" s="4">
        <v>0</v>
      </c>
      <c r="U22" s="4">
        <v>31</v>
      </c>
      <c r="V22" s="4">
        <v>14</v>
      </c>
      <c r="W22" s="17">
        <v>4</v>
      </c>
    </row>
    <row r="23" spans="1:23" s="7" customFormat="1" ht="27.95" customHeight="1">
      <c r="A23" s="38"/>
      <c r="B23" s="42"/>
      <c r="C23" s="71" t="s">
        <v>4</v>
      </c>
      <c r="D23" s="71"/>
      <c r="E23" s="71"/>
      <c r="F23" s="71"/>
      <c r="G23" s="71"/>
      <c r="H23" s="39"/>
      <c r="I23" s="4">
        <v>617</v>
      </c>
      <c r="J23" s="4">
        <v>407</v>
      </c>
      <c r="K23" s="4">
        <v>102</v>
      </c>
      <c r="L23" s="4">
        <v>305</v>
      </c>
      <c r="M23" s="4">
        <v>199</v>
      </c>
      <c r="N23" s="4">
        <v>314</v>
      </c>
      <c r="O23" s="4">
        <v>0</v>
      </c>
      <c r="P23" s="4">
        <v>93</v>
      </c>
      <c r="Q23" s="4">
        <v>210</v>
      </c>
      <c r="R23" s="4">
        <v>59</v>
      </c>
      <c r="S23" s="4">
        <v>151</v>
      </c>
      <c r="T23" s="4">
        <v>56</v>
      </c>
      <c r="U23" s="4">
        <v>152</v>
      </c>
      <c r="V23" s="4">
        <v>0</v>
      </c>
      <c r="W23" s="17">
        <v>58</v>
      </c>
    </row>
    <row r="24" spans="1:23" s="7" customFormat="1" ht="27.95" customHeight="1">
      <c r="A24" s="38"/>
      <c r="B24" s="42"/>
      <c r="C24" s="75" t="s">
        <v>28</v>
      </c>
      <c r="D24" s="75"/>
      <c r="E24" s="72" t="s">
        <v>29</v>
      </c>
      <c r="F24" s="72"/>
      <c r="G24" s="72"/>
      <c r="H24" s="39"/>
      <c r="I24" s="4">
        <v>99</v>
      </c>
      <c r="J24" s="4">
        <v>68</v>
      </c>
      <c r="K24" s="4">
        <v>15</v>
      </c>
      <c r="L24" s="4">
        <v>53</v>
      </c>
      <c r="M24" s="4">
        <v>41</v>
      </c>
      <c r="N24" s="4">
        <v>50</v>
      </c>
      <c r="O24" s="4">
        <v>0</v>
      </c>
      <c r="P24" s="4">
        <v>18</v>
      </c>
      <c r="Q24" s="4">
        <v>31</v>
      </c>
      <c r="R24" s="4">
        <v>12</v>
      </c>
      <c r="S24" s="4">
        <v>19</v>
      </c>
      <c r="T24" s="4">
        <v>8</v>
      </c>
      <c r="U24" s="4">
        <v>20</v>
      </c>
      <c r="V24" s="4">
        <v>0</v>
      </c>
      <c r="W24" s="17">
        <v>11</v>
      </c>
    </row>
    <row r="25" spans="1:23" s="7" customFormat="1" ht="27.95" customHeight="1">
      <c r="A25" s="38"/>
      <c r="B25" s="42"/>
      <c r="C25" s="75"/>
      <c r="D25" s="75"/>
      <c r="E25" s="72" t="s">
        <v>30</v>
      </c>
      <c r="F25" s="72"/>
      <c r="G25" s="72"/>
      <c r="H25" s="39"/>
      <c r="I25" s="4">
        <v>238</v>
      </c>
      <c r="J25" s="4">
        <v>175</v>
      </c>
      <c r="K25" s="4">
        <v>40</v>
      </c>
      <c r="L25" s="4">
        <v>135</v>
      </c>
      <c r="M25" s="4">
        <v>99</v>
      </c>
      <c r="N25" s="4">
        <v>142</v>
      </c>
      <c r="O25" s="4">
        <v>0</v>
      </c>
      <c r="P25" s="4">
        <v>33</v>
      </c>
      <c r="Q25" s="4">
        <v>63</v>
      </c>
      <c r="R25" s="4">
        <v>15</v>
      </c>
      <c r="S25" s="4">
        <v>48</v>
      </c>
      <c r="T25" s="4">
        <v>13</v>
      </c>
      <c r="U25" s="4">
        <v>48</v>
      </c>
      <c r="V25" s="4">
        <v>0</v>
      </c>
      <c r="W25" s="17">
        <v>15</v>
      </c>
    </row>
    <row r="26" spans="1:23" s="7" customFormat="1" ht="27.95" customHeight="1">
      <c r="A26" s="38"/>
      <c r="B26" s="42"/>
      <c r="C26" s="77" t="s">
        <v>31</v>
      </c>
      <c r="D26" s="77"/>
      <c r="E26" s="77"/>
      <c r="F26" s="77"/>
      <c r="G26" s="77"/>
      <c r="H26" s="39"/>
      <c r="I26" s="4">
        <v>280</v>
      </c>
      <c r="J26" s="4">
        <v>164</v>
      </c>
      <c r="K26" s="4">
        <v>47</v>
      </c>
      <c r="L26" s="4">
        <v>117</v>
      </c>
      <c r="M26" s="4">
        <v>59</v>
      </c>
      <c r="N26" s="4">
        <v>122</v>
      </c>
      <c r="O26" s="4">
        <v>0</v>
      </c>
      <c r="P26" s="4">
        <v>42</v>
      </c>
      <c r="Q26" s="4">
        <v>116</v>
      </c>
      <c r="R26" s="4">
        <v>32</v>
      </c>
      <c r="S26" s="4">
        <v>84</v>
      </c>
      <c r="T26" s="4">
        <v>35</v>
      </c>
      <c r="U26" s="4">
        <v>84</v>
      </c>
      <c r="V26" s="4">
        <v>0</v>
      </c>
      <c r="W26" s="17">
        <v>32</v>
      </c>
    </row>
    <row r="27" spans="1:23" s="7" customFormat="1" ht="27.95" customHeight="1">
      <c r="A27" s="38"/>
      <c r="B27" s="42"/>
      <c r="C27" s="71" t="s">
        <v>5</v>
      </c>
      <c r="D27" s="71"/>
      <c r="E27" s="71"/>
      <c r="F27" s="71"/>
      <c r="G27" s="71"/>
      <c r="H27" s="43"/>
      <c r="I27" s="4">
        <v>0</v>
      </c>
      <c r="J27" s="4">
        <v>0</v>
      </c>
      <c r="K27" s="4">
        <v>0</v>
      </c>
      <c r="L27" s="4">
        <v>0</v>
      </c>
      <c r="M27" s="4">
        <v>0</v>
      </c>
      <c r="N27" s="4">
        <v>0</v>
      </c>
      <c r="O27" s="4">
        <v>0</v>
      </c>
      <c r="P27" s="4">
        <v>0</v>
      </c>
      <c r="Q27" s="4">
        <v>0</v>
      </c>
      <c r="R27" s="4">
        <v>0</v>
      </c>
      <c r="S27" s="4">
        <v>0</v>
      </c>
      <c r="T27" s="4">
        <v>0</v>
      </c>
      <c r="U27" s="4">
        <v>0</v>
      </c>
      <c r="V27" s="4">
        <v>0</v>
      </c>
      <c r="W27" s="17">
        <v>0</v>
      </c>
    </row>
    <row r="28" spans="1:23" s="7" customFormat="1" ht="27.95" customHeight="1">
      <c r="A28" s="38"/>
      <c r="B28" s="42"/>
      <c r="C28" s="71" t="s">
        <v>6</v>
      </c>
      <c r="D28" s="71"/>
      <c r="E28" s="71"/>
      <c r="F28" s="71"/>
      <c r="G28" s="71"/>
      <c r="H28" s="43"/>
      <c r="I28" s="4">
        <v>0</v>
      </c>
      <c r="J28" s="4">
        <v>0</v>
      </c>
      <c r="K28" s="4">
        <v>0</v>
      </c>
      <c r="L28" s="4">
        <v>0</v>
      </c>
      <c r="M28" s="4">
        <v>0</v>
      </c>
      <c r="N28" s="4">
        <v>0</v>
      </c>
      <c r="O28" s="4">
        <v>0</v>
      </c>
      <c r="P28" s="4">
        <v>0</v>
      </c>
      <c r="Q28" s="4">
        <v>0</v>
      </c>
      <c r="R28" s="4">
        <v>0</v>
      </c>
      <c r="S28" s="4">
        <v>0</v>
      </c>
      <c r="T28" s="4">
        <v>0</v>
      </c>
      <c r="U28" s="4">
        <v>0</v>
      </c>
      <c r="V28" s="4">
        <v>0</v>
      </c>
      <c r="W28" s="17">
        <v>0</v>
      </c>
    </row>
    <row r="29" spans="1:23" s="7" customFormat="1" ht="27.95" customHeight="1">
      <c r="A29" s="38"/>
      <c r="B29" s="42"/>
      <c r="C29" s="45"/>
      <c r="D29" s="45"/>
      <c r="E29" s="67"/>
      <c r="F29" s="67"/>
      <c r="G29" s="38"/>
      <c r="H29" s="43"/>
      <c r="I29" s="4"/>
      <c r="J29" s="4"/>
      <c r="K29" s="4"/>
      <c r="L29" s="4"/>
      <c r="M29" s="4"/>
      <c r="N29" s="4"/>
      <c r="O29" s="4"/>
      <c r="P29" s="4"/>
      <c r="Q29" s="4"/>
      <c r="R29" s="4"/>
      <c r="S29" s="4"/>
      <c r="T29" s="4"/>
      <c r="U29" s="4"/>
      <c r="V29" s="4"/>
      <c r="W29" s="17"/>
    </row>
    <row r="30" spans="1:23" s="8" customFormat="1" ht="27.95" customHeight="1">
      <c r="A30" s="40"/>
      <c r="B30" s="73" t="s">
        <v>7</v>
      </c>
      <c r="C30" s="73"/>
      <c r="D30" s="73"/>
      <c r="E30" s="73"/>
      <c r="F30" s="73"/>
      <c r="G30" s="73"/>
      <c r="H30" s="44"/>
      <c r="I30" s="2">
        <v>4280</v>
      </c>
      <c r="J30" s="2">
        <v>3016</v>
      </c>
      <c r="K30" s="2">
        <v>463</v>
      </c>
      <c r="L30" s="2">
        <v>2553</v>
      </c>
      <c r="M30" s="2">
        <v>1273</v>
      </c>
      <c r="N30" s="2">
        <v>2552</v>
      </c>
      <c r="O30" s="2">
        <v>60</v>
      </c>
      <c r="P30" s="2">
        <v>464</v>
      </c>
      <c r="Q30" s="2">
        <v>1264</v>
      </c>
      <c r="R30" s="2">
        <v>209</v>
      </c>
      <c r="S30" s="2">
        <v>1055</v>
      </c>
      <c r="T30" s="2">
        <v>67</v>
      </c>
      <c r="U30" s="2">
        <v>1038</v>
      </c>
      <c r="V30" s="2">
        <v>35</v>
      </c>
      <c r="W30" s="16">
        <v>226</v>
      </c>
    </row>
    <row r="31" spans="1:23" s="7" customFormat="1" ht="27.95" customHeight="1">
      <c r="A31" s="38"/>
      <c r="B31" s="42"/>
      <c r="C31" s="71" t="s">
        <v>8</v>
      </c>
      <c r="D31" s="71"/>
      <c r="E31" s="71"/>
      <c r="F31" s="71"/>
      <c r="G31" s="71"/>
      <c r="H31" s="43"/>
      <c r="I31" s="4">
        <v>2655</v>
      </c>
      <c r="J31" s="4">
        <v>2012</v>
      </c>
      <c r="K31" s="4">
        <v>276</v>
      </c>
      <c r="L31" s="4">
        <v>1736</v>
      </c>
      <c r="M31" s="4">
        <v>1254</v>
      </c>
      <c r="N31" s="4">
        <v>1754</v>
      </c>
      <c r="O31" s="4">
        <v>0</v>
      </c>
      <c r="P31" s="4">
        <v>258</v>
      </c>
      <c r="Q31" s="4">
        <v>643</v>
      </c>
      <c r="R31" s="4">
        <v>99</v>
      </c>
      <c r="S31" s="4">
        <v>544</v>
      </c>
      <c r="T31" s="4">
        <v>63</v>
      </c>
      <c r="U31" s="4">
        <v>532</v>
      </c>
      <c r="V31" s="4">
        <v>0</v>
      </c>
      <c r="W31" s="17">
        <v>111</v>
      </c>
    </row>
    <row r="32" spans="1:23" s="7" customFormat="1" ht="27.95" customHeight="1">
      <c r="A32" s="38"/>
      <c r="B32" s="42"/>
      <c r="C32" s="71" t="s">
        <v>9</v>
      </c>
      <c r="D32" s="71"/>
      <c r="E32" s="71"/>
      <c r="F32" s="71"/>
      <c r="G32" s="71"/>
      <c r="H32" s="39"/>
      <c r="I32" s="4">
        <v>0</v>
      </c>
      <c r="J32" s="4">
        <v>0</v>
      </c>
      <c r="K32" s="4">
        <v>0</v>
      </c>
      <c r="L32" s="4">
        <v>0</v>
      </c>
      <c r="M32" s="4">
        <v>0</v>
      </c>
      <c r="N32" s="4">
        <v>0</v>
      </c>
      <c r="O32" s="4">
        <v>0</v>
      </c>
      <c r="P32" s="4">
        <v>0</v>
      </c>
      <c r="Q32" s="4">
        <v>0</v>
      </c>
      <c r="R32" s="4">
        <v>0</v>
      </c>
      <c r="S32" s="4">
        <v>0</v>
      </c>
      <c r="T32" s="4">
        <v>0</v>
      </c>
      <c r="U32" s="4">
        <v>0</v>
      </c>
      <c r="V32" s="4">
        <v>0</v>
      </c>
      <c r="W32" s="17">
        <v>0</v>
      </c>
    </row>
    <row r="33" spans="1:23" s="7" customFormat="1" ht="27.95" customHeight="1">
      <c r="A33" s="38"/>
      <c r="B33" s="42"/>
      <c r="C33" s="79" t="s">
        <v>34</v>
      </c>
      <c r="D33" s="46"/>
      <c r="E33" s="78" t="s">
        <v>35</v>
      </c>
      <c r="F33" s="78"/>
      <c r="G33" s="78"/>
      <c r="H33" s="43"/>
      <c r="I33" s="4">
        <v>134</v>
      </c>
      <c r="J33" s="4">
        <v>84</v>
      </c>
      <c r="K33" s="4">
        <v>5</v>
      </c>
      <c r="L33" s="4">
        <v>79</v>
      </c>
      <c r="M33" s="4">
        <v>0</v>
      </c>
      <c r="N33" s="4">
        <v>82</v>
      </c>
      <c r="O33" s="4">
        <v>60</v>
      </c>
      <c r="P33" s="4">
        <v>2</v>
      </c>
      <c r="Q33" s="4">
        <v>50</v>
      </c>
      <c r="R33" s="4">
        <v>1</v>
      </c>
      <c r="S33" s="4">
        <v>49</v>
      </c>
      <c r="T33" s="4">
        <v>0</v>
      </c>
      <c r="U33" s="4">
        <v>47</v>
      </c>
      <c r="V33" s="4">
        <v>35</v>
      </c>
      <c r="W33" s="17">
        <v>3</v>
      </c>
    </row>
    <row r="34" spans="1:23" s="7" customFormat="1" ht="27.95" customHeight="1">
      <c r="A34" s="38"/>
      <c r="B34" s="42"/>
      <c r="C34" s="79"/>
      <c r="D34" s="46"/>
      <c r="E34" s="78" t="s">
        <v>32</v>
      </c>
      <c r="F34" s="78"/>
      <c r="G34" s="78"/>
      <c r="H34" s="43"/>
      <c r="I34" s="4">
        <v>567</v>
      </c>
      <c r="J34" s="4">
        <v>361</v>
      </c>
      <c r="K34" s="4">
        <v>85</v>
      </c>
      <c r="L34" s="4">
        <v>276</v>
      </c>
      <c r="M34" s="4">
        <v>0</v>
      </c>
      <c r="N34" s="4">
        <v>285</v>
      </c>
      <c r="O34" s="4">
        <v>0</v>
      </c>
      <c r="P34" s="4">
        <v>76</v>
      </c>
      <c r="Q34" s="4">
        <v>206</v>
      </c>
      <c r="R34" s="4">
        <v>41</v>
      </c>
      <c r="S34" s="4">
        <v>165</v>
      </c>
      <c r="T34" s="4">
        <v>0</v>
      </c>
      <c r="U34" s="4">
        <v>167</v>
      </c>
      <c r="V34" s="4">
        <v>0</v>
      </c>
      <c r="W34" s="17">
        <v>39</v>
      </c>
    </row>
    <row r="35" spans="1:23" s="7" customFormat="1" ht="27.95" customHeight="1">
      <c r="A35" s="38"/>
      <c r="B35" s="42"/>
      <c r="C35" s="79"/>
      <c r="D35" s="46"/>
      <c r="E35" s="74" t="s">
        <v>33</v>
      </c>
      <c r="F35" s="74"/>
      <c r="G35" s="74"/>
      <c r="H35" s="43"/>
      <c r="I35" s="4">
        <v>0</v>
      </c>
      <c r="J35" s="4">
        <v>0</v>
      </c>
      <c r="K35" s="4">
        <v>0</v>
      </c>
      <c r="L35" s="4">
        <v>0</v>
      </c>
      <c r="M35" s="4">
        <v>0</v>
      </c>
      <c r="N35" s="4">
        <v>0</v>
      </c>
      <c r="O35" s="4">
        <v>0</v>
      </c>
      <c r="P35" s="4">
        <v>0</v>
      </c>
      <c r="Q35" s="4">
        <v>0</v>
      </c>
      <c r="R35" s="4">
        <v>0</v>
      </c>
      <c r="S35" s="4">
        <v>0</v>
      </c>
      <c r="T35" s="4">
        <v>0</v>
      </c>
      <c r="U35" s="4">
        <v>0</v>
      </c>
      <c r="V35" s="4">
        <v>0</v>
      </c>
      <c r="W35" s="17">
        <v>0</v>
      </c>
    </row>
    <row r="36" spans="1:23" s="7" customFormat="1" ht="27.95" customHeight="1">
      <c r="A36" s="38"/>
      <c r="B36" s="42"/>
      <c r="C36" s="71" t="s">
        <v>45</v>
      </c>
      <c r="D36" s="71"/>
      <c r="E36" s="71"/>
      <c r="F36" s="71"/>
      <c r="G36" s="71"/>
      <c r="H36" s="43"/>
      <c r="I36" s="4">
        <v>599</v>
      </c>
      <c r="J36" s="4">
        <v>365</v>
      </c>
      <c r="K36" s="4">
        <v>65</v>
      </c>
      <c r="L36" s="4">
        <v>300</v>
      </c>
      <c r="M36" s="4">
        <v>0</v>
      </c>
      <c r="N36" s="4">
        <v>278</v>
      </c>
      <c r="O36" s="4">
        <v>0</v>
      </c>
      <c r="P36" s="4">
        <v>87</v>
      </c>
      <c r="Q36" s="4">
        <v>234</v>
      </c>
      <c r="R36" s="4">
        <v>41</v>
      </c>
      <c r="S36" s="4">
        <v>193</v>
      </c>
      <c r="T36" s="4">
        <v>0</v>
      </c>
      <c r="U36" s="4">
        <v>187</v>
      </c>
      <c r="V36" s="4">
        <v>0</v>
      </c>
      <c r="W36" s="17">
        <v>47</v>
      </c>
    </row>
    <row r="37" spans="1:23" s="7" customFormat="1" ht="27.95" customHeight="1">
      <c r="A37" s="38"/>
      <c r="B37" s="42"/>
      <c r="C37" s="71" t="s">
        <v>10</v>
      </c>
      <c r="D37" s="71"/>
      <c r="E37" s="71"/>
      <c r="F37" s="71"/>
      <c r="G37" s="71"/>
      <c r="H37" s="43"/>
      <c r="I37" s="4">
        <v>0</v>
      </c>
      <c r="J37" s="4">
        <v>0</v>
      </c>
      <c r="K37" s="4">
        <v>0</v>
      </c>
      <c r="L37" s="4">
        <v>0</v>
      </c>
      <c r="M37" s="4">
        <v>0</v>
      </c>
      <c r="N37" s="4">
        <v>0</v>
      </c>
      <c r="O37" s="4">
        <v>0</v>
      </c>
      <c r="P37" s="4">
        <v>0</v>
      </c>
      <c r="Q37" s="4">
        <v>0</v>
      </c>
      <c r="R37" s="4">
        <v>0</v>
      </c>
      <c r="S37" s="4">
        <v>0</v>
      </c>
      <c r="T37" s="4">
        <v>0</v>
      </c>
      <c r="U37" s="4">
        <v>0</v>
      </c>
      <c r="V37" s="4">
        <v>0</v>
      </c>
      <c r="W37" s="17">
        <v>0</v>
      </c>
    </row>
    <row r="38" spans="1:23" s="7" customFormat="1" ht="27.95" customHeight="1">
      <c r="A38" s="38"/>
      <c r="B38" s="42"/>
      <c r="C38" s="71" t="s">
        <v>11</v>
      </c>
      <c r="D38" s="71"/>
      <c r="E38" s="71"/>
      <c r="F38" s="71"/>
      <c r="G38" s="71"/>
      <c r="H38" s="43"/>
      <c r="I38" s="4">
        <v>218</v>
      </c>
      <c r="J38" s="4">
        <v>128</v>
      </c>
      <c r="K38" s="4">
        <v>24</v>
      </c>
      <c r="L38" s="4">
        <v>104</v>
      </c>
      <c r="M38" s="4">
        <v>0</v>
      </c>
      <c r="N38" s="4">
        <v>96</v>
      </c>
      <c r="O38" s="4">
        <v>0</v>
      </c>
      <c r="P38" s="4">
        <v>32</v>
      </c>
      <c r="Q38" s="4">
        <v>90</v>
      </c>
      <c r="R38" s="4">
        <v>18</v>
      </c>
      <c r="S38" s="4">
        <v>72</v>
      </c>
      <c r="T38" s="4">
        <v>0</v>
      </c>
      <c r="U38" s="4">
        <v>72</v>
      </c>
      <c r="V38" s="4">
        <v>0</v>
      </c>
      <c r="W38" s="17">
        <v>18</v>
      </c>
    </row>
    <row r="39" spans="1:23" s="7" customFormat="1" ht="27.95" customHeight="1">
      <c r="A39" s="38"/>
      <c r="B39" s="42"/>
      <c r="C39" s="71" t="s">
        <v>12</v>
      </c>
      <c r="D39" s="71"/>
      <c r="E39" s="71"/>
      <c r="F39" s="71"/>
      <c r="G39" s="71"/>
      <c r="H39" s="43"/>
      <c r="I39" s="4">
        <v>77</v>
      </c>
      <c r="J39" s="4">
        <v>43</v>
      </c>
      <c r="K39" s="4">
        <v>6</v>
      </c>
      <c r="L39" s="4">
        <v>37</v>
      </c>
      <c r="M39" s="4">
        <v>0</v>
      </c>
      <c r="N39" s="4">
        <v>37</v>
      </c>
      <c r="O39" s="4">
        <v>0</v>
      </c>
      <c r="P39" s="4">
        <v>6</v>
      </c>
      <c r="Q39" s="4">
        <v>34</v>
      </c>
      <c r="R39" s="4">
        <v>7</v>
      </c>
      <c r="S39" s="4">
        <v>27</v>
      </c>
      <c r="T39" s="4">
        <v>0</v>
      </c>
      <c r="U39" s="4">
        <v>26</v>
      </c>
      <c r="V39" s="4">
        <v>0</v>
      </c>
      <c r="W39" s="17">
        <v>8</v>
      </c>
    </row>
    <row r="40" spans="1:23" s="7" customFormat="1" ht="27.95" customHeight="1">
      <c r="A40" s="38"/>
      <c r="B40" s="68"/>
      <c r="C40" s="71" t="s">
        <v>13</v>
      </c>
      <c r="D40" s="67"/>
      <c r="E40" s="75" t="s">
        <v>41</v>
      </c>
      <c r="F40" s="67"/>
      <c r="G40" s="67" t="s">
        <v>42</v>
      </c>
      <c r="H40" s="43"/>
      <c r="I40" s="4">
        <v>0</v>
      </c>
      <c r="J40" s="4">
        <v>0</v>
      </c>
      <c r="K40" s="4">
        <v>0</v>
      </c>
      <c r="L40" s="4">
        <v>0</v>
      </c>
      <c r="M40" s="4">
        <v>0</v>
      </c>
      <c r="N40" s="4">
        <v>0</v>
      </c>
      <c r="O40" s="4">
        <v>0</v>
      </c>
      <c r="P40" s="4">
        <v>0</v>
      </c>
      <c r="Q40" s="4">
        <v>0</v>
      </c>
      <c r="R40" s="4">
        <v>0</v>
      </c>
      <c r="S40" s="4">
        <v>0</v>
      </c>
      <c r="T40" s="4">
        <v>0</v>
      </c>
      <c r="U40" s="4">
        <v>0</v>
      </c>
      <c r="V40" s="4">
        <v>0</v>
      </c>
      <c r="W40" s="17">
        <v>0</v>
      </c>
    </row>
    <row r="41" spans="1:23" s="7" customFormat="1" ht="27.95" customHeight="1">
      <c r="A41" s="38"/>
      <c r="B41" s="68"/>
      <c r="C41" s="71"/>
      <c r="D41" s="67"/>
      <c r="E41" s="76"/>
      <c r="F41" s="67"/>
      <c r="G41" s="67" t="s">
        <v>43</v>
      </c>
      <c r="H41" s="43"/>
      <c r="I41" s="4">
        <v>0</v>
      </c>
      <c r="J41" s="4">
        <v>0</v>
      </c>
      <c r="K41" s="4">
        <v>0</v>
      </c>
      <c r="L41" s="4">
        <v>0</v>
      </c>
      <c r="M41" s="4">
        <v>0</v>
      </c>
      <c r="N41" s="4">
        <v>0</v>
      </c>
      <c r="O41" s="4">
        <v>0</v>
      </c>
      <c r="P41" s="4">
        <v>0</v>
      </c>
      <c r="Q41" s="4">
        <v>0</v>
      </c>
      <c r="R41" s="4">
        <v>0</v>
      </c>
      <c r="S41" s="4">
        <v>0</v>
      </c>
      <c r="T41" s="4">
        <v>0</v>
      </c>
      <c r="U41" s="4">
        <v>0</v>
      </c>
      <c r="V41" s="4">
        <v>0</v>
      </c>
      <c r="W41" s="17">
        <v>0</v>
      </c>
    </row>
    <row r="42" spans="1:23" s="7" customFormat="1" ht="27.95" customHeight="1">
      <c r="A42" s="38"/>
      <c r="B42" s="42"/>
      <c r="C42" s="71"/>
      <c r="D42" s="67"/>
      <c r="E42" s="70" t="s">
        <v>44</v>
      </c>
      <c r="F42" s="70"/>
      <c r="G42" s="70"/>
      <c r="H42" s="43"/>
      <c r="I42" s="4">
        <v>30</v>
      </c>
      <c r="J42" s="4">
        <v>23</v>
      </c>
      <c r="K42" s="4">
        <v>2</v>
      </c>
      <c r="L42" s="4">
        <v>21</v>
      </c>
      <c r="M42" s="4">
        <v>19</v>
      </c>
      <c r="N42" s="4">
        <v>20</v>
      </c>
      <c r="O42" s="4">
        <v>0</v>
      </c>
      <c r="P42" s="4">
        <v>3</v>
      </c>
      <c r="Q42" s="4">
        <v>7</v>
      </c>
      <c r="R42" s="4">
        <v>2</v>
      </c>
      <c r="S42" s="4">
        <v>5</v>
      </c>
      <c r="T42" s="4">
        <v>4</v>
      </c>
      <c r="U42" s="4">
        <v>7</v>
      </c>
      <c r="V42" s="4">
        <v>0</v>
      </c>
      <c r="W42" s="17">
        <v>0</v>
      </c>
    </row>
    <row r="43" spans="1:23" s="3" customFormat="1" ht="6" customHeight="1">
      <c r="A43" s="47"/>
      <c r="B43" s="48"/>
      <c r="C43" s="49"/>
      <c r="D43" s="49"/>
      <c r="E43" s="49"/>
      <c r="F43" s="49"/>
      <c r="G43" s="47"/>
      <c r="H43" s="50"/>
      <c r="I43" s="19"/>
      <c r="J43" s="19"/>
      <c r="K43" s="19"/>
      <c r="L43" s="19"/>
      <c r="M43" s="19"/>
      <c r="N43" s="19"/>
      <c r="O43" s="19"/>
      <c r="P43" s="18"/>
      <c r="Q43" s="18"/>
      <c r="R43" s="18"/>
      <c r="S43" s="18"/>
      <c r="T43" s="18"/>
      <c r="U43" s="18"/>
      <c r="V43" s="18"/>
      <c r="W43" s="20"/>
    </row>
    <row r="44" spans="1:23" s="3" customFormat="1" ht="4.5" customHeight="1">
      <c r="A44" s="38"/>
      <c r="B44" s="51"/>
      <c r="C44" s="52"/>
      <c r="D44" s="52"/>
      <c r="E44" s="69"/>
      <c r="F44" s="69"/>
      <c r="G44" s="30"/>
      <c r="H44" s="53"/>
      <c r="I44" s="21"/>
      <c r="J44" s="21"/>
      <c r="K44" s="21"/>
      <c r="L44" s="21"/>
      <c r="M44" s="21"/>
      <c r="N44" s="21"/>
      <c r="O44" s="21"/>
      <c r="W44" s="22"/>
    </row>
    <row r="45" spans="1:23" s="24" customFormat="1" ht="11.25" customHeight="1">
      <c r="A45" s="62" t="str">
        <f>"　（注）"&amp;IF(YEAR(B85)&lt;&gt;2016,"","１")&amp;" この表は、法第61条第２項（法第88条の規定によりその例によることとされる場合及び防止法第26条第２項の規定により準用する場合を含む。）の規定により委託して行う宿泊供与を伴う補導援護、法第62条第３項（法第88条の規定によりその例によることとされる場合及び防止法第26条第２項の規定により準用する場合を含む。）"</f>
        <v>　（注） この表は、法第61条第２項（法第88条の規定によりその例によることとされる場合及び防止法第26条第２項の規定により準用する場合を含む。）の規定により委託して行う宿泊供与を伴う補導援護、法第62条第３項（法第88条の規定によりその例によることとされる場合及び防止法第26条第２項の規定により準用する場合を含む。）</v>
      </c>
      <c r="C45" s="28"/>
      <c r="D45" s="54"/>
      <c r="E45" s="54"/>
      <c r="F45" s="54"/>
      <c r="G45" s="54"/>
      <c r="H45" s="54"/>
      <c r="I45" s="28"/>
      <c r="J45" s="28"/>
      <c r="K45" s="28"/>
      <c r="L45" s="28"/>
      <c r="M45" s="28"/>
      <c r="N45" s="28"/>
      <c r="O45" s="28"/>
      <c r="P45" s="28"/>
      <c r="Q45" s="28"/>
      <c r="R45" s="28"/>
      <c r="S45" s="28"/>
      <c r="T45" s="28"/>
      <c r="U45" s="28"/>
      <c r="V45" s="28"/>
      <c r="W45" s="28"/>
    </row>
    <row r="46" spans="1:23" s="26" customFormat="1" ht="11.25" customHeight="1">
      <c r="A46" s="63" t="str">
        <f>IF(YEAR(B85)&lt;&gt;2016,"","  ")&amp;"       の規定による宿泊供与を伴う応急の救護及び法第85条第１項の宿泊供与を伴う更生緊急保護の各措置を実施したものについての調査である。"</f>
        <v xml:space="preserve">       の規定による宿泊供与を伴う応急の救護及び法第85条第１項の宿泊供与を伴う更生緊急保護の各措置を実施したものについての調査である。</v>
      </c>
      <c r="C46" s="61"/>
      <c r="D46" s="55"/>
      <c r="E46" s="55"/>
      <c r="F46" s="55"/>
      <c r="G46" s="55"/>
      <c r="H46" s="55"/>
      <c r="I46" s="25"/>
      <c r="J46" s="25"/>
      <c r="K46" s="25"/>
      <c r="L46" s="25"/>
      <c r="M46" s="25"/>
      <c r="N46" s="25"/>
      <c r="O46" s="25"/>
      <c r="W46" s="27"/>
    </row>
    <row r="47" spans="1:23" ht="11.25" hidden="1"/>
    <row r="48" spans="1:23" ht="11.25" hidden="1"/>
    <row r="49" ht="11.25" hidden="1"/>
    <row r="50" ht="11.25" hidden="1"/>
    <row r="51" ht="11.25" hidden="1"/>
    <row r="52" ht="11.25" hidden="1"/>
    <row r="53" ht="11.25" hidden="1"/>
    <row r="54" ht="11.25" hidden="1"/>
    <row r="55" ht="11.25" hidden="1"/>
    <row r="56" ht="11.25" hidden="1"/>
    <row r="57" ht="11.25" hidden="1"/>
    <row r="58" ht="11.25" hidden="1"/>
    <row r="59" ht="11.25" hidden="1"/>
    <row r="60" ht="11.25" hidden="1"/>
    <row r="61" ht="11.25" hidden="1"/>
    <row r="62" ht="11.25" hidden="1"/>
    <row r="63" ht="11.25" hidden="1"/>
    <row r="64" ht="11.25" hidden="1"/>
    <row r="65" ht="11.25" hidden="1"/>
    <row r="66" ht="11.25" hidden="1"/>
    <row r="67" ht="11.25" hidden="1"/>
    <row r="68" ht="11.25" hidden="1"/>
    <row r="69" ht="11.25" hidden="1"/>
    <row r="70" ht="11.25" hidden="1"/>
    <row r="71" ht="11.25" hidden="1"/>
    <row r="72" ht="11.25" hidden="1"/>
    <row r="73" ht="11.25" hidden="1"/>
    <row r="74" ht="11.25" hidden="1"/>
    <row r="75" ht="11.25" hidden="1"/>
    <row r="76" ht="11.25" hidden="1"/>
    <row r="77" ht="11.25" hidden="1"/>
    <row r="78" ht="11.25" hidden="1"/>
    <row r="79" ht="11.25" hidden="1"/>
    <row r="80" ht="11.25" hidden="1"/>
    <row r="81" spans="1:2" ht="11.25" hidden="1"/>
    <row r="82" spans="1:2" ht="11.25" hidden="1"/>
    <row r="83" spans="1:2" ht="11.25" hidden="1"/>
    <row r="84" spans="1:2" ht="11.25">
      <c r="A84" s="65" t="str">
        <f>IF(YEAR(B85)&lt;&gt;2016,""," 　     ２　「更生保護施設以外への委託」の「新たに開始」及び「終了人員」のうち，「うち種別異動」については，平成28年６月から集計対象としているため，同欄の数値は平成28年６月から同年12月までの集計結果である。")</f>
        <v/>
      </c>
    </row>
    <row r="85" spans="1:2" ht="11.25">
      <c r="A85" s="66"/>
      <c r="B85" s="64">
        <v>44682</v>
      </c>
    </row>
    <row r="86" spans="1:2" ht="11.25" customHeight="1"/>
  </sheetData>
  <dataConsolidate/>
  <mergeCells count="53">
    <mergeCell ref="Q7:Q8"/>
    <mergeCell ref="R7:R8"/>
    <mergeCell ref="P6:P8"/>
    <mergeCell ref="C15:G15"/>
    <mergeCell ref="C14:G14"/>
    <mergeCell ref="B10:G10"/>
    <mergeCell ref="B12:G12"/>
    <mergeCell ref="C13:G13"/>
    <mergeCell ref="A2:W2"/>
    <mergeCell ref="B5:G8"/>
    <mergeCell ref="I5:I8"/>
    <mergeCell ref="J5:P5"/>
    <mergeCell ref="Q5:W5"/>
    <mergeCell ref="J6:M6"/>
    <mergeCell ref="O7:O8"/>
    <mergeCell ref="N6:N8"/>
    <mergeCell ref="U6:U8"/>
    <mergeCell ref="V7:V8"/>
    <mergeCell ref="W6:W8"/>
    <mergeCell ref="J7:J8"/>
    <mergeCell ref="K7:K8"/>
    <mergeCell ref="L7:L8"/>
    <mergeCell ref="Q6:T6"/>
    <mergeCell ref="S7:S8"/>
    <mergeCell ref="C21:D22"/>
    <mergeCell ref="C16:G16"/>
    <mergeCell ref="C38:G38"/>
    <mergeCell ref="C39:G39"/>
    <mergeCell ref="E25:G25"/>
    <mergeCell ref="E33:G33"/>
    <mergeCell ref="E34:G34"/>
    <mergeCell ref="C27:G27"/>
    <mergeCell ref="C33:C35"/>
    <mergeCell ref="C23:G23"/>
    <mergeCell ref="C24:D25"/>
    <mergeCell ref="C26:G26"/>
    <mergeCell ref="C17:G17"/>
    <mergeCell ref="E42:G42"/>
    <mergeCell ref="C36:G36"/>
    <mergeCell ref="C37:G37"/>
    <mergeCell ref="C18:G18"/>
    <mergeCell ref="C40:C42"/>
    <mergeCell ref="E21:G21"/>
    <mergeCell ref="E22:G22"/>
    <mergeCell ref="E24:G24"/>
    <mergeCell ref="C28:G28"/>
    <mergeCell ref="B30:G30"/>
    <mergeCell ref="C31:G31"/>
    <mergeCell ref="C32:G32"/>
    <mergeCell ref="E35:G35"/>
    <mergeCell ref="E40:E41"/>
    <mergeCell ref="C19:G19"/>
    <mergeCell ref="C20:G20"/>
  </mergeCells>
  <phoneticPr fontId="4"/>
  <printOptions horizontalCentered="1"/>
  <pageMargins left="0.23622047244094491" right="0.23622047244094491" top="0.39370078740157483" bottom="0.55118110236220474" header="0.43307086614173229" footer="0.51181102362204722"/>
  <pageSetup paperSize="9" scale="61" firstPageNumber="2" pageOrder="overThenDown" orientation="landscape" useFirstPageNumber="1" horizontalDpi="1200" verticalDpi="1200" r:id="rId1"/>
  <headerFooter alignWithMargins="0"/>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1</vt:i4>
      </vt:variant>
      <vt:variant>
        <vt:lpstr>名前付き一覧</vt:lpstr>
      </vt:variant>
      <vt:variant>
        <vt:i4>1</vt:i4>
      </vt:variant>
    </vt:vector>
  </HeadingPairs>
  <TitlesOfParts>
    <vt:vector size="2" baseType="lpstr">
      <vt:lpstr>22-00-59</vt:lpstr>
      <vt:lpstr>'22-00-59'!Print_Area</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
  <cp:keywords/>
  <dc:description/>
  <cp:lastModifiedBy/>
  <dcterms:created xsi:type="dcterms:W3CDTF">2024-07-04T02:14:28Z</dcterms:created>
  <dcterms:modified xsi:type="dcterms:W3CDTF">2024-07-08T07:04:33Z</dcterms:modified>
  <cp:category/>
</cp:coreProperties>
</file>