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75" yWindow="135" windowWidth="16485" windowHeight="9315"/>
  </bookViews>
  <sheets>
    <sheet name="22-00-03" sheetId="17" r:id="rId1"/>
  </sheets>
  <definedNames>
    <definedName name="_xlnm._FilterDatabase" localSheetId="0" hidden="1">'22-00-03'!#REF!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'22-00-03'!$A$1:$AA$223</definedName>
    <definedName name="_xlnm.Print_Titles" localSheetId="0">'22-00-03'!$4:$6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3" i="17" l="1"/>
  <c r="A11" i="17"/>
  <c r="D11" i="17" s="1"/>
  <c r="A10" i="17" l="1"/>
  <c r="F13" i="17"/>
  <c r="B13" i="17"/>
  <c r="A9" i="17" l="1"/>
  <c r="B11" i="17"/>
  <c r="D10" i="17"/>
  <c r="F11" i="17"/>
  <c r="A8" i="17" l="1"/>
  <c r="B10" i="17"/>
  <c r="D9" i="17"/>
  <c r="F10" i="17"/>
  <c r="D8" i="17" l="1"/>
  <c r="B8" i="17"/>
  <c r="B9" i="17"/>
  <c r="F9" i="17"/>
</calcChain>
</file>

<file path=xl/sharedStrings.xml><?xml version="1.0" encoding="utf-8"?>
<sst xmlns="http://schemas.openxmlformats.org/spreadsheetml/2006/main" count="348" uniqueCount="194">
  <si>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</si>
  <si>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</si>
  <si>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</si>
  <si>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3　施　設　別　　年　末　収　容　人　員</t>
    <rPh sb="2" eb="3">
      <t>シ</t>
    </rPh>
    <rPh sb="4" eb="5">
      <t>セツ</t>
    </rPh>
    <rPh sb="6" eb="7">
      <t>ベツ</t>
    </rPh>
    <rPh sb="9" eb="10">
      <t>トシ</t>
    </rPh>
    <rPh sb="11" eb="12">
      <t>スエ</t>
    </rPh>
    <rPh sb="13" eb="14">
      <t>オサム</t>
    </rPh>
    <rPh sb="15" eb="16">
      <t>カタチ</t>
    </rPh>
    <rPh sb="17" eb="18">
      <t>ジン</t>
    </rPh>
    <rPh sb="19" eb="20">
      <t>イン</t>
    </rPh>
    <phoneticPr fontId="31"/>
  </si>
  <si>
    <t>施設名</t>
    <rPh sb="0" eb="1">
      <t>ホドコ</t>
    </rPh>
    <rPh sb="1" eb="2">
      <t>セツ</t>
    </rPh>
    <rPh sb="2" eb="3">
      <t>メイ</t>
    </rPh>
    <phoneticPr fontId="36"/>
  </si>
  <si>
    <t>総数</t>
    <rPh sb="0" eb="1">
      <t>フサ</t>
    </rPh>
    <rPh sb="1" eb="2">
      <t>カズ</t>
    </rPh>
    <phoneticPr fontId="31"/>
  </si>
  <si>
    <t>受刑者</t>
    <rPh sb="0" eb="3">
      <t>ジュケイシャ</t>
    </rPh>
    <phoneticPr fontId="31"/>
  </si>
  <si>
    <t>少年受刑者
 （内　数）</t>
    <rPh sb="0" eb="2">
      <t>ショウネン</t>
    </rPh>
    <rPh sb="2" eb="5">
      <t>ジュケイシャ</t>
    </rPh>
    <rPh sb="8" eb="9">
      <t>ナイ</t>
    </rPh>
    <rPh sb="10" eb="11">
      <t>スウ</t>
    </rPh>
    <phoneticPr fontId="31"/>
  </si>
  <si>
    <t>死刑確定者</t>
    <rPh sb="0" eb="2">
      <t>シケイ</t>
    </rPh>
    <rPh sb="2" eb="4">
      <t>カクテイ</t>
    </rPh>
    <rPh sb="4" eb="5">
      <t>シャ</t>
    </rPh>
    <phoneticPr fontId="31"/>
  </si>
  <si>
    <t>被告人</t>
    <rPh sb="0" eb="2">
      <t>ヒコク</t>
    </rPh>
    <rPh sb="2" eb="3">
      <t>ニン</t>
    </rPh>
    <phoneticPr fontId="31"/>
  </si>
  <si>
    <t>被疑者</t>
    <rPh sb="0" eb="3">
      <t>ヒギシャ</t>
    </rPh>
    <phoneticPr fontId="31"/>
  </si>
  <si>
    <t>労役場
留置者</t>
    <rPh sb="0" eb="2">
      <t>ロウエキ</t>
    </rPh>
    <rPh sb="2" eb="3">
      <t>バ</t>
    </rPh>
    <rPh sb="4" eb="6">
      <t>リュウチ</t>
    </rPh>
    <rPh sb="6" eb="7">
      <t>シャ</t>
    </rPh>
    <phoneticPr fontId="31"/>
  </si>
  <si>
    <t>その他</t>
    <rPh sb="2" eb="3">
      <t>タ</t>
    </rPh>
    <phoneticPr fontId="31"/>
  </si>
  <si>
    <t>一部猶予受刑者
 （内　数）</t>
    <rPh sb="0" eb="2">
      <t>イチブ</t>
    </rPh>
    <rPh sb="2" eb="4">
      <t>ユウヨ</t>
    </rPh>
    <rPh sb="4" eb="7">
      <t>ジュケイシャ</t>
    </rPh>
    <rPh sb="10" eb="11">
      <t>ナイ</t>
    </rPh>
    <rPh sb="12" eb="13">
      <t>スウ</t>
    </rPh>
    <phoneticPr fontId="31"/>
  </si>
  <si>
    <t>年</t>
    <rPh sb="0" eb="1">
      <t>ネン</t>
    </rPh>
    <phoneticPr fontId="35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</si>
  <si>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</si>
  <si>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</si>
  <si>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</si>
  <si>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</si>
  <si>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</si>
  <si>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</si>
  <si>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</si>
  <si>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</si>
  <si>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</si>
  <si>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</si>
  <si>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</si>
  <si>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</si>
  <si>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</si>
  <si>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</si>
  <si>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</si>
  <si>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</si>
  <si>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</si>
  <si>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</si>
  <si>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</si>
  <si>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</si>
  <si>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</si>
  <si>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</si>
  <si>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</si>
  <si>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</si>
  <si>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</si>
  <si>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</si>
  <si>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</si>
  <si>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</si>
  <si>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</si>
  <si>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</si>
  <si>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</si>
  <si>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</si>
  <si>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</si>
  <si>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</si>
  <si>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</si>
  <si>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</si>
  <si>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</si>
  <si>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</si>
  <si>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</si>
  <si>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</si>
  <si>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</si>
  <si>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</si>
  <si>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</si>
  <si>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</si>
  <si>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</si>
  <si>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</si>
  <si>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</si>
  <si>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</si>
  <si>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</si>
  <si>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</si>
  <si>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</si>
  <si>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</si>
  <si>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</si>
  <si>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</si>
  <si>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</si>
  <si>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</si>
  <si>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</si>
  <si>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</si>
  <si>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</si>
  <si>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</si>
  <si>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</si>
  <si>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</si>
  <si>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</si>
  <si>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</si>
  <si>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</si>
  <si>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</si>
  <si>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</si>
  <si>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</si>
  <si>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</si>
  <si>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</si>
  <si>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</si>
  <si>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</si>
  <si>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</si>
  <si>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</si>
  <si>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</si>
  <si>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</si>
  <si>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</si>
  <si>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</si>
  <si>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</si>
  <si>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</si>
  <si>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</si>
  <si>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</si>
  <si>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</si>
  <si>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</si>
  <si>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</si>
  <si>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</si>
  <si>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</si>
  <si>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</si>
  <si>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</si>
  <si>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</si>
  <si>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</si>
  <si>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</si>
  <si>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</si>
  <si>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</si>
  <si>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</si>
  <si>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</si>
  <si>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</si>
  <si>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</si>
  <si>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</si>
  <si>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</si>
  <si>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彦根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</si>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</sst>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4" fillId="0" borderId="0" xfId="0" applyFo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49" fontId="18" fillId="0" borderId="15" xfId="66" applyFont="1" applyBorder="1" applyAlignment="1">
      <alignment horizontal="center" vertical="center"/>
    </xf>
    <xf numFmtId="49" fontId="18" fillId="0" borderId="13" xfId="66" applyFont="1" applyBorder="1" applyAlignment="1">
      <alignment horizontal="center" vertical="center"/>
    </xf>
    <xf numFmtId="49" fontId="18" fillId="0" borderId="0" xfId="66" applyFont="1" applyBorder="1">
      <alignment vertical="center"/>
    </xf>
    <xf numFmtId="49" fontId="18" fillId="0" borderId="18" xfId="66" applyFont="1" applyBorder="1">
      <alignment vertical="center"/>
    </xf>
    <xf numFmtId="49" fontId="18" fillId="0" borderId="19" xfId="66" applyFont="1" applyBorder="1" applyAlignment="1">
      <alignment horizontal="distributed" vertical="center"/>
    </xf>
    <xf numFmtId="49" fontId="18" fillId="0" borderId="19" xfId="66" applyFont="1" applyBorder="1" applyAlignment="1">
      <alignment horizontal="right" vertical="center"/>
    </xf>
    <xf numFmtId="49" fontId="34" fillId="0" borderId="19" xfId="66" applyFont="1" applyBorder="1" applyAlignment="1">
      <alignment horizontal="right" vertical="center"/>
    </xf>
    <xf numFmtId="0" fontId="18" fillId="0" borderId="0" xfId="66" applyNumberFormat="1" applyFont="1">
      <alignment vertical="center"/>
    </xf>
    <xf numFmtId="49" fontId="18" fillId="0" borderId="0" xfId="66" applyNumberFormat="1" applyFont="1">
      <alignment vertical="center"/>
    </xf>
    <xf numFmtId="183" fontId="18" fillId="0" borderId="0" xfId="0" applyNumberFormat="1" applyFont="1" applyAlignment="1">
      <alignment horizontal="right" vertical="center"/>
    </xf>
    <xf numFmtId="0" fontId="18" fillId="0" borderId="0" xfId="0" applyFont="1" applyFill="1">
      <alignment vertical="center"/>
    </xf>
    <xf numFmtId="49" fontId="18" fillId="0" borderId="0" xfId="66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>
      <alignment vertical="center"/>
    </xf>
    <xf numFmtId="49" fontId="18" fillId="0" borderId="19" xfId="66" applyFont="1" applyFill="1" applyBorder="1" applyAlignment="1">
      <alignment horizontal="right" vertical="center"/>
    </xf>
    <xf numFmtId="49" fontId="18" fillId="0" borderId="19" xfId="66" applyFont="1" applyFill="1" applyBorder="1">
      <alignment vertical="center"/>
    </xf>
    <xf numFmtId="49" fontId="18" fillId="0" borderId="0" xfId="66" applyFont="1" applyAlignment="1">
      <alignment horizontal="right" vertical="center"/>
    </xf>
    <xf numFmtId="49" fontId="34" fillId="0" borderId="19" xfId="66" applyFont="1" applyFill="1" applyBorder="1" applyAlignment="1">
      <alignment horizontal="right" vertical="center"/>
    </xf>
    <xf numFmtId="0" fontId="38" fillId="0" borderId="0" xfId="0" applyFont="1">
      <alignment vertical="center"/>
    </xf>
    <xf numFmtId="49" fontId="38" fillId="0" borderId="0" xfId="66" applyFont="1" applyBorder="1">
      <alignment vertical="center"/>
    </xf>
    <xf numFmtId="49" fontId="38" fillId="0" borderId="19" xfId="66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18" fillId="0" borderId="13" xfId="66" applyFont="1" applyBorder="1">
      <alignment vertical="center"/>
    </xf>
    <xf numFmtId="49" fontId="18" fillId="0" borderId="13" xfId="66" applyFont="1" applyBorder="1" applyAlignment="1">
      <alignment vertical="center"/>
    </xf>
    <xf numFmtId="49" fontId="18" fillId="0" borderId="13" xfId="66" applyFont="1" applyBorder="1" applyAlignment="1">
      <alignment horizontal="distributed" vertical="center"/>
    </xf>
    <xf numFmtId="49" fontId="18" fillId="0" borderId="13" xfId="66" applyFont="1" applyBorder="1" applyAlignment="1">
      <alignment horizontal="right" vertical="center"/>
    </xf>
    <xf numFmtId="178" fontId="37" fillId="0" borderId="20" xfId="66" applyNumberFormat="1" applyFont="1" applyBorder="1">
      <alignment vertical="center"/>
    </xf>
    <xf numFmtId="178" fontId="37" fillId="0" borderId="13" xfId="66" applyNumberFormat="1" applyFont="1" applyBorder="1">
      <alignment vertical="center"/>
    </xf>
    <xf numFmtId="0" fontId="18" fillId="0" borderId="17" xfId="0" applyFont="1" applyFill="1" applyBorder="1" applyAlignment="1">
      <alignment horizontal="center" vertical="center"/>
    </xf>
    <xf numFmtId="0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4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4" fillId="0" borderId="0" xfId="66" applyFont="1" applyFill="1" applyBorder="1" applyAlignment="1">
      <alignment horizontal="distributed" vertical="center"/>
    </xf>
    <xf numFmtId="0" fontId="0" fillId="0" borderId="0" xfId="0" applyAlignment="1">
      <alignment vertical="center"/>
    </xf>
    <xf numFmtId="49" fontId="18" fillId="0" borderId="0" xfId="66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4" fillId="0" borderId="0" xfId="66" applyNumberFormat="1" applyFont="1" applyAlignment="1">
      <alignment horizontal="distributed" vertical="distributed"/>
    </xf>
    <xf numFmtId="0" fontId="34" fillId="0" borderId="0" xfId="66" applyNumberFormat="1" applyFont="1" applyAlignment="1">
      <alignment horizontal="right" vertical="center"/>
    </xf>
    <xf numFmtId="0" fontId="18" fillId="0" borderId="0" xfId="66" applyNumberFormat="1" applyFont="1" applyAlignment="1">
      <alignment horizontal="distributed" vertical="distributed"/>
    </xf>
    <xf numFmtId="0" fontId="18" fillId="0" borderId="0" xfId="66" applyNumberFormat="1" applyFont="1" applyAlignment="1">
      <alignment horizontal="right" vertical="center"/>
    </xf>
    <xf numFmtId="0" fontId="0" fillId="0" borderId="16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0" fontId="0" fillId="0" borderId="0" xfId="66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49" fontId="18" fillId="0" borderId="15" xfId="66" applyFont="1" applyBorder="1" applyAlignment="1">
      <alignment horizontal="distributed" vertical="center" justifyLastLine="1"/>
    </xf>
    <xf numFmtId="49" fontId="18" fillId="0" borderId="13" xfId="66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標準_矯正Ⅰ" xfId="66"/>
    <cellStyle name="未定義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459"/>
  <sheetViews>
    <sheetView showGridLines="0" tabSelected="1" view="pageBreakPreview" zoomScaleNormal="100" zoomScaleSheetLayoutView="100" workbookViewId="0">
      <selection sqref="A1:AA1"/>
    </sheetView>
  </sheetViews>
  <sheetFormatPr defaultColWidth="0" defaultRowHeight="11.25" zeroHeight="1"/>
  <cols>
    <col min="1" max="1" width="4" style="6" customWidth="1"/>
    <col min="2" max="2" width="2.5" style="6" customWidth="1"/>
    <col min="3" max="3" width="10.33203125" style="6" customWidth="1"/>
    <col min="4" max="5" width="4" style="6" bestFit="1" customWidth="1"/>
    <col min="6" max="6" width="5.83203125" style="6" customWidth="1"/>
    <col min="7" max="8" width="4" style="6" bestFit="1" customWidth="1"/>
    <col min="9" max="27" width="9.1640625" style="6" customWidth="1"/>
    <col min="28" max="30" width="8.83203125" style="6" customWidth="1"/>
    <col min="31" max="31" width="0" style="6" hidden="1" customWidth="1"/>
    <col min="32" max="16384" width="8.83203125" style="6" hidden="1"/>
  </cols>
  <sheetData>
    <row r="1" spans="1:32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</row>
    <row r="2" spans="1:32" s="2" customFormat="1" ht="27" customHeight="1">
      <c r="A2" s="67" t="s">
        <v>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</row>
    <row r="3" spans="1:32" s="4" customFormat="1" ht="10.5" customHeight="1">
      <c r="A3" s="3"/>
      <c r="B3" s="3"/>
      <c r="C3" s="3"/>
      <c r="D3" s="3"/>
      <c r="E3" s="3"/>
      <c r="F3" s="3"/>
      <c r="G3" s="3"/>
      <c r="H3" s="3"/>
      <c r="I3" s="33"/>
      <c r="J3" s="33"/>
      <c r="K3" s="33"/>
      <c r="L3" s="33"/>
      <c r="M3" s="33"/>
      <c r="N3" s="34"/>
      <c r="O3" s="33"/>
      <c r="P3" s="34"/>
      <c r="Q3" s="3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32" s="4" customFormat="1" ht="2.1" customHeight="1">
      <c r="A4" s="3"/>
      <c r="B4" s="33"/>
      <c r="C4" s="33"/>
      <c r="D4" s="33"/>
      <c r="E4" s="33"/>
      <c r="F4" s="33"/>
      <c r="G4" s="33"/>
      <c r="H4" s="33"/>
      <c r="I4" s="33"/>
      <c r="J4" s="33"/>
      <c r="K4" s="34"/>
      <c r="L4" s="3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32" s="5" customFormat="1" ht="30" customHeight="1">
      <c r="A5" s="11"/>
      <c r="B5" s="68" t="s">
        <v>4</v>
      </c>
      <c r="C5" s="68"/>
      <c r="D5" s="68"/>
      <c r="E5" s="68"/>
      <c r="F5" s="68"/>
      <c r="G5" s="68"/>
      <c r="H5" s="12"/>
      <c r="I5" s="70" t="s">
        <v>5</v>
      </c>
      <c r="J5" s="71"/>
      <c r="K5" s="72"/>
      <c r="L5" s="70" t="s">
        <v>6</v>
      </c>
      <c r="M5" s="72"/>
      <c r="N5" s="61" t="s">
        <v>13</v>
      </c>
      <c r="O5" s="62"/>
      <c r="P5" s="63" t="s">
        <v>7</v>
      </c>
      <c r="Q5" s="64"/>
      <c r="R5" s="73" t="s">
        <v>8</v>
      </c>
      <c r="S5" s="64"/>
      <c r="T5" s="70" t="s">
        <v>9</v>
      </c>
      <c r="U5" s="72"/>
      <c r="V5" s="74" t="s">
        <v>10</v>
      </c>
      <c r="W5" s="76"/>
      <c r="X5" s="77" t="s">
        <v>11</v>
      </c>
      <c r="Y5" s="76"/>
      <c r="Z5" s="74" t="s">
        <v>12</v>
      </c>
      <c r="AA5" s="75"/>
    </row>
    <row r="6" spans="1:32" s="5" customFormat="1" ht="30" customHeight="1">
      <c r="A6" s="7"/>
      <c r="B6" s="69"/>
      <c r="C6" s="69"/>
      <c r="D6" s="69"/>
      <c r="E6" s="69"/>
      <c r="F6" s="69"/>
      <c r="G6" s="69"/>
      <c r="H6" s="13"/>
      <c r="I6" s="10" t="s">
        <v>0</v>
      </c>
      <c r="J6" s="10" t="s">
        <v>1</v>
      </c>
      <c r="K6" s="10" t="s">
        <v>2</v>
      </c>
      <c r="L6" s="10" t="s">
        <v>1</v>
      </c>
      <c r="M6" s="10" t="s">
        <v>2</v>
      </c>
      <c r="N6" s="44" t="s">
        <v>1</v>
      </c>
      <c r="O6" s="44" t="s">
        <v>2</v>
      </c>
      <c r="P6" s="10" t="s">
        <v>1</v>
      </c>
      <c r="Q6" s="10" t="s">
        <v>2</v>
      </c>
      <c r="R6" s="10" t="s">
        <v>1</v>
      </c>
      <c r="S6" s="10" t="s">
        <v>2</v>
      </c>
      <c r="T6" s="10" t="s">
        <v>1</v>
      </c>
      <c r="U6" s="10" t="s">
        <v>2</v>
      </c>
      <c r="V6" s="10" t="s">
        <v>1</v>
      </c>
      <c r="W6" s="10" t="s">
        <v>2</v>
      </c>
      <c r="X6" s="10" t="s">
        <v>1</v>
      </c>
      <c r="Y6" s="10" t="s">
        <v>2</v>
      </c>
      <c r="Z6" s="10" t="s">
        <v>1</v>
      </c>
      <c r="AA6" s="9" t="s">
        <v>2</v>
      </c>
    </row>
    <row r="7" spans="1:32" ht="5.0999999999999996" customHeight="1">
      <c r="B7" s="14"/>
      <c r="C7" s="14"/>
      <c r="D7" s="14"/>
      <c r="E7" s="14"/>
      <c r="F7" s="14"/>
      <c r="G7" s="14"/>
      <c r="H7" s="15"/>
    </row>
    <row r="8" spans="1:32" ht="14.45" customHeight="1">
      <c r="A8" s="45">
        <f>DATE(YEAR(A9)-1,5,1)</f>
        <v>43221</v>
      </c>
      <c r="B8" s="59" t="str">
        <f>TEXT(A8,"ggg")</f>
        <v>平成</v>
      </c>
      <c r="C8" s="59"/>
      <c r="D8" s="60" t="str">
        <f>IF(TEXT(A8,"e")="1","元",TEXT(A8,"e"))</f>
        <v>30</v>
      </c>
      <c r="E8" s="60"/>
      <c r="F8" s="65" t="s">
        <v>14</v>
      </c>
      <c r="G8" s="60"/>
      <c r="H8" s="16"/>
      <c r="I8" s="35">
        <v>50578</v>
      </c>
      <c r="J8" s="35">
        <v>46411</v>
      </c>
      <c r="K8" s="35">
        <v>4167</v>
      </c>
      <c r="L8" s="35">
        <v>40584</v>
      </c>
      <c r="M8" s="35">
        <v>3602</v>
      </c>
      <c r="N8" s="35">
        <v>1962</v>
      </c>
      <c r="O8" s="35">
        <v>334</v>
      </c>
      <c r="P8" s="35">
        <v>8</v>
      </c>
      <c r="Q8" s="35">
        <v>0</v>
      </c>
      <c r="R8" s="35">
        <v>102</v>
      </c>
      <c r="S8" s="35">
        <v>7</v>
      </c>
      <c r="T8" s="35">
        <v>5138</v>
      </c>
      <c r="U8" s="35">
        <v>492</v>
      </c>
      <c r="V8" s="35">
        <v>58</v>
      </c>
      <c r="W8" s="35">
        <v>21</v>
      </c>
      <c r="X8" s="35">
        <v>524</v>
      </c>
      <c r="Y8" s="35">
        <v>45</v>
      </c>
      <c r="Z8" s="35">
        <v>5</v>
      </c>
      <c r="AA8" s="35">
        <v>0</v>
      </c>
    </row>
    <row r="9" spans="1:32" ht="14.45" customHeight="1">
      <c r="A9" s="45">
        <f>DATE(YEAR(A10)-1,5,1)</f>
        <v>43586</v>
      </c>
      <c r="B9" s="59" t="str">
        <f>IF(TEXT(A8,"ggg")=TEXT(A9,"ggg"),"",TEXT(A9,"ggg"))</f>
        <v>令和</v>
      </c>
      <c r="C9" s="59"/>
      <c r="D9" s="60" t="str">
        <f>IF(TEXT(A9,"e")="1","元",TEXT(A9,"e"))</f>
        <v>元</v>
      </c>
      <c r="E9" s="60"/>
      <c r="F9" s="60" t="str">
        <f>IF(TEXT(A8,"ggg")=TEXT(A9,"ggg"),"","年")</f>
        <v>年</v>
      </c>
      <c r="G9" s="60"/>
      <c r="H9" s="17"/>
      <c r="I9" s="35">
        <v>48429</v>
      </c>
      <c r="J9" s="35">
        <v>44391</v>
      </c>
      <c r="K9" s="35">
        <v>4038</v>
      </c>
      <c r="L9" s="35">
        <v>38419</v>
      </c>
      <c r="M9" s="35">
        <v>3448</v>
      </c>
      <c r="N9" s="35">
        <v>1962</v>
      </c>
      <c r="O9" s="35">
        <v>317</v>
      </c>
      <c r="P9" s="35">
        <v>5</v>
      </c>
      <c r="Q9" s="35">
        <v>0</v>
      </c>
      <c r="R9" s="35">
        <v>103</v>
      </c>
      <c r="S9" s="35">
        <v>7</v>
      </c>
      <c r="T9" s="35">
        <v>5290</v>
      </c>
      <c r="U9" s="35">
        <v>522</v>
      </c>
      <c r="V9" s="35">
        <v>55</v>
      </c>
      <c r="W9" s="35">
        <v>16</v>
      </c>
      <c r="X9" s="35">
        <v>521</v>
      </c>
      <c r="Y9" s="35">
        <v>45</v>
      </c>
      <c r="Z9" s="35">
        <v>3</v>
      </c>
      <c r="AA9" s="35">
        <v>0</v>
      </c>
    </row>
    <row r="10" spans="1:32" ht="14.45" customHeight="1">
      <c r="A10" s="45">
        <f>DATE(YEAR(A11)-1,5,1)</f>
        <v>43952</v>
      </c>
      <c r="B10" s="59" t="str">
        <f>IF(TEXT(A9,"ggg")=TEXT(A10,"ggg"),"",TEXT(A10,"ggg"))</f>
        <v/>
      </c>
      <c r="C10" s="59"/>
      <c r="D10" s="60" t="str">
        <f>IF(TEXT(A10,"e")="1","元",TEXT(A10,"e"))</f>
        <v>2</v>
      </c>
      <c r="E10" s="60"/>
      <c r="F10" s="60" t="str">
        <f>IF(TEXT(A9,"ggg")=TEXT(A10,"ggg"),"","年")</f>
        <v/>
      </c>
      <c r="G10" s="60"/>
      <c r="H10" s="17"/>
      <c r="I10" s="35">
        <v>46524</v>
      </c>
      <c r="J10" s="35">
        <v>42526</v>
      </c>
      <c r="K10" s="35">
        <v>3998</v>
      </c>
      <c r="L10" s="35">
        <v>36454</v>
      </c>
      <c r="M10" s="35">
        <v>3359</v>
      </c>
      <c r="N10" s="35">
        <v>1800</v>
      </c>
      <c r="O10" s="35">
        <v>290</v>
      </c>
      <c r="P10" s="35">
        <v>8</v>
      </c>
      <c r="Q10" s="35">
        <v>0</v>
      </c>
      <c r="R10" s="35">
        <v>102</v>
      </c>
      <c r="S10" s="35">
        <v>7</v>
      </c>
      <c r="T10" s="35">
        <v>5408</v>
      </c>
      <c r="U10" s="35">
        <v>546</v>
      </c>
      <c r="V10" s="35">
        <v>75</v>
      </c>
      <c r="W10" s="35">
        <v>25</v>
      </c>
      <c r="X10" s="35">
        <v>482</v>
      </c>
      <c r="Y10" s="35">
        <v>60</v>
      </c>
      <c r="Z10" s="35">
        <v>5</v>
      </c>
      <c r="AA10" s="35">
        <v>1</v>
      </c>
    </row>
    <row r="11" spans="1:32" ht="14.45" customHeight="1">
      <c r="A11" s="46">
        <f>DATE(YEAR(A13)-1,5,1)</f>
        <v>44317</v>
      </c>
      <c r="B11" s="59" t="str">
        <f>IF(TEXT(A10,"ggg")=TEXT(A11,"ggg"),"",TEXT(A11,"ggg"))</f>
        <v/>
      </c>
      <c r="C11" s="59"/>
      <c r="D11" s="60" t="str">
        <f>IF(TEXT(A11,"e")="1","元",TEXT(A11,"e"))</f>
        <v>3</v>
      </c>
      <c r="E11" s="60"/>
      <c r="F11" s="60" t="str">
        <f>IF(TEXT(A10,"ggg")=TEXT(A11,"ggg"),"","年")</f>
        <v/>
      </c>
      <c r="G11" s="60"/>
      <c r="H11" s="17"/>
      <c r="I11" s="35">
        <v>44545</v>
      </c>
      <c r="J11" s="35">
        <v>40632</v>
      </c>
      <c r="K11" s="35">
        <v>3913</v>
      </c>
      <c r="L11" s="35">
        <v>35033</v>
      </c>
      <c r="M11" s="35">
        <v>3333</v>
      </c>
      <c r="N11" s="35">
        <v>1492</v>
      </c>
      <c r="O11" s="35">
        <v>203</v>
      </c>
      <c r="P11" s="35">
        <v>8</v>
      </c>
      <c r="Q11" s="35">
        <v>0</v>
      </c>
      <c r="R11" s="35">
        <v>99</v>
      </c>
      <c r="S11" s="35">
        <v>8</v>
      </c>
      <c r="T11" s="35">
        <v>4961</v>
      </c>
      <c r="U11" s="35">
        <v>484</v>
      </c>
      <c r="V11" s="35">
        <v>69</v>
      </c>
      <c r="W11" s="35">
        <v>27</v>
      </c>
      <c r="X11" s="35">
        <v>468</v>
      </c>
      <c r="Y11" s="35">
        <v>61</v>
      </c>
      <c r="Z11" s="35">
        <v>2</v>
      </c>
      <c r="AA11" s="35">
        <v>0</v>
      </c>
    </row>
    <row r="12" spans="1:32" ht="14.45" customHeight="1">
      <c r="B12" s="28"/>
      <c r="C12" s="28"/>
      <c r="D12" s="28"/>
      <c r="E12" s="28"/>
      <c r="F12" s="28"/>
      <c r="G12" s="28"/>
      <c r="H12" s="17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</row>
    <row r="13" spans="1:32" s="8" customFormat="1" ht="14.45" customHeight="1">
      <c r="A13" s="47">
        <v>44682</v>
      </c>
      <c r="B13" s="57" t="str">
        <f>IF(TEXT(A11,"ggg")=TEXT(A13,"ggg"),"",TEXT(A13,"ggg"))</f>
        <v/>
      </c>
      <c r="C13" s="57"/>
      <c r="D13" s="58" t="str">
        <f>IF(TEXT(A13,"e")="1","元",TEXT(A13,"e"))</f>
        <v>4</v>
      </c>
      <c r="E13" s="58"/>
      <c r="F13" s="58" t="str">
        <f>IF(TEXT(A11,"ggg")=TEXT(A13,"ggg"),"","年")</f>
        <v/>
      </c>
      <c r="G13" s="58"/>
      <c r="H13" s="18"/>
      <c r="I13" s="36">
        <v>41540</v>
      </c>
      <c r="J13" s="36">
        <v>37847</v>
      </c>
      <c r="K13" s="36">
        <v>3693</v>
      </c>
      <c r="L13" s="36">
        <v>32686</v>
      </c>
      <c r="M13" s="36">
        <v>3156</v>
      </c>
      <c r="N13" s="36">
        <v>1085</v>
      </c>
      <c r="O13" s="36">
        <v>169</v>
      </c>
      <c r="P13" s="36">
        <v>7</v>
      </c>
      <c r="Q13" s="36">
        <v>0</v>
      </c>
      <c r="R13" s="36">
        <v>98</v>
      </c>
      <c r="S13" s="36">
        <v>8</v>
      </c>
      <c r="T13" s="36">
        <v>4590</v>
      </c>
      <c r="U13" s="36">
        <v>475</v>
      </c>
      <c r="V13" s="36">
        <v>54</v>
      </c>
      <c r="W13" s="36">
        <v>19</v>
      </c>
      <c r="X13" s="36">
        <v>418</v>
      </c>
      <c r="Y13" s="36">
        <v>35</v>
      </c>
      <c r="Z13" s="36">
        <v>1</v>
      </c>
      <c r="AA13" s="36">
        <v>0</v>
      </c>
    </row>
    <row r="14" spans="1:32" s="30" customFormat="1" ht="14.45" customHeight="1">
      <c r="B14" s="31"/>
      <c r="C14" s="31"/>
      <c r="D14" s="31"/>
      <c r="E14" s="31"/>
      <c r="F14" s="31"/>
      <c r="G14" s="31"/>
      <c r="H14" s="32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32" s="30" customFormat="1" ht="14.1" customHeight="1">
      <c r="B15" s="31"/>
      <c r="C15" s="31"/>
      <c r="D15" s="31"/>
      <c r="E15" s="31"/>
      <c r="F15" s="31"/>
      <c r="G15" s="31"/>
      <c r="H15" s="32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32" s="25" customFormat="1" ht="14.1" customHeight="1">
      <c r="A16" s="22"/>
      <c r="B16" s="53" t="s">
        <v>15</v>
      </c>
      <c r="C16" s="53"/>
      <c r="D16" s="53"/>
      <c r="E16" s="53"/>
      <c r="F16" s="53"/>
      <c r="G16" s="53"/>
      <c r="H16" s="29"/>
      <c r="I16" s="36">
        <v>3349</v>
      </c>
      <c r="J16" s="36">
        <v>3074</v>
      </c>
      <c r="K16" s="36">
        <v>275</v>
      </c>
      <c r="L16" s="36">
        <v>2895</v>
      </c>
      <c r="M16" s="36">
        <v>258</v>
      </c>
      <c r="N16" s="36">
        <v>124</v>
      </c>
      <c r="O16" s="36">
        <v>31</v>
      </c>
      <c r="P16" s="36">
        <v>1</v>
      </c>
      <c r="Q16" s="36">
        <v>0</v>
      </c>
      <c r="R16" s="36">
        <v>2</v>
      </c>
      <c r="S16" s="36">
        <v>0</v>
      </c>
      <c r="T16" s="36">
        <v>142</v>
      </c>
      <c r="U16" s="36">
        <v>16</v>
      </c>
      <c r="V16" s="36">
        <v>0</v>
      </c>
      <c r="W16" s="36">
        <v>0</v>
      </c>
      <c r="X16" s="36">
        <v>35</v>
      </c>
      <c r="Y16" s="36">
        <v>1</v>
      </c>
      <c r="Z16" s="36">
        <v>0</v>
      </c>
      <c r="AA16" s="36">
        <v>0</v>
      </c>
      <c r="AB16" s="21"/>
      <c r="AC16" s="21"/>
      <c r="AD16" s="21"/>
      <c r="AE16" s="21"/>
      <c r="AF16" s="24"/>
    </row>
    <row r="17" spans="1:32" s="25" customFormat="1" ht="14.1" customHeight="1">
      <c r="A17" s="22"/>
      <c r="B17" s="50"/>
      <c r="C17" s="50"/>
      <c r="D17" s="50"/>
      <c r="E17" s="50"/>
      <c r="F17" s="50"/>
      <c r="G17" s="50"/>
      <c r="H17" s="29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21"/>
      <c r="AC17" s="21"/>
      <c r="AD17" s="21"/>
      <c r="AE17" s="21"/>
      <c r="AF17" s="24"/>
    </row>
    <row r="18" spans="1:32" s="25" customFormat="1" ht="14.1" customHeight="1">
      <c r="A18" s="22"/>
      <c r="B18" s="51" t="s">
        <v>16</v>
      </c>
      <c r="C18" s="51"/>
      <c r="D18" s="51"/>
      <c r="E18" s="51"/>
      <c r="F18" s="54"/>
      <c r="G18" s="54"/>
      <c r="H18" s="26"/>
      <c r="I18" s="35">
        <v>713</v>
      </c>
      <c r="J18" s="35">
        <v>713</v>
      </c>
      <c r="K18" s="35">
        <v>0</v>
      </c>
      <c r="L18" s="35">
        <v>694</v>
      </c>
      <c r="M18" s="35">
        <v>0</v>
      </c>
      <c r="N18" s="35">
        <v>26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19</v>
      </c>
      <c r="Y18" s="35">
        <v>0</v>
      </c>
      <c r="Z18" s="35">
        <v>0</v>
      </c>
      <c r="AA18" s="35">
        <v>0</v>
      </c>
      <c r="AB18" s="21"/>
      <c r="AC18" s="21"/>
      <c r="AD18" s="21"/>
      <c r="AE18" s="21"/>
      <c r="AF18" s="24"/>
    </row>
    <row r="19" spans="1:32" s="25" customFormat="1" ht="14.1" customHeight="1">
      <c r="A19" s="22"/>
      <c r="B19" s="23"/>
      <c r="C19" s="51" t="s">
        <v>16</v>
      </c>
      <c r="D19" s="51"/>
      <c r="E19" s="51"/>
      <c r="F19" s="52" t="s">
        <v>17</v>
      </c>
      <c r="G19" s="52"/>
      <c r="H19" s="27"/>
      <c r="I19" s="35">
        <v>269</v>
      </c>
      <c r="J19" s="35">
        <v>0</v>
      </c>
      <c r="K19" s="35">
        <v>269</v>
      </c>
      <c r="L19" s="35">
        <v>0</v>
      </c>
      <c r="M19" s="35">
        <v>257</v>
      </c>
      <c r="N19" s="35">
        <v>0</v>
      </c>
      <c r="O19" s="35">
        <v>31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11</v>
      </c>
      <c r="V19" s="35">
        <v>0</v>
      </c>
      <c r="W19" s="35">
        <v>0</v>
      </c>
      <c r="X19" s="35">
        <v>0</v>
      </c>
      <c r="Y19" s="35">
        <v>1</v>
      </c>
      <c r="Z19" s="35">
        <v>0</v>
      </c>
      <c r="AA19" s="35">
        <v>0</v>
      </c>
      <c r="AB19" s="21"/>
      <c r="AC19" s="21"/>
      <c r="AD19" s="21"/>
      <c r="AE19" s="21"/>
      <c r="AF19" s="24"/>
    </row>
    <row r="20" spans="1:32" s="25" customFormat="1" ht="14.1" customHeight="1">
      <c r="A20" s="22"/>
      <c r="B20" s="23"/>
      <c r="C20" s="51" t="s">
        <v>16</v>
      </c>
      <c r="D20" s="51"/>
      <c r="E20" s="51"/>
      <c r="F20" s="52" t="s">
        <v>18</v>
      </c>
      <c r="G20" s="52"/>
      <c r="H20" s="27"/>
      <c r="I20" s="35">
        <v>144</v>
      </c>
      <c r="J20" s="35">
        <v>144</v>
      </c>
      <c r="K20" s="35">
        <v>0</v>
      </c>
      <c r="L20" s="35">
        <v>64</v>
      </c>
      <c r="M20" s="35">
        <v>0</v>
      </c>
      <c r="N20" s="35">
        <v>3</v>
      </c>
      <c r="O20" s="35">
        <v>0</v>
      </c>
      <c r="P20" s="35">
        <v>0</v>
      </c>
      <c r="Q20" s="35">
        <v>0</v>
      </c>
      <c r="R20" s="35">
        <v>2</v>
      </c>
      <c r="S20" s="35">
        <v>0</v>
      </c>
      <c r="T20" s="35">
        <v>78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21"/>
      <c r="AC20" s="21"/>
      <c r="AD20" s="21"/>
      <c r="AE20" s="21"/>
      <c r="AF20" s="24"/>
    </row>
    <row r="21" spans="1:32" s="25" customFormat="1" ht="14.1" customHeight="1">
      <c r="A21" s="22"/>
      <c r="B21" s="23"/>
      <c r="C21" s="51" t="s">
        <v>19</v>
      </c>
      <c r="D21" s="51"/>
      <c r="E21" s="51"/>
      <c r="F21" s="52" t="s">
        <v>18</v>
      </c>
      <c r="G21" s="52"/>
      <c r="H21" s="27"/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21"/>
      <c r="AC21" s="21"/>
      <c r="AD21" s="21"/>
      <c r="AE21" s="21"/>
      <c r="AF21" s="24"/>
    </row>
    <row r="22" spans="1:32" s="25" customFormat="1" ht="14.1" customHeight="1">
      <c r="A22" s="22"/>
      <c r="B22" s="23"/>
      <c r="C22" s="51" t="s">
        <v>20</v>
      </c>
      <c r="D22" s="51"/>
      <c r="E22" s="51"/>
      <c r="F22" s="52" t="s">
        <v>18</v>
      </c>
      <c r="G22" s="52"/>
      <c r="H22" s="27"/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21"/>
      <c r="AC22" s="21"/>
      <c r="AD22" s="21"/>
      <c r="AE22" s="21"/>
      <c r="AF22" s="24"/>
    </row>
    <row r="23" spans="1:32" s="25" customFormat="1" ht="14.1" customHeight="1">
      <c r="A23" s="22"/>
      <c r="B23" s="51" t="s">
        <v>21</v>
      </c>
      <c r="C23" s="51"/>
      <c r="D23" s="51"/>
      <c r="E23" s="51"/>
      <c r="F23" s="54"/>
      <c r="G23" s="54"/>
      <c r="H23" s="26"/>
      <c r="I23" s="35">
        <v>227</v>
      </c>
      <c r="J23" s="35">
        <v>227</v>
      </c>
      <c r="K23" s="35">
        <v>0</v>
      </c>
      <c r="L23" s="35">
        <v>198</v>
      </c>
      <c r="M23" s="35">
        <v>0</v>
      </c>
      <c r="N23" s="35">
        <v>1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23</v>
      </c>
      <c r="U23" s="35">
        <v>0</v>
      </c>
      <c r="V23" s="35">
        <v>0</v>
      </c>
      <c r="W23" s="35">
        <v>0</v>
      </c>
      <c r="X23" s="35">
        <v>6</v>
      </c>
      <c r="Y23" s="35">
        <v>0</v>
      </c>
      <c r="Z23" s="35">
        <v>0</v>
      </c>
      <c r="AA23" s="35">
        <v>0</v>
      </c>
      <c r="AB23" s="21"/>
      <c r="AC23" s="21"/>
      <c r="AD23" s="21"/>
      <c r="AE23" s="21"/>
      <c r="AF23" s="24"/>
    </row>
    <row r="24" spans="1:32" s="25" customFormat="1" ht="14.1" customHeight="1">
      <c r="A24" s="22"/>
      <c r="B24" s="23"/>
      <c r="C24" s="51" t="s">
        <v>22</v>
      </c>
      <c r="D24" s="51"/>
      <c r="E24" s="51"/>
      <c r="F24" s="52" t="s">
        <v>18</v>
      </c>
      <c r="G24" s="52"/>
      <c r="H24" s="27"/>
      <c r="I24" s="35">
        <v>1</v>
      </c>
      <c r="J24" s="35">
        <v>1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1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21"/>
      <c r="AC24" s="21"/>
      <c r="AD24" s="21"/>
      <c r="AE24" s="21"/>
      <c r="AF24" s="24"/>
    </row>
    <row r="25" spans="1:32" s="25" customFormat="1" ht="14.1" customHeight="1">
      <c r="A25" s="22"/>
      <c r="B25" s="51" t="s">
        <v>23</v>
      </c>
      <c r="C25" s="51"/>
      <c r="D25" s="51"/>
      <c r="E25" s="51"/>
      <c r="F25" s="54"/>
      <c r="G25" s="54"/>
      <c r="H25" s="26"/>
      <c r="I25" s="35">
        <v>180</v>
      </c>
      <c r="J25" s="35">
        <v>179</v>
      </c>
      <c r="K25" s="35">
        <v>1</v>
      </c>
      <c r="L25" s="35">
        <v>170</v>
      </c>
      <c r="M25" s="35">
        <v>1</v>
      </c>
      <c r="N25" s="35">
        <v>14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8</v>
      </c>
      <c r="U25" s="35">
        <v>0</v>
      </c>
      <c r="V25" s="35">
        <v>0</v>
      </c>
      <c r="W25" s="35">
        <v>0</v>
      </c>
      <c r="X25" s="35">
        <v>1</v>
      </c>
      <c r="Y25" s="35">
        <v>0</v>
      </c>
      <c r="Z25" s="35">
        <v>0</v>
      </c>
      <c r="AA25" s="35">
        <v>0</v>
      </c>
      <c r="AB25" s="21"/>
      <c r="AC25" s="21"/>
      <c r="AD25" s="21"/>
      <c r="AE25" s="21"/>
      <c r="AF25" s="24"/>
    </row>
    <row r="26" spans="1:32" s="25" customFormat="1" ht="14.1" customHeight="1">
      <c r="A26" s="22"/>
      <c r="B26" s="23"/>
      <c r="C26" s="51" t="s">
        <v>24</v>
      </c>
      <c r="D26" s="51"/>
      <c r="E26" s="51"/>
      <c r="F26" s="52" t="s">
        <v>17</v>
      </c>
      <c r="G26" s="52"/>
      <c r="H26" s="27"/>
      <c r="I26" s="35">
        <v>203</v>
      </c>
      <c r="J26" s="35">
        <v>203</v>
      </c>
      <c r="K26" s="35">
        <v>0</v>
      </c>
      <c r="L26" s="35">
        <v>190</v>
      </c>
      <c r="M26" s="35">
        <v>0</v>
      </c>
      <c r="N26" s="35">
        <v>14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12</v>
      </c>
      <c r="U26" s="35">
        <v>0</v>
      </c>
      <c r="V26" s="35">
        <v>0</v>
      </c>
      <c r="W26" s="35">
        <v>0</v>
      </c>
      <c r="X26" s="35">
        <v>1</v>
      </c>
      <c r="Y26" s="35">
        <v>0</v>
      </c>
      <c r="Z26" s="35">
        <v>0</v>
      </c>
      <c r="AA26" s="35">
        <v>0</v>
      </c>
      <c r="AB26" s="21"/>
      <c r="AC26" s="21"/>
      <c r="AD26" s="21"/>
      <c r="AE26" s="21"/>
      <c r="AF26" s="24"/>
    </row>
    <row r="27" spans="1:32" s="25" customFormat="1" ht="14.1" customHeight="1">
      <c r="A27" s="22"/>
      <c r="B27" s="51" t="s">
        <v>25</v>
      </c>
      <c r="C27" s="51"/>
      <c r="D27" s="51"/>
      <c r="E27" s="51"/>
      <c r="F27" s="54"/>
      <c r="G27" s="54"/>
      <c r="H27" s="26"/>
      <c r="I27" s="35">
        <v>550</v>
      </c>
      <c r="J27" s="35">
        <v>548</v>
      </c>
      <c r="K27" s="35">
        <v>2</v>
      </c>
      <c r="L27" s="35">
        <v>544</v>
      </c>
      <c r="M27" s="35">
        <v>0</v>
      </c>
      <c r="N27" s="35">
        <v>25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3</v>
      </c>
      <c r="U27" s="35">
        <v>2</v>
      </c>
      <c r="V27" s="35">
        <v>0</v>
      </c>
      <c r="W27" s="35">
        <v>0</v>
      </c>
      <c r="X27" s="35">
        <v>1</v>
      </c>
      <c r="Y27" s="35">
        <v>0</v>
      </c>
      <c r="Z27" s="35">
        <v>0</v>
      </c>
      <c r="AA27" s="35">
        <v>0</v>
      </c>
      <c r="AB27" s="21"/>
      <c r="AC27" s="21"/>
      <c r="AD27" s="21"/>
      <c r="AE27" s="21"/>
      <c r="AF27" s="24"/>
    </row>
    <row r="28" spans="1:32" s="25" customFormat="1" ht="14.1" customHeight="1">
      <c r="A28" s="22"/>
      <c r="B28" s="51" t="s">
        <v>26</v>
      </c>
      <c r="C28" s="51"/>
      <c r="D28" s="51"/>
      <c r="E28" s="51"/>
      <c r="F28" s="54"/>
      <c r="G28" s="54"/>
      <c r="H28" s="26"/>
      <c r="I28" s="35">
        <v>602</v>
      </c>
      <c r="J28" s="35">
        <v>602</v>
      </c>
      <c r="K28" s="35">
        <v>0</v>
      </c>
      <c r="L28" s="35">
        <v>597</v>
      </c>
      <c r="M28" s="35">
        <v>0</v>
      </c>
      <c r="N28" s="35">
        <v>30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3</v>
      </c>
      <c r="U28" s="35">
        <v>0</v>
      </c>
      <c r="V28" s="35">
        <v>0</v>
      </c>
      <c r="W28" s="35">
        <v>0</v>
      </c>
      <c r="X28" s="35">
        <v>2</v>
      </c>
      <c r="Y28" s="35">
        <v>0</v>
      </c>
      <c r="Z28" s="35">
        <v>0</v>
      </c>
      <c r="AA28" s="35">
        <v>0</v>
      </c>
      <c r="AB28" s="21"/>
      <c r="AC28" s="21"/>
      <c r="AD28" s="21"/>
      <c r="AE28" s="21"/>
      <c r="AF28" s="24"/>
    </row>
    <row r="29" spans="1:32" s="25" customFormat="1" ht="14.1" customHeight="1">
      <c r="A29" s="22"/>
      <c r="B29" s="51" t="s">
        <v>27</v>
      </c>
      <c r="C29" s="51"/>
      <c r="D29" s="51"/>
      <c r="E29" s="51"/>
      <c r="F29" s="52" t="s">
        <v>28</v>
      </c>
      <c r="G29" s="52"/>
      <c r="H29" s="26"/>
      <c r="I29" s="35">
        <v>460</v>
      </c>
      <c r="J29" s="35">
        <v>457</v>
      </c>
      <c r="K29" s="35">
        <v>3</v>
      </c>
      <c r="L29" s="35">
        <v>438</v>
      </c>
      <c r="M29" s="35">
        <v>0</v>
      </c>
      <c r="N29" s="35">
        <v>11</v>
      </c>
      <c r="O29" s="35">
        <v>0</v>
      </c>
      <c r="P29" s="35">
        <v>1</v>
      </c>
      <c r="Q29" s="35">
        <v>0</v>
      </c>
      <c r="R29" s="35">
        <v>0</v>
      </c>
      <c r="S29" s="35">
        <v>0</v>
      </c>
      <c r="T29" s="35">
        <v>14</v>
      </c>
      <c r="U29" s="35">
        <v>3</v>
      </c>
      <c r="V29" s="35">
        <v>0</v>
      </c>
      <c r="W29" s="35">
        <v>0</v>
      </c>
      <c r="X29" s="35">
        <v>5</v>
      </c>
      <c r="Y29" s="35">
        <v>0</v>
      </c>
      <c r="Z29" s="35">
        <v>0</v>
      </c>
      <c r="AA29" s="35">
        <v>0</v>
      </c>
      <c r="AB29" s="21"/>
      <c r="AC29" s="21"/>
      <c r="AD29" s="21"/>
      <c r="AE29" s="21"/>
      <c r="AF29" s="24"/>
    </row>
    <row r="30" spans="1:32" s="25" customFormat="1" ht="14.1" customHeight="1">
      <c r="A30" s="22"/>
      <c r="B30" s="48"/>
      <c r="C30" s="48"/>
      <c r="D30" s="48"/>
      <c r="E30" s="48"/>
      <c r="F30" s="49"/>
      <c r="G30" s="49"/>
      <c r="H30" s="26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21"/>
      <c r="AC30" s="21"/>
      <c r="AD30" s="21"/>
      <c r="AE30" s="21"/>
      <c r="AF30" s="24"/>
    </row>
    <row r="31" spans="1:32" s="25" customFormat="1" ht="14.1" customHeight="1">
      <c r="A31" s="22"/>
      <c r="B31" s="53" t="s">
        <v>29</v>
      </c>
      <c r="C31" s="53"/>
      <c r="D31" s="53"/>
      <c r="E31" s="53"/>
      <c r="F31" s="53"/>
      <c r="G31" s="53"/>
      <c r="H31" s="29"/>
      <c r="I31" s="36">
        <v>3685</v>
      </c>
      <c r="J31" s="36">
        <v>3316</v>
      </c>
      <c r="K31" s="36">
        <v>369</v>
      </c>
      <c r="L31" s="36">
        <v>3082</v>
      </c>
      <c r="M31" s="36">
        <v>352</v>
      </c>
      <c r="N31" s="36">
        <v>83</v>
      </c>
      <c r="O31" s="36">
        <v>12</v>
      </c>
      <c r="P31" s="36">
        <v>0</v>
      </c>
      <c r="Q31" s="36">
        <v>0</v>
      </c>
      <c r="R31" s="36">
        <v>4</v>
      </c>
      <c r="S31" s="36">
        <v>0</v>
      </c>
      <c r="T31" s="36">
        <v>203</v>
      </c>
      <c r="U31" s="36">
        <v>15</v>
      </c>
      <c r="V31" s="36">
        <v>0</v>
      </c>
      <c r="W31" s="36">
        <v>0</v>
      </c>
      <c r="X31" s="36">
        <v>27</v>
      </c>
      <c r="Y31" s="36">
        <v>2</v>
      </c>
      <c r="Z31" s="36">
        <v>0</v>
      </c>
      <c r="AA31" s="36">
        <v>0</v>
      </c>
      <c r="AB31" s="21"/>
      <c r="AC31" s="21"/>
      <c r="AD31" s="21"/>
      <c r="AE31" s="21"/>
      <c r="AF31" s="24"/>
    </row>
    <row r="32" spans="1:32" s="25" customFormat="1" ht="14.1" customHeight="1">
      <c r="A32" s="22"/>
      <c r="B32" s="50"/>
      <c r="C32" s="50"/>
      <c r="D32" s="50"/>
      <c r="E32" s="50"/>
      <c r="F32" s="50"/>
      <c r="G32" s="50"/>
      <c r="H32" s="29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21"/>
      <c r="AC32" s="21"/>
      <c r="AD32" s="21"/>
      <c r="AE32" s="21"/>
      <c r="AF32" s="24"/>
    </row>
    <row r="33" spans="1:32" s="25" customFormat="1" ht="14.1" customHeight="1">
      <c r="A33" s="22"/>
      <c r="B33" s="51" t="s">
        <v>30</v>
      </c>
      <c r="C33" s="51"/>
      <c r="D33" s="51"/>
      <c r="E33" s="51"/>
      <c r="F33" s="54"/>
      <c r="G33" s="54"/>
      <c r="H33" s="26"/>
      <c r="I33" s="35">
        <v>332</v>
      </c>
      <c r="J33" s="35">
        <v>332</v>
      </c>
      <c r="K33" s="35">
        <v>0</v>
      </c>
      <c r="L33" s="35">
        <v>320</v>
      </c>
      <c r="M33" s="35">
        <v>0</v>
      </c>
      <c r="N33" s="35">
        <v>13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11</v>
      </c>
      <c r="U33" s="35">
        <v>0</v>
      </c>
      <c r="V33" s="35">
        <v>0</v>
      </c>
      <c r="W33" s="35">
        <v>0</v>
      </c>
      <c r="X33" s="35">
        <v>1</v>
      </c>
      <c r="Y33" s="35">
        <v>0</v>
      </c>
      <c r="Z33" s="35">
        <v>0</v>
      </c>
      <c r="AA33" s="35">
        <v>0</v>
      </c>
      <c r="AB33" s="21"/>
      <c r="AC33" s="21"/>
      <c r="AD33" s="21"/>
      <c r="AE33" s="21"/>
      <c r="AF33" s="24"/>
    </row>
    <row r="34" spans="1:32" s="25" customFormat="1" ht="14.1" customHeight="1">
      <c r="A34" s="22"/>
      <c r="B34" s="23"/>
      <c r="C34" s="51" t="s">
        <v>31</v>
      </c>
      <c r="D34" s="51"/>
      <c r="E34" s="51"/>
      <c r="F34" s="52" t="s">
        <v>18</v>
      </c>
      <c r="G34" s="52"/>
      <c r="H34" s="27"/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21"/>
      <c r="AC34" s="21"/>
      <c r="AD34" s="21"/>
      <c r="AE34" s="21"/>
      <c r="AF34" s="24"/>
    </row>
    <row r="35" spans="1:32" s="25" customFormat="1" ht="14.1" customHeight="1">
      <c r="A35" s="22"/>
      <c r="B35" s="23"/>
      <c r="C35" s="51" t="s">
        <v>32</v>
      </c>
      <c r="D35" s="51"/>
      <c r="E35" s="51"/>
      <c r="F35" s="52" t="s">
        <v>18</v>
      </c>
      <c r="G35" s="52"/>
      <c r="H35" s="27"/>
      <c r="I35" s="35">
        <v>9</v>
      </c>
      <c r="J35" s="35">
        <v>8</v>
      </c>
      <c r="K35" s="35">
        <v>1</v>
      </c>
      <c r="L35" s="35">
        <v>2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4</v>
      </c>
      <c r="U35" s="35">
        <v>1</v>
      </c>
      <c r="V35" s="35">
        <v>0</v>
      </c>
      <c r="W35" s="35">
        <v>0</v>
      </c>
      <c r="X35" s="35">
        <v>2</v>
      </c>
      <c r="Y35" s="35">
        <v>0</v>
      </c>
      <c r="Z35" s="35">
        <v>0</v>
      </c>
      <c r="AA35" s="35">
        <v>0</v>
      </c>
      <c r="AB35" s="21"/>
      <c r="AC35" s="21"/>
      <c r="AD35" s="21"/>
      <c r="AE35" s="21"/>
      <c r="AF35" s="24"/>
    </row>
    <row r="36" spans="1:32" s="25" customFormat="1" ht="14.1" customHeight="1">
      <c r="A36" s="22"/>
      <c r="B36" s="51" t="s">
        <v>33</v>
      </c>
      <c r="C36" s="51"/>
      <c r="D36" s="51"/>
      <c r="E36" s="51"/>
      <c r="F36" s="54"/>
      <c r="G36" s="54"/>
      <c r="H36" s="26"/>
      <c r="I36" s="35">
        <v>490</v>
      </c>
      <c r="J36" s="35">
        <v>490</v>
      </c>
      <c r="K36" s="35">
        <v>0</v>
      </c>
      <c r="L36" s="35">
        <v>485</v>
      </c>
      <c r="M36" s="35">
        <v>0</v>
      </c>
      <c r="N36" s="35">
        <v>2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5</v>
      </c>
      <c r="Y36" s="35">
        <v>0</v>
      </c>
      <c r="Z36" s="35">
        <v>0</v>
      </c>
      <c r="AA36" s="35">
        <v>0</v>
      </c>
      <c r="AB36" s="21"/>
      <c r="AC36" s="21"/>
      <c r="AD36" s="21"/>
      <c r="AE36" s="21"/>
      <c r="AF36" s="24"/>
    </row>
    <row r="37" spans="1:32" s="25" customFormat="1" ht="14.1" customHeight="1">
      <c r="A37" s="22"/>
      <c r="B37" s="23"/>
      <c r="C37" s="51" t="s">
        <v>34</v>
      </c>
      <c r="D37" s="51"/>
      <c r="E37" s="51"/>
      <c r="F37" s="52" t="s">
        <v>18</v>
      </c>
      <c r="G37" s="52"/>
      <c r="H37" s="27"/>
      <c r="I37" s="35">
        <v>124</v>
      </c>
      <c r="J37" s="35">
        <v>115</v>
      </c>
      <c r="K37" s="35">
        <v>9</v>
      </c>
      <c r="L37" s="35">
        <v>13</v>
      </c>
      <c r="M37" s="35">
        <v>3</v>
      </c>
      <c r="N37" s="35">
        <v>0</v>
      </c>
      <c r="O37" s="35">
        <v>0</v>
      </c>
      <c r="P37" s="35">
        <v>0</v>
      </c>
      <c r="Q37" s="35">
        <v>0</v>
      </c>
      <c r="R37" s="35">
        <v>4</v>
      </c>
      <c r="S37" s="35">
        <v>0</v>
      </c>
      <c r="T37" s="35">
        <v>97</v>
      </c>
      <c r="U37" s="35">
        <v>6</v>
      </c>
      <c r="V37" s="35">
        <v>0</v>
      </c>
      <c r="W37" s="35">
        <v>0</v>
      </c>
      <c r="X37" s="35">
        <v>1</v>
      </c>
      <c r="Y37" s="35">
        <v>0</v>
      </c>
      <c r="Z37" s="35">
        <v>0</v>
      </c>
      <c r="AA37" s="35">
        <v>0</v>
      </c>
      <c r="AB37" s="21"/>
      <c r="AC37" s="21"/>
      <c r="AD37" s="21"/>
      <c r="AE37" s="21"/>
      <c r="AF37" s="24"/>
    </row>
    <row r="38" spans="1:32" s="25" customFormat="1" ht="14.1" customHeight="1">
      <c r="A38" s="22"/>
      <c r="B38" s="23"/>
      <c r="C38" s="51" t="s">
        <v>35</v>
      </c>
      <c r="D38" s="51"/>
      <c r="E38" s="51"/>
      <c r="F38" s="52" t="s">
        <v>18</v>
      </c>
      <c r="G38" s="52"/>
      <c r="H38" s="27"/>
      <c r="I38" s="35">
        <v>6</v>
      </c>
      <c r="J38" s="35">
        <v>5</v>
      </c>
      <c r="K38" s="35">
        <v>1</v>
      </c>
      <c r="L38" s="35">
        <v>1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4</v>
      </c>
      <c r="U38" s="35">
        <v>1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21"/>
      <c r="AC38" s="21"/>
      <c r="AD38" s="21"/>
      <c r="AE38" s="21"/>
      <c r="AF38" s="24"/>
    </row>
    <row r="39" spans="1:32" s="25" customFormat="1" ht="14.1" customHeight="1">
      <c r="A39" s="22"/>
      <c r="B39" s="23"/>
      <c r="C39" s="51" t="s">
        <v>36</v>
      </c>
      <c r="D39" s="51"/>
      <c r="E39" s="51"/>
      <c r="F39" s="52" t="s">
        <v>18</v>
      </c>
      <c r="G39" s="52"/>
      <c r="H39" s="27"/>
      <c r="I39" s="35">
        <v>11</v>
      </c>
      <c r="J39" s="35">
        <v>9</v>
      </c>
      <c r="K39" s="35">
        <v>2</v>
      </c>
      <c r="L39" s="35">
        <v>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7</v>
      </c>
      <c r="U39" s="35">
        <v>2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21"/>
      <c r="AC39" s="21"/>
      <c r="AD39" s="21"/>
      <c r="AE39" s="21"/>
      <c r="AF39" s="24"/>
    </row>
    <row r="40" spans="1:32" s="25" customFormat="1" ht="14.1" customHeight="1">
      <c r="A40" s="22"/>
      <c r="B40" s="51" t="s">
        <v>37</v>
      </c>
      <c r="C40" s="51"/>
      <c r="D40" s="51"/>
      <c r="E40" s="51"/>
      <c r="F40" s="54"/>
      <c r="G40" s="54"/>
      <c r="H40" s="26"/>
      <c r="I40" s="35">
        <v>277</v>
      </c>
      <c r="J40" s="35">
        <v>273</v>
      </c>
      <c r="K40" s="35">
        <v>4</v>
      </c>
      <c r="L40" s="35">
        <v>263</v>
      </c>
      <c r="M40" s="35">
        <v>2</v>
      </c>
      <c r="N40" s="35">
        <v>18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8</v>
      </c>
      <c r="U40" s="35">
        <v>2</v>
      </c>
      <c r="V40" s="35">
        <v>0</v>
      </c>
      <c r="W40" s="35">
        <v>0</v>
      </c>
      <c r="X40" s="35">
        <v>2</v>
      </c>
      <c r="Y40" s="35">
        <v>0</v>
      </c>
      <c r="Z40" s="35">
        <v>0</v>
      </c>
      <c r="AA40" s="35">
        <v>0</v>
      </c>
      <c r="AB40" s="21"/>
      <c r="AC40" s="21"/>
      <c r="AD40" s="21"/>
      <c r="AE40" s="21"/>
      <c r="AF40" s="24"/>
    </row>
    <row r="41" spans="1:32" s="25" customFormat="1" ht="14.1" customHeight="1">
      <c r="A41" s="22"/>
      <c r="B41" s="23"/>
      <c r="C41" s="51" t="s">
        <v>38</v>
      </c>
      <c r="D41" s="51"/>
      <c r="E41" s="51"/>
      <c r="F41" s="52" t="s">
        <v>18</v>
      </c>
      <c r="G41" s="52"/>
      <c r="H41" s="27"/>
      <c r="I41" s="35">
        <v>6</v>
      </c>
      <c r="J41" s="35">
        <v>6</v>
      </c>
      <c r="K41" s="35">
        <v>0</v>
      </c>
      <c r="L41" s="35">
        <v>1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4</v>
      </c>
      <c r="U41" s="35">
        <v>0</v>
      </c>
      <c r="V41" s="35">
        <v>0</v>
      </c>
      <c r="W41" s="35">
        <v>0</v>
      </c>
      <c r="X41" s="35">
        <v>1</v>
      </c>
      <c r="Y41" s="35">
        <v>0</v>
      </c>
      <c r="Z41" s="35">
        <v>0</v>
      </c>
      <c r="AA41" s="35">
        <v>0</v>
      </c>
      <c r="AB41" s="21"/>
      <c r="AC41" s="21"/>
      <c r="AD41" s="21"/>
      <c r="AE41" s="21"/>
      <c r="AF41" s="24"/>
    </row>
    <row r="42" spans="1:32" s="25" customFormat="1" ht="14.1" customHeight="1">
      <c r="A42" s="22"/>
      <c r="B42" s="23"/>
      <c r="C42" s="51" t="s">
        <v>39</v>
      </c>
      <c r="D42" s="51"/>
      <c r="E42" s="51"/>
      <c r="F42" s="52" t="s">
        <v>18</v>
      </c>
      <c r="G42" s="52"/>
      <c r="H42" s="27"/>
      <c r="I42" s="35">
        <v>4</v>
      </c>
      <c r="J42" s="35">
        <v>4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3</v>
      </c>
      <c r="U42" s="35">
        <v>0</v>
      </c>
      <c r="V42" s="35">
        <v>0</v>
      </c>
      <c r="W42" s="35">
        <v>0</v>
      </c>
      <c r="X42" s="35">
        <v>1</v>
      </c>
      <c r="Y42" s="35">
        <v>0</v>
      </c>
      <c r="Z42" s="35">
        <v>0</v>
      </c>
      <c r="AA42" s="35">
        <v>0</v>
      </c>
      <c r="AB42" s="21"/>
      <c r="AC42" s="21"/>
      <c r="AD42" s="21"/>
      <c r="AE42" s="21"/>
      <c r="AF42" s="24"/>
    </row>
    <row r="43" spans="1:32" s="25" customFormat="1" ht="14.1" customHeight="1">
      <c r="A43" s="22"/>
      <c r="B43" s="51" t="s">
        <v>40</v>
      </c>
      <c r="C43" s="51"/>
      <c r="D43" s="51"/>
      <c r="E43" s="51"/>
      <c r="F43" s="54"/>
      <c r="G43" s="54"/>
      <c r="H43" s="26"/>
      <c r="I43" s="35">
        <v>1047</v>
      </c>
      <c r="J43" s="35">
        <v>1046</v>
      </c>
      <c r="K43" s="35">
        <v>1</v>
      </c>
      <c r="L43" s="35">
        <v>1031</v>
      </c>
      <c r="M43" s="35">
        <v>1</v>
      </c>
      <c r="N43" s="35">
        <v>19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10</v>
      </c>
      <c r="U43" s="35">
        <v>0</v>
      </c>
      <c r="V43" s="35">
        <v>0</v>
      </c>
      <c r="W43" s="35">
        <v>0</v>
      </c>
      <c r="X43" s="35">
        <v>5</v>
      </c>
      <c r="Y43" s="35">
        <v>0</v>
      </c>
      <c r="Z43" s="35">
        <v>0</v>
      </c>
      <c r="AA43" s="35">
        <v>0</v>
      </c>
      <c r="AB43" s="21"/>
      <c r="AC43" s="21"/>
      <c r="AD43" s="21"/>
      <c r="AE43" s="21"/>
      <c r="AF43" s="24"/>
    </row>
    <row r="44" spans="1:32" s="25" customFormat="1" ht="14.1" customHeight="1">
      <c r="A44" s="22"/>
      <c r="B44" s="23"/>
      <c r="C44" s="51" t="s">
        <v>41</v>
      </c>
      <c r="D44" s="51"/>
      <c r="E44" s="51"/>
      <c r="F44" s="52" t="s">
        <v>18</v>
      </c>
      <c r="G44" s="52"/>
      <c r="H44" s="27"/>
      <c r="I44" s="35">
        <v>2</v>
      </c>
      <c r="J44" s="35">
        <v>2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2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21"/>
      <c r="AC44" s="21"/>
      <c r="AD44" s="21"/>
      <c r="AE44" s="21"/>
      <c r="AF44" s="24"/>
    </row>
    <row r="45" spans="1:32" s="25" customFormat="1" ht="14.1" customHeight="1">
      <c r="A45" s="22"/>
      <c r="B45" s="23"/>
      <c r="C45" s="51" t="s">
        <v>42</v>
      </c>
      <c r="D45" s="51"/>
      <c r="E45" s="51"/>
      <c r="F45" s="52" t="s">
        <v>18</v>
      </c>
      <c r="G45" s="52"/>
      <c r="H45" s="27"/>
      <c r="I45" s="35">
        <v>2</v>
      </c>
      <c r="J45" s="35">
        <v>2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2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21"/>
      <c r="AC45" s="21"/>
      <c r="AD45" s="21"/>
      <c r="AE45" s="21"/>
      <c r="AF45" s="24"/>
    </row>
    <row r="46" spans="1:32" s="25" customFormat="1" ht="14.1" customHeight="1">
      <c r="A46" s="22"/>
      <c r="B46" s="51" t="s">
        <v>43</v>
      </c>
      <c r="C46" s="51"/>
      <c r="D46" s="51"/>
      <c r="E46" s="51"/>
      <c r="F46" s="54"/>
      <c r="G46" s="54"/>
      <c r="H46" s="26"/>
      <c r="I46" s="35">
        <v>841</v>
      </c>
      <c r="J46" s="35">
        <v>841</v>
      </c>
      <c r="K46" s="35">
        <v>0</v>
      </c>
      <c r="L46" s="35">
        <v>818</v>
      </c>
      <c r="M46" s="35">
        <v>0</v>
      </c>
      <c r="N46" s="35">
        <v>31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15</v>
      </c>
      <c r="U46" s="35">
        <v>0</v>
      </c>
      <c r="V46" s="35">
        <v>0</v>
      </c>
      <c r="W46" s="35">
        <v>0</v>
      </c>
      <c r="X46" s="35">
        <v>8</v>
      </c>
      <c r="Y46" s="35">
        <v>0</v>
      </c>
      <c r="Z46" s="35">
        <v>0</v>
      </c>
      <c r="AA46" s="35">
        <v>0</v>
      </c>
      <c r="AB46" s="21"/>
      <c r="AC46" s="21"/>
      <c r="AD46" s="21"/>
      <c r="AE46" s="21"/>
      <c r="AF46" s="24"/>
    </row>
    <row r="47" spans="1:32" s="25" customFormat="1" ht="14.1" customHeight="1">
      <c r="A47" s="22"/>
      <c r="B47" s="23"/>
      <c r="C47" s="51" t="s">
        <v>43</v>
      </c>
      <c r="D47" s="51"/>
      <c r="E47" s="51"/>
      <c r="F47" s="52" t="s">
        <v>17</v>
      </c>
      <c r="G47" s="52"/>
      <c r="H47" s="27"/>
      <c r="I47" s="35">
        <v>351</v>
      </c>
      <c r="J47" s="35">
        <v>0</v>
      </c>
      <c r="K47" s="35">
        <v>351</v>
      </c>
      <c r="L47" s="35">
        <v>0</v>
      </c>
      <c r="M47" s="35">
        <v>346</v>
      </c>
      <c r="N47" s="35">
        <v>0</v>
      </c>
      <c r="O47" s="35">
        <v>12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3</v>
      </c>
      <c r="V47" s="35">
        <v>0</v>
      </c>
      <c r="W47" s="35">
        <v>0</v>
      </c>
      <c r="X47" s="35">
        <v>0</v>
      </c>
      <c r="Y47" s="35">
        <v>2</v>
      </c>
      <c r="Z47" s="35">
        <v>0</v>
      </c>
      <c r="AA47" s="35">
        <v>0</v>
      </c>
      <c r="AB47" s="21"/>
      <c r="AC47" s="21"/>
      <c r="AD47" s="21"/>
      <c r="AE47" s="21"/>
      <c r="AF47" s="24"/>
    </row>
    <row r="48" spans="1:32" s="25" customFormat="1" ht="14.1" customHeight="1">
      <c r="A48" s="22"/>
      <c r="B48" s="23"/>
      <c r="C48" s="51" t="s">
        <v>44</v>
      </c>
      <c r="D48" s="51"/>
      <c r="E48" s="51"/>
      <c r="F48" s="52" t="s">
        <v>18</v>
      </c>
      <c r="G48" s="52"/>
      <c r="H48" s="27"/>
      <c r="I48" s="35">
        <v>3</v>
      </c>
      <c r="J48" s="35">
        <v>3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3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21"/>
      <c r="AC48" s="21"/>
      <c r="AD48" s="21"/>
      <c r="AE48" s="21"/>
      <c r="AF48" s="24"/>
    </row>
    <row r="49" spans="1:32" s="25" customFormat="1" ht="14.1" customHeight="1">
      <c r="A49" s="22"/>
      <c r="B49" s="23"/>
      <c r="C49" s="51" t="s">
        <v>45</v>
      </c>
      <c r="D49" s="51"/>
      <c r="E49" s="51"/>
      <c r="F49" s="52" t="s">
        <v>18</v>
      </c>
      <c r="G49" s="52"/>
      <c r="H49" s="27"/>
      <c r="I49" s="35">
        <v>9</v>
      </c>
      <c r="J49" s="35">
        <v>9</v>
      </c>
      <c r="K49" s="35">
        <v>0</v>
      </c>
      <c r="L49" s="35">
        <v>2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7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21"/>
      <c r="AC49" s="21"/>
      <c r="AD49" s="21"/>
      <c r="AE49" s="21"/>
      <c r="AF49" s="24"/>
    </row>
    <row r="50" spans="1:32" s="25" customFormat="1" ht="14.1" customHeight="1">
      <c r="A50" s="22"/>
      <c r="B50" s="23"/>
      <c r="C50" s="51" t="s">
        <v>46</v>
      </c>
      <c r="D50" s="51"/>
      <c r="E50" s="51"/>
      <c r="F50" s="52" t="s">
        <v>18</v>
      </c>
      <c r="G50" s="52"/>
      <c r="H50" s="27"/>
      <c r="I50" s="35">
        <v>14</v>
      </c>
      <c r="J50" s="35">
        <v>14</v>
      </c>
      <c r="K50" s="35">
        <v>0</v>
      </c>
      <c r="L50" s="35">
        <v>4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9</v>
      </c>
      <c r="U50" s="35">
        <v>0</v>
      </c>
      <c r="V50" s="35">
        <v>0</v>
      </c>
      <c r="W50" s="35">
        <v>0</v>
      </c>
      <c r="X50" s="35">
        <v>1</v>
      </c>
      <c r="Y50" s="35">
        <v>0</v>
      </c>
      <c r="Z50" s="35">
        <v>0</v>
      </c>
      <c r="AA50" s="35">
        <v>0</v>
      </c>
      <c r="AB50" s="21"/>
      <c r="AC50" s="21"/>
      <c r="AD50" s="21"/>
      <c r="AE50" s="21"/>
      <c r="AF50" s="24"/>
    </row>
    <row r="51" spans="1:32" s="25" customFormat="1" ht="14.1" customHeight="1">
      <c r="A51" s="22"/>
      <c r="B51" s="23"/>
      <c r="C51" s="51" t="s">
        <v>47</v>
      </c>
      <c r="D51" s="51"/>
      <c r="E51" s="51"/>
      <c r="F51" s="52" t="s">
        <v>18</v>
      </c>
      <c r="G51" s="52"/>
      <c r="H51" s="27"/>
      <c r="I51" s="35">
        <v>3</v>
      </c>
      <c r="J51" s="35">
        <v>3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3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21"/>
      <c r="AC51" s="21"/>
      <c r="AD51" s="21"/>
      <c r="AE51" s="21"/>
      <c r="AF51" s="24"/>
    </row>
    <row r="52" spans="1:32" s="25" customFormat="1" ht="14.1" customHeight="1">
      <c r="A52" s="22"/>
      <c r="B52" s="51" t="s">
        <v>48</v>
      </c>
      <c r="C52" s="51"/>
      <c r="D52" s="51"/>
      <c r="E52" s="51"/>
      <c r="F52" s="52" t="s">
        <v>28</v>
      </c>
      <c r="G52" s="52"/>
      <c r="H52" s="26"/>
      <c r="I52" s="35">
        <v>153</v>
      </c>
      <c r="J52" s="35">
        <v>153</v>
      </c>
      <c r="K52" s="35">
        <v>0</v>
      </c>
      <c r="L52" s="35">
        <v>140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13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21"/>
      <c r="AC52" s="21"/>
      <c r="AD52" s="21"/>
      <c r="AE52" s="21"/>
      <c r="AF52" s="24"/>
    </row>
    <row r="53" spans="1:32" s="25" customFormat="1" ht="14.1" customHeight="1">
      <c r="A53" s="22"/>
      <c r="B53" s="23"/>
      <c r="C53" s="51" t="s">
        <v>49</v>
      </c>
      <c r="D53" s="51"/>
      <c r="E53" s="51"/>
      <c r="F53" s="52" t="s">
        <v>18</v>
      </c>
      <c r="G53" s="52"/>
      <c r="H53" s="27"/>
      <c r="I53" s="35">
        <v>1</v>
      </c>
      <c r="J53" s="35">
        <v>1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1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21"/>
      <c r="AC53" s="21"/>
      <c r="AD53" s="21"/>
      <c r="AE53" s="21"/>
      <c r="AF53" s="24"/>
    </row>
    <row r="54" spans="1:32" s="25" customFormat="1" ht="14.1" customHeight="1">
      <c r="A54" s="22"/>
      <c r="B54" s="23"/>
      <c r="C54" s="48"/>
      <c r="D54" s="48"/>
      <c r="E54" s="48"/>
      <c r="F54" s="49"/>
      <c r="G54" s="49"/>
      <c r="H54" s="27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21"/>
      <c r="AC54" s="21"/>
      <c r="AD54" s="21"/>
      <c r="AE54" s="21"/>
      <c r="AF54" s="24"/>
    </row>
    <row r="55" spans="1:32" s="25" customFormat="1" ht="14.1" customHeight="1">
      <c r="A55" s="22"/>
      <c r="B55" s="53" t="s">
        <v>50</v>
      </c>
      <c r="C55" s="53"/>
      <c r="D55" s="53"/>
      <c r="E55" s="53"/>
      <c r="F55" s="53"/>
      <c r="G55" s="53"/>
      <c r="H55" s="29"/>
      <c r="I55" s="36">
        <v>12297</v>
      </c>
      <c r="J55" s="36">
        <v>11358</v>
      </c>
      <c r="K55" s="36">
        <v>939</v>
      </c>
      <c r="L55" s="36">
        <v>9268</v>
      </c>
      <c r="M55" s="36">
        <v>723</v>
      </c>
      <c r="N55" s="36">
        <v>312</v>
      </c>
      <c r="O55" s="36">
        <v>28</v>
      </c>
      <c r="P55" s="36">
        <v>5</v>
      </c>
      <c r="Q55" s="36">
        <v>0</v>
      </c>
      <c r="R55" s="36">
        <v>46</v>
      </c>
      <c r="S55" s="36">
        <v>2</v>
      </c>
      <c r="T55" s="36">
        <v>1884</v>
      </c>
      <c r="U55" s="36">
        <v>187</v>
      </c>
      <c r="V55" s="36">
        <v>20</v>
      </c>
      <c r="W55" s="36">
        <v>10</v>
      </c>
      <c r="X55" s="36">
        <v>139</v>
      </c>
      <c r="Y55" s="36">
        <v>17</v>
      </c>
      <c r="Z55" s="36">
        <v>1</v>
      </c>
      <c r="AA55" s="36">
        <v>0</v>
      </c>
      <c r="AB55" s="21"/>
      <c r="AC55" s="21"/>
      <c r="AD55" s="21"/>
      <c r="AE55" s="21"/>
      <c r="AF55" s="24"/>
    </row>
    <row r="56" spans="1:32" s="25" customFormat="1" ht="14.1" customHeight="1">
      <c r="A56" s="22"/>
      <c r="B56" s="50"/>
      <c r="C56" s="50"/>
      <c r="D56" s="50"/>
      <c r="E56" s="50"/>
      <c r="F56" s="50"/>
      <c r="G56" s="50"/>
      <c r="H56" s="29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21"/>
      <c r="AC56" s="21"/>
      <c r="AD56" s="21"/>
      <c r="AE56" s="21"/>
      <c r="AF56" s="24"/>
    </row>
    <row r="57" spans="1:32" s="25" customFormat="1" ht="14.1" customHeight="1">
      <c r="A57" s="22"/>
      <c r="B57" s="51" t="s">
        <v>51</v>
      </c>
      <c r="C57" s="51"/>
      <c r="D57" s="51"/>
      <c r="E57" s="51"/>
      <c r="F57" s="54"/>
      <c r="G57" s="54"/>
      <c r="H57" s="26"/>
      <c r="I57" s="35">
        <v>363</v>
      </c>
      <c r="J57" s="35">
        <v>363</v>
      </c>
      <c r="K57" s="35">
        <v>0</v>
      </c>
      <c r="L57" s="35">
        <v>360</v>
      </c>
      <c r="M57" s="35">
        <v>0</v>
      </c>
      <c r="N57" s="35">
        <v>23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2</v>
      </c>
      <c r="U57" s="35">
        <v>0</v>
      </c>
      <c r="V57" s="35">
        <v>0</v>
      </c>
      <c r="W57" s="35">
        <v>0</v>
      </c>
      <c r="X57" s="35">
        <v>1</v>
      </c>
      <c r="Y57" s="35">
        <v>0</v>
      </c>
      <c r="Z57" s="35">
        <v>0</v>
      </c>
      <c r="AA57" s="35">
        <v>0</v>
      </c>
      <c r="AB57" s="21"/>
      <c r="AC57" s="21"/>
      <c r="AD57" s="21"/>
      <c r="AE57" s="21"/>
      <c r="AF57" s="24"/>
    </row>
    <row r="58" spans="1:32" s="25" customFormat="1" ht="14.1" customHeight="1">
      <c r="A58" s="22"/>
      <c r="B58" s="23"/>
      <c r="C58" s="51" t="s">
        <v>51</v>
      </c>
      <c r="D58" s="51"/>
      <c r="E58" s="51"/>
      <c r="F58" s="52" t="s">
        <v>18</v>
      </c>
      <c r="G58" s="52"/>
      <c r="H58" s="27"/>
      <c r="I58" s="35">
        <v>82</v>
      </c>
      <c r="J58" s="35">
        <v>74</v>
      </c>
      <c r="K58" s="35">
        <v>8</v>
      </c>
      <c r="L58" s="35">
        <v>36</v>
      </c>
      <c r="M58" s="35">
        <v>3</v>
      </c>
      <c r="N58" s="35">
        <v>3</v>
      </c>
      <c r="O58" s="35">
        <v>1</v>
      </c>
      <c r="P58" s="35">
        <v>0</v>
      </c>
      <c r="Q58" s="35">
        <v>0</v>
      </c>
      <c r="R58" s="35">
        <v>0</v>
      </c>
      <c r="S58" s="35">
        <v>0</v>
      </c>
      <c r="T58" s="35">
        <v>33</v>
      </c>
      <c r="U58" s="35">
        <v>4</v>
      </c>
      <c r="V58" s="35">
        <v>1</v>
      </c>
      <c r="W58" s="35">
        <v>1</v>
      </c>
      <c r="X58" s="35">
        <v>4</v>
      </c>
      <c r="Y58" s="35">
        <v>0</v>
      </c>
      <c r="Z58" s="35">
        <v>0</v>
      </c>
      <c r="AA58" s="35">
        <v>0</v>
      </c>
      <c r="AB58" s="21"/>
      <c r="AC58" s="21"/>
      <c r="AD58" s="21"/>
      <c r="AE58" s="21"/>
      <c r="AF58" s="24"/>
    </row>
    <row r="59" spans="1:32" s="25" customFormat="1" ht="14.1" customHeight="1">
      <c r="A59" s="22"/>
      <c r="B59" s="23"/>
      <c r="C59" s="51" t="s">
        <v>52</v>
      </c>
      <c r="D59" s="51"/>
      <c r="E59" s="51"/>
      <c r="F59" s="52" t="s">
        <v>18</v>
      </c>
      <c r="G59" s="52"/>
      <c r="H59" s="27"/>
      <c r="I59" s="35">
        <v>58</v>
      </c>
      <c r="J59" s="35">
        <v>51</v>
      </c>
      <c r="K59" s="35">
        <v>7</v>
      </c>
      <c r="L59" s="35">
        <v>19</v>
      </c>
      <c r="M59" s="35">
        <v>2</v>
      </c>
      <c r="N59" s="35">
        <v>1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27</v>
      </c>
      <c r="U59" s="35">
        <v>4</v>
      </c>
      <c r="V59" s="35">
        <v>1</v>
      </c>
      <c r="W59" s="35">
        <v>0</v>
      </c>
      <c r="X59" s="35">
        <v>4</v>
      </c>
      <c r="Y59" s="35">
        <v>1</v>
      </c>
      <c r="Z59" s="35">
        <v>0</v>
      </c>
      <c r="AA59" s="35">
        <v>0</v>
      </c>
      <c r="AB59" s="21"/>
      <c r="AC59" s="21"/>
      <c r="AD59" s="21"/>
      <c r="AE59" s="21"/>
      <c r="AF59" s="24"/>
    </row>
    <row r="60" spans="1:32" s="25" customFormat="1" ht="14.1" customHeight="1">
      <c r="A60" s="22"/>
      <c r="B60" s="23"/>
      <c r="C60" s="51" t="s">
        <v>53</v>
      </c>
      <c r="D60" s="51"/>
      <c r="E60" s="51"/>
      <c r="F60" s="52" t="s">
        <v>18</v>
      </c>
      <c r="G60" s="52"/>
      <c r="H60" s="27"/>
      <c r="I60" s="35">
        <v>23</v>
      </c>
      <c r="J60" s="35">
        <v>21</v>
      </c>
      <c r="K60" s="35">
        <v>2</v>
      </c>
      <c r="L60" s="35">
        <v>12</v>
      </c>
      <c r="M60" s="35">
        <v>1</v>
      </c>
      <c r="N60" s="35">
        <v>3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9</v>
      </c>
      <c r="U60" s="35">
        <v>1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21"/>
      <c r="AC60" s="21"/>
      <c r="AD60" s="21"/>
      <c r="AE60" s="21"/>
      <c r="AF60" s="24"/>
    </row>
    <row r="61" spans="1:32" s="25" customFormat="1" ht="14.1" customHeight="1">
      <c r="A61" s="22"/>
      <c r="B61" s="51" t="s">
        <v>54</v>
      </c>
      <c r="C61" s="51"/>
      <c r="D61" s="51"/>
      <c r="E61" s="51"/>
      <c r="F61" s="54"/>
      <c r="G61" s="54"/>
      <c r="H61" s="26"/>
      <c r="I61" s="35">
        <v>547</v>
      </c>
      <c r="J61" s="35">
        <v>0</v>
      </c>
      <c r="K61" s="35">
        <v>547</v>
      </c>
      <c r="L61" s="35">
        <v>0</v>
      </c>
      <c r="M61" s="35">
        <v>538</v>
      </c>
      <c r="N61" s="35">
        <v>0</v>
      </c>
      <c r="O61" s="35">
        <v>16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9</v>
      </c>
      <c r="Z61" s="35">
        <v>0</v>
      </c>
      <c r="AA61" s="35">
        <v>0</v>
      </c>
      <c r="AB61" s="21"/>
      <c r="AC61" s="21"/>
      <c r="AD61" s="21"/>
      <c r="AE61" s="21"/>
      <c r="AF61" s="24"/>
    </row>
    <row r="62" spans="1:32" s="25" customFormat="1" ht="14.1" customHeight="1">
      <c r="A62" s="22"/>
      <c r="B62" s="51" t="s">
        <v>55</v>
      </c>
      <c r="C62" s="51"/>
      <c r="D62" s="51"/>
      <c r="E62" s="51"/>
      <c r="F62" s="54"/>
      <c r="G62" s="54"/>
      <c r="H62" s="26"/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21"/>
      <c r="AC62" s="21"/>
      <c r="AD62" s="21"/>
      <c r="AE62" s="21"/>
      <c r="AF62" s="24"/>
    </row>
    <row r="63" spans="1:32" s="25" customFormat="1" ht="14.1" customHeight="1">
      <c r="A63" s="22"/>
      <c r="B63" s="51" t="s">
        <v>56</v>
      </c>
      <c r="C63" s="51"/>
      <c r="D63" s="51"/>
      <c r="E63" s="51"/>
      <c r="F63" s="52" t="s">
        <v>57</v>
      </c>
      <c r="G63" s="52"/>
      <c r="H63" s="26"/>
      <c r="I63" s="35">
        <v>1262</v>
      </c>
      <c r="J63" s="35">
        <v>1252</v>
      </c>
      <c r="K63" s="35">
        <v>10</v>
      </c>
      <c r="L63" s="35">
        <v>1249</v>
      </c>
      <c r="M63" s="35">
        <v>10</v>
      </c>
      <c r="N63" s="35">
        <v>47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3</v>
      </c>
      <c r="Y63" s="35">
        <v>0</v>
      </c>
      <c r="Z63" s="35">
        <v>0</v>
      </c>
      <c r="AA63" s="35">
        <v>0</v>
      </c>
      <c r="AB63" s="21"/>
      <c r="AC63" s="21"/>
      <c r="AD63" s="21"/>
      <c r="AE63" s="21"/>
      <c r="AF63" s="24"/>
    </row>
    <row r="64" spans="1:32" s="25" customFormat="1" ht="14.1" customHeight="1">
      <c r="A64" s="22"/>
      <c r="B64" s="23"/>
      <c r="C64" s="51" t="s">
        <v>58</v>
      </c>
      <c r="D64" s="51"/>
      <c r="E64" s="51"/>
      <c r="F64" s="52" t="s">
        <v>18</v>
      </c>
      <c r="G64" s="52"/>
      <c r="H64" s="27"/>
      <c r="I64" s="35">
        <v>95</v>
      </c>
      <c r="J64" s="35">
        <v>86</v>
      </c>
      <c r="K64" s="35">
        <v>9</v>
      </c>
      <c r="L64" s="35">
        <v>24</v>
      </c>
      <c r="M64" s="35">
        <v>4</v>
      </c>
      <c r="N64" s="35">
        <v>2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57</v>
      </c>
      <c r="U64" s="35">
        <v>4</v>
      </c>
      <c r="V64" s="35">
        <v>0</v>
      </c>
      <c r="W64" s="35">
        <v>1</v>
      </c>
      <c r="X64" s="35">
        <v>5</v>
      </c>
      <c r="Y64" s="35">
        <v>0</v>
      </c>
      <c r="Z64" s="35">
        <v>0</v>
      </c>
      <c r="AA64" s="35">
        <v>0</v>
      </c>
      <c r="AB64" s="21"/>
      <c r="AC64" s="21"/>
      <c r="AD64" s="21"/>
      <c r="AE64" s="21"/>
      <c r="AF64" s="24"/>
    </row>
    <row r="65" spans="1:32" s="25" customFormat="1" ht="14.1" customHeight="1">
      <c r="A65" s="22"/>
      <c r="B65" s="23"/>
      <c r="C65" s="51" t="s">
        <v>59</v>
      </c>
      <c r="D65" s="51"/>
      <c r="E65" s="51"/>
      <c r="F65" s="52" t="s">
        <v>18</v>
      </c>
      <c r="G65" s="52"/>
      <c r="H65" s="27"/>
      <c r="I65" s="35">
        <v>11</v>
      </c>
      <c r="J65" s="35">
        <v>9</v>
      </c>
      <c r="K65" s="35">
        <v>2</v>
      </c>
      <c r="L65" s="35">
        <v>5</v>
      </c>
      <c r="M65" s="35">
        <v>2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4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21"/>
      <c r="AC65" s="21"/>
      <c r="AD65" s="21"/>
      <c r="AE65" s="21"/>
      <c r="AF65" s="24"/>
    </row>
    <row r="66" spans="1:32" s="25" customFormat="1" ht="14.1" customHeight="1">
      <c r="A66" s="22"/>
      <c r="B66" s="51" t="s">
        <v>60</v>
      </c>
      <c r="C66" s="51"/>
      <c r="D66" s="51"/>
      <c r="E66" s="51"/>
      <c r="F66" s="54"/>
      <c r="G66" s="54"/>
      <c r="H66" s="26"/>
      <c r="I66" s="35">
        <v>592</v>
      </c>
      <c r="J66" s="35">
        <v>584</v>
      </c>
      <c r="K66" s="35">
        <v>8</v>
      </c>
      <c r="L66" s="35">
        <v>555</v>
      </c>
      <c r="M66" s="35">
        <v>3</v>
      </c>
      <c r="N66" s="35">
        <v>20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25</v>
      </c>
      <c r="U66" s="35">
        <v>4</v>
      </c>
      <c r="V66" s="35">
        <v>0</v>
      </c>
      <c r="W66" s="35">
        <v>0</v>
      </c>
      <c r="X66" s="35">
        <v>4</v>
      </c>
      <c r="Y66" s="35">
        <v>1</v>
      </c>
      <c r="Z66" s="35">
        <v>0</v>
      </c>
      <c r="AA66" s="35">
        <v>0</v>
      </c>
      <c r="AB66" s="21"/>
      <c r="AC66" s="21"/>
      <c r="AD66" s="21"/>
      <c r="AE66" s="21"/>
      <c r="AF66" s="24"/>
    </row>
    <row r="67" spans="1:32" s="25" customFormat="1" ht="14.1" customHeight="1">
      <c r="A67" s="22"/>
      <c r="B67" s="23"/>
      <c r="C67" s="51" t="s">
        <v>61</v>
      </c>
      <c r="D67" s="51"/>
      <c r="E67" s="51"/>
      <c r="F67" s="52" t="s">
        <v>18</v>
      </c>
      <c r="G67" s="52"/>
      <c r="H67" s="27"/>
      <c r="I67" s="35">
        <v>9</v>
      </c>
      <c r="J67" s="35">
        <v>7</v>
      </c>
      <c r="K67" s="35">
        <v>2</v>
      </c>
      <c r="L67" s="35">
        <v>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5</v>
      </c>
      <c r="U67" s="35">
        <v>2</v>
      </c>
      <c r="V67" s="35">
        <v>0</v>
      </c>
      <c r="W67" s="35">
        <v>0</v>
      </c>
      <c r="X67" s="35">
        <v>1</v>
      </c>
      <c r="Y67" s="35">
        <v>0</v>
      </c>
      <c r="Z67" s="35">
        <v>0</v>
      </c>
      <c r="AA67" s="35">
        <v>0</v>
      </c>
      <c r="AB67" s="21"/>
      <c r="AC67" s="21"/>
      <c r="AD67" s="21"/>
      <c r="AE67" s="21"/>
      <c r="AF67" s="24"/>
    </row>
    <row r="68" spans="1:32" s="25" customFormat="1" ht="14.1" customHeight="1">
      <c r="A68" s="22"/>
      <c r="B68" s="23"/>
      <c r="C68" s="51" t="s">
        <v>62</v>
      </c>
      <c r="D68" s="51"/>
      <c r="E68" s="51"/>
      <c r="F68" s="52" t="s">
        <v>18</v>
      </c>
      <c r="G68" s="52"/>
      <c r="H68" s="27"/>
      <c r="I68" s="35">
        <v>7</v>
      </c>
      <c r="J68" s="35">
        <v>7</v>
      </c>
      <c r="K68" s="35">
        <v>0</v>
      </c>
      <c r="L68" s="35">
        <v>3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3</v>
      </c>
      <c r="U68" s="35">
        <v>0</v>
      </c>
      <c r="V68" s="35">
        <v>0</v>
      </c>
      <c r="W68" s="35">
        <v>0</v>
      </c>
      <c r="X68" s="35">
        <v>1</v>
      </c>
      <c r="Y68" s="35">
        <v>0</v>
      </c>
      <c r="Z68" s="35">
        <v>0</v>
      </c>
      <c r="AA68" s="35">
        <v>0</v>
      </c>
      <c r="AB68" s="21"/>
      <c r="AC68" s="21"/>
      <c r="AD68" s="21"/>
      <c r="AE68" s="21"/>
      <c r="AF68" s="24"/>
    </row>
    <row r="69" spans="1:32" s="25" customFormat="1" ht="14.1" customHeight="1">
      <c r="A69" s="22"/>
      <c r="B69" s="23"/>
      <c r="C69" s="51" t="s">
        <v>63</v>
      </c>
      <c r="D69" s="51"/>
      <c r="E69" s="51"/>
      <c r="F69" s="52" t="s">
        <v>18</v>
      </c>
      <c r="G69" s="52"/>
      <c r="H69" s="27"/>
      <c r="I69" s="35">
        <v>13</v>
      </c>
      <c r="J69" s="35">
        <v>13</v>
      </c>
      <c r="K69" s="35">
        <v>0</v>
      </c>
      <c r="L69" s="35">
        <v>4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9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21"/>
      <c r="AC69" s="21"/>
      <c r="AD69" s="21"/>
      <c r="AE69" s="21"/>
      <c r="AF69" s="24"/>
    </row>
    <row r="70" spans="1:32" s="25" customFormat="1" ht="14.1" customHeight="1">
      <c r="A70" s="22"/>
      <c r="B70" s="51" t="s">
        <v>64</v>
      </c>
      <c r="C70" s="51"/>
      <c r="D70" s="51"/>
      <c r="E70" s="51"/>
      <c r="F70" s="54"/>
      <c r="G70" s="54"/>
      <c r="H70" s="26"/>
      <c r="I70" s="35">
        <v>942</v>
      </c>
      <c r="J70" s="35">
        <v>905</v>
      </c>
      <c r="K70" s="35">
        <v>37</v>
      </c>
      <c r="L70" s="35">
        <v>717</v>
      </c>
      <c r="M70" s="35">
        <v>5</v>
      </c>
      <c r="N70" s="35">
        <v>7</v>
      </c>
      <c r="O70" s="35">
        <v>2</v>
      </c>
      <c r="P70" s="35">
        <v>0</v>
      </c>
      <c r="Q70" s="35">
        <v>0</v>
      </c>
      <c r="R70" s="35">
        <v>0</v>
      </c>
      <c r="S70" s="35">
        <v>0</v>
      </c>
      <c r="T70" s="35">
        <v>169</v>
      </c>
      <c r="U70" s="35">
        <v>30</v>
      </c>
      <c r="V70" s="35">
        <v>7</v>
      </c>
      <c r="W70" s="35">
        <v>2</v>
      </c>
      <c r="X70" s="35">
        <v>11</v>
      </c>
      <c r="Y70" s="35">
        <v>0</v>
      </c>
      <c r="Z70" s="35">
        <v>1</v>
      </c>
      <c r="AA70" s="35">
        <v>0</v>
      </c>
      <c r="AB70" s="21"/>
      <c r="AC70" s="21"/>
      <c r="AD70" s="21"/>
      <c r="AE70" s="21"/>
      <c r="AF70" s="24"/>
    </row>
    <row r="71" spans="1:32" s="25" customFormat="1" ht="14.1" customHeight="1">
      <c r="A71" s="22"/>
      <c r="B71" s="23"/>
      <c r="C71" s="51" t="s">
        <v>65</v>
      </c>
      <c r="D71" s="51"/>
      <c r="E71" s="51"/>
      <c r="F71" s="52" t="s">
        <v>18</v>
      </c>
      <c r="G71" s="52"/>
      <c r="H71" s="27"/>
      <c r="I71" s="35">
        <v>16</v>
      </c>
      <c r="J71" s="35">
        <v>16</v>
      </c>
      <c r="K71" s="35">
        <v>0</v>
      </c>
      <c r="L71" s="35">
        <v>8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8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21"/>
      <c r="AC71" s="21"/>
      <c r="AD71" s="21"/>
      <c r="AE71" s="21"/>
      <c r="AF71" s="24"/>
    </row>
    <row r="72" spans="1:32" s="25" customFormat="1" ht="14.1" customHeight="1">
      <c r="A72" s="22"/>
      <c r="B72" s="23"/>
      <c r="C72" s="51" t="s">
        <v>66</v>
      </c>
      <c r="D72" s="51"/>
      <c r="E72" s="51"/>
      <c r="F72" s="52" t="s">
        <v>18</v>
      </c>
      <c r="G72" s="52"/>
      <c r="H72" s="27"/>
      <c r="I72" s="35">
        <v>14</v>
      </c>
      <c r="J72" s="35">
        <v>14</v>
      </c>
      <c r="K72" s="35">
        <v>0</v>
      </c>
      <c r="L72" s="35">
        <v>5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8</v>
      </c>
      <c r="U72" s="35">
        <v>0</v>
      </c>
      <c r="V72" s="35">
        <v>0</v>
      </c>
      <c r="W72" s="35">
        <v>0</v>
      </c>
      <c r="X72" s="35">
        <v>1</v>
      </c>
      <c r="Y72" s="35">
        <v>0</v>
      </c>
      <c r="Z72" s="35">
        <v>0</v>
      </c>
      <c r="AA72" s="35">
        <v>0</v>
      </c>
      <c r="AB72" s="21"/>
      <c r="AC72" s="21"/>
      <c r="AD72" s="21"/>
      <c r="AE72" s="21"/>
      <c r="AF72" s="24"/>
    </row>
    <row r="73" spans="1:32" s="25" customFormat="1" ht="14.1" customHeight="1">
      <c r="A73" s="22"/>
      <c r="B73" s="51" t="s">
        <v>67</v>
      </c>
      <c r="C73" s="51"/>
      <c r="D73" s="51"/>
      <c r="E73" s="51"/>
      <c r="F73" s="54"/>
      <c r="G73" s="54"/>
      <c r="H73" s="26"/>
      <c r="I73" s="35">
        <v>105</v>
      </c>
      <c r="J73" s="35">
        <v>105</v>
      </c>
      <c r="K73" s="35">
        <v>0</v>
      </c>
      <c r="L73" s="35">
        <v>105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21"/>
      <c r="AC73" s="21"/>
      <c r="AD73" s="21"/>
      <c r="AE73" s="21"/>
      <c r="AF73" s="24"/>
    </row>
    <row r="74" spans="1:32" s="25" customFormat="1" ht="14.1" customHeight="1">
      <c r="A74" s="22"/>
      <c r="B74" s="51" t="s">
        <v>68</v>
      </c>
      <c r="C74" s="51"/>
      <c r="D74" s="51"/>
      <c r="E74" s="51"/>
      <c r="F74" s="52" t="s">
        <v>69</v>
      </c>
      <c r="G74" s="52"/>
      <c r="H74" s="26"/>
      <c r="I74" s="35">
        <v>260</v>
      </c>
      <c r="J74" s="35">
        <v>188</v>
      </c>
      <c r="K74" s="35">
        <v>72</v>
      </c>
      <c r="L74" s="35">
        <v>187</v>
      </c>
      <c r="M74" s="35">
        <v>71</v>
      </c>
      <c r="N74" s="35">
        <v>3</v>
      </c>
      <c r="O74" s="35">
        <v>3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1</v>
      </c>
      <c r="Y74" s="35">
        <v>1</v>
      </c>
      <c r="Z74" s="35">
        <v>0</v>
      </c>
      <c r="AA74" s="35">
        <v>0</v>
      </c>
      <c r="AB74" s="21"/>
      <c r="AC74" s="21"/>
      <c r="AD74" s="21"/>
      <c r="AE74" s="21"/>
      <c r="AF74" s="24"/>
    </row>
    <row r="75" spans="1:32" s="25" customFormat="1" ht="14.1" customHeight="1">
      <c r="A75" s="22"/>
      <c r="B75" s="51" t="s">
        <v>70</v>
      </c>
      <c r="C75" s="51"/>
      <c r="D75" s="51"/>
      <c r="E75" s="51"/>
      <c r="F75" s="54"/>
      <c r="G75" s="54"/>
      <c r="H75" s="26"/>
      <c r="I75" s="35">
        <v>1516</v>
      </c>
      <c r="J75" s="35">
        <v>1516</v>
      </c>
      <c r="K75" s="35">
        <v>0</v>
      </c>
      <c r="L75" s="35">
        <v>1498</v>
      </c>
      <c r="M75" s="35">
        <v>0</v>
      </c>
      <c r="N75" s="35">
        <v>63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18</v>
      </c>
      <c r="Y75" s="35">
        <v>0</v>
      </c>
      <c r="Z75" s="35">
        <v>0</v>
      </c>
      <c r="AA75" s="35">
        <v>0</v>
      </c>
      <c r="AB75" s="21"/>
      <c r="AC75" s="21"/>
      <c r="AD75" s="21"/>
      <c r="AE75" s="21"/>
      <c r="AF75" s="24"/>
    </row>
    <row r="76" spans="1:32" s="25" customFormat="1" ht="14.1" customHeight="1">
      <c r="A76" s="22"/>
      <c r="B76" s="51" t="s">
        <v>71</v>
      </c>
      <c r="C76" s="51"/>
      <c r="D76" s="51"/>
      <c r="E76" s="51"/>
      <c r="F76" s="54"/>
      <c r="G76" s="54"/>
      <c r="H76" s="26"/>
      <c r="I76" s="35">
        <v>807</v>
      </c>
      <c r="J76" s="35">
        <v>807</v>
      </c>
      <c r="K76" s="35">
        <v>0</v>
      </c>
      <c r="L76" s="35">
        <v>794</v>
      </c>
      <c r="M76" s="35">
        <v>0</v>
      </c>
      <c r="N76" s="35">
        <v>24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13</v>
      </c>
      <c r="Y76" s="35">
        <v>0</v>
      </c>
      <c r="Z76" s="35">
        <v>0</v>
      </c>
      <c r="AA76" s="35">
        <v>0</v>
      </c>
      <c r="AB76" s="21"/>
      <c r="AC76" s="21"/>
      <c r="AD76" s="21"/>
      <c r="AE76" s="21"/>
      <c r="AF76" s="24"/>
    </row>
    <row r="77" spans="1:32" s="25" customFormat="1" ht="14.1" customHeight="1">
      <c r="A77" s="22"/>
      <c r="B77" s="23"/>
      <c r="C77" s="51" t="s">
        <v>72</v>
      </c>
      <c r="D77" s="51"/>
      <c r="E77" s="51"/>
      <c r="F77" s="52" t="s">
        <v>17</v>
      </c>
      <c r="G77" s="52"/>
      <c r="H77" s="27"/>
      <c r="I77" s="35">
        <v>158</v>
      </c>
      <c r="J77" s="35">
        <v>157</v>
      </c>
      <c r="K77" s="35">
        <v>1</v>
      </c>
      <c r="L77" s="35">
        <v>148</v>
      </c>
      <c r="M77" s="35">
        <v>0</v>
      </c>
      <c r="N77" s="35">
        <v>6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5</v>
      </c>
      <c r="U77" s="35">
        <v>0</v>
      </c>
      <c r="V77" s="35">
        <v>2</v>
      </c>
      <c r="W77" s="35">
        <v>0</v>
      </c>
      <c r="X77" s="35">
        <v>2</v>
      </c>
      <c r="Y77" s="35">
        <v>1</v>
      </c>
      <c r="Z77" s="35">
        <v>0</v>
      </c>
      <c r="AA77" s="35">
        <v>0</v>
      </c>
      <c r="AB77" s="21"/>
      <c r="AC77" s="21"/>
      <c r="AD77" s="21"/>
      <c r="AE77" s="21"/>
      <c r="AF77" s="24"/>
    </row>
    <row r="78" spans="1:32" s="25" customFormat="1" ht="14.1" customHeight="1">
      <c r="A78" s="22"/>
      <c r="B78" s="23"/>
      <c r="C78" s="51" t="s">
        <v>71</v>
      </c>
      <c r="D78" s="51"/>
      <c r="E78" s="51"/>
      <c r="F78" s="52" t="s">
        <v>18</v>
      </c>
      <c r="G78" s="52"/>
      <c r="H78" s="27"/>
      <c r="I78" s="35">
        <v>231</v>
      </c>
      <c r="J78" s="35">
        <v>205</v>
      </c>
      <c r="K78" s="35">
        <v>26</v>
      </c>
      <c r="L78" s="35">
        <v>73</v>
      </c>
      <c r="M78" s="35">
        <v>11</v>
      </c>
      <c r="N78" s="35">
        <v>3</v>
      </c>
      <c r="O78" s="35">
        <v>1</v>
      </c>
      <c r="P78" s="35">
        <v>0</v>
      </c>
      <c r="Q78" s="35">
        <v>0</v>
      </c>
      <c r="R78" s="35">
        <v>0</v>
      </c>
      <c r="S78" s="35">
        <v>0</v>
      </c>
      <c r="T78" s="35">
        <v>128</v>
      </c>
      <c r="U78" s="35">
        <v>14</v>
      </c>
      <c r="V78" s="35">
        <v>4</v>
      </c>
      <c r="W78" s="35">
        <v>1</v>
      </c>
      <c r="X78" s="35">
        <v>0</v>
      </c>
      <c r="Y78" s="35">
        <v>0</v>
      </c>
      <c r="Z78" s="35">
        <v>0</v>
      </c>
      <c r="AA78" s="35">
        <v>0</v>
      </c>
      <c r="AB78" s="21"/>
      <c r="AC78" s="21"/>
      <c r="AD78" s="21"/>
      <c r="AE78" s="21"/>
      <c r="AF78" s="24"/>
    </row>
    <row r="79" spans="1:32" s="25" customFormat="1" ht="14.1" customHeight="1">
      <c r="A79" s="22"/>
      <c r="B79" s="23"/>
      <c r="C79" s="51" t="s">
        <v>73</v>
      </c>
      <c r="D79" s="51"/>
      <c r="E79" s="51"/>
      <c r="F79" s="52" t="s">
        <v>18</v>
      </c>
      <c r="G79" s="52"/>
      <c r="H79" s="27"/>
      <c r="I79" s="35">
        <v>35</v>
      </c>
      <c r="J79" s="35">
        <v>34</v>
      </c>
      <c r="K79" s="35">
        <v>1</v>
      </c>
      <c r="L79" s="35">
        <v>9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25</v>
      </c>
      <c r="U79" s="35">
        <v>1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21"/>
      <c r="AC79" s="21"/>
      <c r="AD79" s="21"/>
      <c r="AE79" s="21"/>
      <c r="AF79" s="24"/>
    </row>
    <row r="80" spans="1:32" s="25" customFormat="1" ht="14.1" customHeight="1">
      <c r="A80" s="22"/>
      <c r="B80" s="23"/>
      <c r="C80" s="51" t="s">
        <v>74</v>
      </c>
      <c r="D80" s="51"/>
      <c r="E80" s="51"/>
      <c r="F80" s="52" t="s">
        <v>18</v>
      </c>
      <c r="G80" s="52"/>
      <c r="H80" s="27"/>
      <c r="I80" s="35">
        <v>11</v>
      </c>
      <c r="J80" s="35">
        <v>11</v>
      </c>
      <c r="K80" s="35">
        <v>0</v>
      </c>
      <c r="L80" s="35">
        <v>4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7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21"/>
      <c r="AC80" s="21"/>
      <c r="AD80" s="21"/>
      <c r="AE80" s="21"/>
      <c r="AF80" s="24"/>
    </row>
    <row r="81" spans="1:32" s="25" customFormat="1" ht="14.1" customHeight="1">
      <c r="A81" s="22"/>
      <c r="B81" s="51" t="s">
        <v>75</v>
      </c>
      <c r="C81" s="51"/>
      <c r="D81" s="51"/>
      <c r="E81" s="51"/>
      <c r="F81" s="54"/>
      <c r="G81" s="54"/>
      <c r="H81" s="26"/>
      <c r="I81" s="35">
        <v>562</v>
      </c>
      <c r="J81" s="35">
        <v>554</v>
      </c>
      <c r="K81" s="35">
        <v>8</v>
      </c>
      <c r="L81" s="35">
        <v>497</v>
      </c>
      <c r="M81" s="35">
        <v>4</v>
      </c>
      <c r="N81" s="35">
        <v>19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51</v>
      </c>
      <c r="U81" s="35">
        <v>3</v>
      </c>
      <c r="V81" s="35">
        <v>0</v>
      </c>
      <c r="W81" s="35">
        <v>1</v>
      </c>
      <c r="X81" s="35">
        <v>6</v>
      </c>
      <c r="Y81" s="35">
        <v>0</v>
      </c>
      <c r="Z81" s="35">
        <v>0</v>
      </c>
      <c r="AA81" s="35">
        <v>0</v>
      </c>
      <c r="AB81" s="21"/>
      <c r="AC81" s="21"/>
      <c r="AD81" s="21"/>
      <c r="AE81" s="21"/>
      <c r="AF81" s="24"/>
    </row>
    <row r="82" spans="1:32" s="25" customFormat="1" ht="14.1" customHeight="1">
      <c r="A82" s="22"/>
      <c r="B82" s="23"/>
      <c r="C82" s="51" t="s">
        <v>76</v>
      </c>
      <c r="D82" s="51"/>
      <c r="E82" s="51"/>
      <c r="F82" s="52" t="s">
        <v>18</v>
      </c>
      <c r="G82" s="52"/>
      <c r="H82" s="27"/>
      <c r="I82" s="35">
        <v>12</v>
      </c>
      <c r="J82" s="35">
        <v>10</v>
      </c>
      <c r="K82" s="35">
        <v>2</v>
      </c>
      <c r="L82" s="35">
        <v>5</v>
      </c>
      <c r="M82" s="35">
        <v>1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5</v>
      </c>
      <c r="U82" s="35">
        <v>1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21"/>
      <c r="AC82" s="21"/>
      <c r="AD82" s="21"/>
      <c r="AE82" s="21"/>
      <c r="AF82" s="24"/>
    </row>
    <row r="83" spans="1:32" s="25" customFormat="1" ht="14.1" customHeight="1">
      <c r="A83" s="22"/>
      <c r="B83" s="23"/>
      <c r="C83" s="51" t="s">
        <v>77</v>
      </c>
      <c r="D83" s="51"/>
      <c r="E83" s="51"/>
      <c r="F83" s="52" t="s">
        <v>18</v>
      </c>
      <c r="G83" s="52"/>
      <c r="H83" s="27"/>
      <c r="I83" s="35">
        <v>9</v>
      </c>
      <c r="J83" s="35">
        <v>9</v>
      </c>
      <c r="K83" s="35">
        <v>0</v>
      </c>
      <c r="L83" s="35">
        <v>4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4</v>
      </c>
      <c r="U83" s="35">
        <v>0</v>
      </c>
      <c r="V83" s="35">
        <v>1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21"/>
      <c r="AC83" s="21"/>
      <c r="AD83" s="21"/>
      <c r="AE83" s="21"/>
      <c r="AF83" s="24"/>
    </row>
    <row r="84" spans="1:32" s="25" customFormat="1" ht="14.1" customHeight="1">
      <c r="A84" s="22"/>
      <c r="B84" s="23"/>
      <c r="C84" s="51" t="s">
        <v>78</v>
      </c>
      <c r="D84" s="51"/>
      <c r="E84" s="51"/>
      <c r="F84" s="52" t="s">
        <v>18</v>
      </c>
      <c r="G84" s="52"/>
      <c r="H84" s="27"/>
      <c r="I84" s="35">
        <v>1</v>
      </c>
      <c r="J84" s="35">
        <v>1</v>
      </c>
      <c r="K84" s="35">
        <v>0</v>
      </c>
      <c r="L84" s="35">
        <v>0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1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21"/>
      <c r="AC84" s="21"/>
      <c r="AD84" s="21"/>
      <c r="AE84" s="21"/>
      <c r="AF84" s="24"/>
    </row>
    <row r="85" spans="1:32" s="25" customFormat="1" ht="14.1" customHeight="1">
      <c r="A85" s="22"/>
      <c r="B85" s="51" t="s">
        <v>79</v>
      </c>
      <c r="C85" s="51"/>
      <c r="D85" s="51"/>
      <c r="E85" s="51"/>
      <c r="F85" s="54"/>
      <c r="G85" s="54"/>
      <c r="H85" s="26"/>
      <c r="I85" s="35">
        <v>340</v>
      </c>
      <c r="J85" s="35">
        <v>335</v>
      </c>
      <c r="K85" s="35">
        <v>5</v>
      </c>
      <c r="L85" s="35">
        <v>310</v>
      </c>
      <c r="M85" s="35">
        <v>4</v>
      </c>
      <c r="N85" s="35">
        <v>15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21</v>
      </c>
      <c r="U85" s="35">
        <v>1</v>
      </c>
      <c r="V85" s="35">
        <v>0</v>
      </c>
      <c r="W85" s="35">
        <v>0</v>
      </c>
      <c r="X85" s="35">
        <v>4</v>
      </c>
      <c r="Y85" s="35">
        <v>0</v>
      </c>
      <c r="Z85" s="35">
        <v>0</v>
      </c>
      <c r="AA85" s="35">
        <v>0</v>
      </c>
      <c r="AB85" s="21"/>
      <c r="AC85" s="21"/>
      <c r="AD85" s="21"/>
      <c r="AE85" s="21"/>
      <c r="AF85" s="24"/>
    </row>
    <row r="86" spans="1:32" s="25" customFormat="1" ht="14.1" customHeight="1">
      <c r="A86" s="22"/>
      <c r="B86" s="51" t="s">
        <v>80</v>
      </c>
      <c r="C86" s="51"/>
      <c r="D86" s="51"/>
      <c r="E86" s="51"/>
      <c r="F86" s="54"/>
      <c r="G86" s="54"/>
      <c r="H86" s="26"/>
      <c r="I86" s="35">
        <v>779</v>
      </c>
      <c r="J86" s="35">
        <v>779</v>
      </c>
      <c r="K86" s="35">
        <v>0</v>
      </c>
      <c r="L86" s="35">
        <v>766</v>
      </c>
      <c r="M86" s="35">
        <v>0</v>
      </c>
      <c r="N86" s="35">
        <v>27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9</v>
      </c>
      <c r="U86" s="35">
        <v>0</v>
      </c>
      <c r="V86" s="35">
        <v>0</v>
      </c>
      <c r="W86" s="35">
        <v>0</v>
      </c>
      <c r="X86" s="35">
        <v>4</v>
      </c>
      <c r="Y86" s="35">
        <v>0</v>
      </c>
      <c r="Z86" s="35">
        <v>0</v>
      </c>
      <c r="AA86" s="35">
        <v>0</v>
      </c>
      <c r="AB86" s="21"/>
      <c r="AC86" s="21"/>
      <c r="AD86" s="21"/>
      <c r="AE86" s="21"/>
      <c r="AF86" s="24"/>
    </row>
    <row r="87" spans="1:32" s="25" customFormat="1" ht="14.1" customHeight="1">
      <c r="A87" s="22"/>
      <c r="B87" s="23"/>
      <c r="C87" s="51" t="s">
        <v>81</v>
      </c>
      <c r="D87" s="51"/>
      <c r="E87" s="51"/>
      <c r="F87" s="52" t="s">
        <v>18</v>
      </c>
      <c r="G87" s="52"/>
      <c r="H87" s="27"/>
      <c r="I87" s="35">
        <v>10</v>
      </c>
      <c r="J87" s="35">
        <v>9</v>
      </c>
      <c r="K87" s="35">
        <v>1</v>
      </c>
      <c r="L87" s="35">
        <v>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4</v>
      </c>
      <c r="U87" s="35">
        <v>1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21"/>
      <c r="AC87" s="21"/>
      <c r="AD87" s="21"/>
      <c r="AE87" s="21"/>
      <c r="AF87" s="24"/>
    </row>
    <row r="88" spans="1:32" s="25" customFormat="1" ht="14.1" customHeight="1">
      <c r="A88" s="22"/>
      <c r="B88" s="51" t="s">
        <v>82</v>
      </c>
      <c r="C88" s="51"/>
      <c r="D88" s="51"/>
      <c r="E88" s="51"/>
      <c r="F88" s="54"/>
      <c r="G88" s="54"/>
      <c r="H88" s="26"/>
      <c r="I88" s="35">
        <v>437</v>
      </c>
      <c r="J88" s="35">
        <v>431</v>
      </c>
      <c r="K88" s="35">
        <v>6</v>
      </c>
      <c r="L88" s="35">
        <v>386</v>
      </c>
      <c r="M88" s="35">
        <v>2</v>
      </c>
      <c r="N88" s="35">
        <v>14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42</v>
      </c>
      <c r="U88" s="35">
        <v>2</v>
      </c>
      <c r="V88" s="35">
        <v>1</v>
      </c>
      <c r="W88" s="35">
        <v>1</v>
      </c>
      <c r="X88" s="35">
        <v>2</v>
      </c>
      <c r="Y88" s="35">
        <v>1</v>
      </c>
      <c r="Z88" s="35">
        <v>0</v>
      </c>
      <c r="AA88" s="35">
        <v>0</v>
      </c>
      <c r="AB88" s="21"/>
      <c r="AC88" s="21"/>
      <c r="AD88" s="21"/>
      <c r="AE88" s="21"/>
      <c r="AF88" s="24"/>
    </row>
    <row r="89" spans="1:32" s="25" customFormat="1" ht="14.1" customHeight="1">
      <c r="A89" s="22"/>
      <c r="B89" s="23"/>
      <c r="C89" s="51" t="s">
        <v>83</v>
      </c>
      <c r="D89" s="51"/>
      <c r="E89" s="51"/>
      <c r="F89" s="52" t="s">
        <v>18</v>
      </c>
      <c r="G89" s="52"/>
      <c r="H89" s="27"/>
      <c r="I89" s="35">
        <v>36</v>
      </c>
      <c r="J89" s="35">
        <v>35</v>
      </c>
      <c r="K89" s="35">
        <v>1</v>
      </c>
      <c r="L89" s="35">
        <v>13</v>
      </c>
      <c r="M89" s="35">
        <v>0</v>
      </c>
      <c r="N89" s="35">
        <v>1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15</v>
      </c>
      <c r="U89" s="35">
        <v>0</v>
      </c>
      <c r="V89" s="35">
        <v>1</v>
      </c>
      <c r="W89" s="35">
        <v>1</v>
      </c>
      <c r="X89" s="35">
        <v>6</v>
      </c>
      <c r="Y89" s="35">
        <v>0</v>
      </c>
      <c r="Z89" s="35">
        <v>0</v>
      </c>
      <c r="AA89" s="35">
        <v>0</v>
      </c>
      <c r="AB89" s="21"/>
      <c r="AC89" s="21"/>
      <c r="AD89" s="21"/>
      <c r="AE89" s="21"/>
      <c r="AF89" s="24"/>
    </row>
    <row r="90" spans="1:32" s="25" customFormat="1" ht="14.1" customHeight="1">
      <c r="A90" s="22"/>
      <c r="B90" s="23"/>
      <c r="C90" s="51" t="s">
        <v>84</v>
      </c>
      <c r="D90" s="51"/>
      <c r="E90" s="51"/>
      <c r="F90" s="52" t="s">
        <v>18</v>
      </c>
      <c r="G90" s="52"/>
      <c r="H90" s="27"/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21"/>
      <c r="AC90" s="21"/>
      <c r="AD90" s="21"/>
      <c r="AE90" s="21"/>
      <c r="AF90" s="24"/>
    </row>
    <row r="91" spans="1:32" s="25" customFormat="1" ht="14.1" customHeight="1">
      <c r="A91" s="22"/>
      <c r="B91" s="51" t="s">
        <v>85</v>
      </c>
      <c r="C91" s="51"/>
      <c r="D91" s="51"/>
      <c r="E91" s="51"/>
      <c r="F91" s="52" t="s">
        <v>28</v>
      </c>
      <c r="G91" s="52"/>
      <c r="H91" s="26"/>
      <c r="I91" s="35">
        <v>800</v>
      </c>
      <c r="J91" s="35">
        <v>791</v>
      </c>
      <c r="K91" s="35">
        <v>9</v>
      </c>
      <c r="L91" s="35">
        <v>773</v>
      </c>
      <c r="M91" s="35">
        <v>4</v>
      </c>
      <c r="N91" s="35">
        <v>13</v>
      </c>
      <c r="O91" s="35">
        <v>0</v>
      </c>
      <c r="P91" s="35">
        <v>5</v>
      </c>
      <c r="Q91" s="35">
        <v>0</v>
      </c>
      <c r="R91" s="35">
        <v>0</v>
      </c>
      <c r="S91" s="35">
        <v>0</v>
      </c>
      <c r="T91" s="35">
        <v>16</v>
      </c>
      <c r="U91" s="35">
        <v>5</v>
      </c>
      <c r="V91" s="35">
        <v>0</v>
      </c>
      <c r="W91" s="35">
        <v>0</v>
      </c>
      <c r="X91" s="35">
        <v>2</v>
      </c>
      <c r="Y91" s="35">
        <v>0</v>
      </c>
      <c r="Z91" s="35">
        <v>0</v>
      </c>
      <c r="AA91" s="35">
        <v>0</v>
      </c>
      <c r="AB91" s="21"/>
      <c r="AC91" s="21"/>
      <c r="AD91" s="21"/>
      <c r="AE91" s="21"/>
      <c r="AF91" s="24"/>
    </row>
    <row r="92" spans="1:32" s="25" customFormat="1" ht="14.1" customHeight="1">
      <c r="A92" s="22"/>
      <c r="B92" s="23"/>
      <c r="C92" s="51" t="s">
        <v>86</v>
      </c>
      <c r="D92" s="51"/>
      <c r="E92" s="51"/>
      <c r="F92" s="52" t="s">
        <v>18</v>
      </c>
      <c r="G92" s="52"/>
      <c r="H92" s="27"/>
      <c r="I92" s="35">
        <v>140</v>
      </c>
      <c r="J92" s="35">
        <v>122</v>
      </c>
      <c r="K92" s="35">
        <v>18</v>
      </c>
      <c r="L92" s="35">
        <v>36</v>
      </c>
      <c r="M92" s="35">
        <v>5</v>
      </c>
      <c r="N92" s="35">
        <v>1</v>
      </c>
      <c r="O92" s="35">
        <v>1</v>
      </c>
      <c r="P92" s="35">
        <v>0</v>
      </c>
      <c r="Q92" s="35">
        <v>0</v>
      </c>
      <c r="R92" s="35">
        <v>0</v>
      </c>
      <c r="S92" s="35">
        <v>0</v>
      </c>
      <c r="T92" s="35">
        <v>77</v>
      </c>
      <c r="U92" s="35">
        <v>10</v>
      </c>
      <c r="V92" s="35">
        <v>2</v>
      </c>
      <c r="W92" s="35">
        <v>2</v>
      </c>
      <c r="X92" s="35">
        <v>7</v>
      </c>
      <c r="Y92" s="35">
        <v>1</v>
      </c>
      <c r="Z92" s="35">
        <v>0</v>
      </c>
      <c r="AA92" s="35">
        <v>0</v>
      </c>
      <c r="AB92" s="21"/>
      <c r="AC92" s="21"/>
      <c r="AD92" s="21"/>
      <c r="AE92" s="21"/>
      <c r="AF92" s="24"/>
    </row>
    <row r="93" spans="1:32" s="25" customFormat="1" ht="14.1" customHeight="1">
      <c r="A93" s="22"/>
      <c r="B93" s="23"/>
      <c r="C93" s="51" t="s">
        <v>87</v>
      </c>
      <c r="D93" s="51"/>
      <c r="E93" s="51"/>
      <c r="F93" s="52" t="s">
        <v>18</v>
      </c>
      <c r="G93" s="52"/>
      <c r="H93" s="27"/>
      <c r="I93" s="35">
        <v>21</v>
      </c>
      <c r="J93" s="35">
        <v>21</v>
      </c>
      <c r="K93" s="35">
        <v>0</v>
      </c>
      <c r="L93" s="35">
        <v>8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12</v>
      </c>
      <c r="U93" s="35">
        <v>0</v>
      </c>
      <c r="V93" s="35">
        <v>0</v>
      </c>
      <c r="W93" s="35">
        <v>0</v>
      </c>
      <c r="X93" s="35">
        <v>1</v>
      </c>
      <c r="Y93" s="35">
        <v>0</v>
      </c>
      <c r="Z93" s="35">
        <v>0</v>
      </c>
      <c r="AA93" s="35">
        <v>0</v>
      </c>
      <c r="AB93" s="21"/>
      <c r="AC93" s="21"/>
      <c r="AD93" s="21"/>
      <c r="AE93" s="21"/>
      <c r="AF93" s="24"/>
    </row>
    <row r="94" spans="1:32" s="25" customFormat="1" ht="14.1" customHeight="1">
      <c r="A94" s="22"/>
      <c r="B94" s="51" t="s">
        <v>88</v>
      </c>
      <c r="C94" s="51"/>
      <c r="D94" s="51"/>
      <c r="E94" s="51"/>
      <c r="F94" s="52" t="s">
        <v>28</v>
      </c>
      <c r="G94" s="52"/>
      <c r="H94" s="26"/>
      <c r="I94" s="35">
        <v>157</v>
      </c>
      <c r="J94" s="35">
        <v>153</v>
      </c>
      <c r="K94" s="35">
        <v>4</v>
      </c>
      <c r="L94" s="35">
        <v>144</v>
      </c>
      <c r="M94" s="35">
        <v>4</v>
      </c>
      <c r="N94" s="35">
        <v>1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7</v>
      </c>
      <c r="U94" s="35">
        <v>0</v>
      </c>
      <c r="V94" s="35">
        <v>0</v>
      </c>
      <c r="W94" s="35">
        <v>0</v>
      </c>
      <c r="X94" s="35">
        <v>2</v>
      </c>
      <c r="Y94" s="35">
        <v>0</v>
      </c>
      <c r="Z94" s="35">
        <v>0</v>
      </c>
      <c r="AA94" s="35">
        <v>0</v>
      </c>
      <c r="AB94" s="21"/>
      <c r="AC94" s="21"/>
      <c r="AD94" s="21"/>
      <c r="AE94" s="21"/>
      <c r="AF94" s="24"/>
    </row>
    <row r="95" spans="1:32" s="25" customFormat="1" ht="14.1" customHeight="1">
      <c r="A95" s="22"/>
      <c r="B95" s="23"/>
      <c r="C95" s="51" t="s">
        <v>89</v>
      </c>
      <c r="D95" s="51"/>
      <c r="E95" s="51"/>
      <c r="F95" s="52" t="s">
        <v>18</v>
      </c>
      <c r="G95" s="52"/>
      <c r="H95" s="27"/>
      <c r="I95" s="35">
        <v>0</v>
      </c>
      <c r="J95" s="35">
        <v>0</v>
      </c>
      <c r="K95" s="35">
        <v>0</v>
      </c>
      <c r="L95" s="35">
        <v>0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21"/>
      <c r="AC95" s="21"/>
      <c r="AD95" s="21"/>
      <c r="AE95" s="21"/>
      <c r="AF95" s="24"/>
    </row>
    <row r="96" spans="1:32" s="25" customFormat="1" ht="14.1" customHeight="1">
      <c r="A96" s="22"/>
      <c r="B96" s="23"/>
      <c r="C96" s="51" t="s">
        <v>90</v>
      </c>
      <c r="D96" s="51"/>
      <c r="E96" s="51"/>
      <c r="F96" s="52" t="s">
        <v>18</v>
      </c>
      <c r="G96" s="52"/>
      <c r="H96" s="27"/>
      <c r="I96" s="35">
        <v>2</v>
      </c>
      <c r="J96" s="35">
        <v>2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1</v>
      </c>
      <c r="U96" s="35">
        <v>0</v>
      </c>
      <c r="V96" s="35">
        <v>0</v>
      </c>
      <c r="W96" s="35">
        <v>0</v>
      </c>
      <c r="X96" s="35">
        <v>1</v>
      </c>
      <c r="Y96" s="35">
        <v>0</v>
      </c>
      <c r="Z96" s="35">
        <v>0</v>
      </c>
      <c r="AA96" s="35">
        <v>0</v>
      </c>
      <c r="AB96" s="21"/>
      <c r="AC96" s="21"/>
      <c r="AD96" s="21"/>
      <c r="AE96" s="21"/>
      <c r="AF96" s="24"/>
    </row>
    <row r="97" spans="1:32" s="25" customFormat="1" ht="14.1" customHeight="1">
      <c r="A97" s="22"/>
      <c r="B97" s="51" t="s">
        <v>91</v>
      </c>
      <c r="C97" s="51"/>
      <c r="D97" s="51"/>
      <c r="E97" s="51"/>
      <c r="F97" s="52" t="s">
        <v>92</v>
      </c>
      <c r="G97" s="52"/>
      <c r="H97" s="26"/>
      <c r="I97" s="35">
        <v>1502</v>
      </c>
      <c r="J97" s="35">
        <v>1376</v>
      </c>
      <c r="K97" s="35">
        <v>126</v>
      </c>
      <c r="L97" s="35">
        <v>354</v>
      </c>
      <c r="M97" s="35">
        <v>38</v>
      </c>
      <c r="N97" s="35">
        <v>6</v>
      </c>
      <c r="O97" s="35">
        <v>3</v>
      </c>
      <c r="P97" s="35">
        <v>0</v>
      </c>
      <c r="Q97" s="35">
        <v>0</v>
      </c>
      <c r="R97" s="35">
        <v>46</v>
      </c>
      <c r="S97" s="35">
        <v>2</v>
      </c>
      <c r="T97" s="35">
        <v>950</v>
      </c>
      <c r="U97" s="35">
        <v>84</v>
      </c>
      <c r="V97" s="35">
        <v>0</v>
      </c>
      <c r="W97" s="35">
        <v>0</v>
      </c>
      <c r="X97" s="35">
        <v>26</v>
      </c>
      <c r="Y97" s="35">
        <v>2</v>
      </c>
      <c r="Z97" s="35">
        <v>0</v>
      </c>
      <c r="AA97" s="35">
        <v>0</v>
      </c>
      <c r="AB97" s="21"/>
      <c r="AC97" s="21"/>
      <c r="AD97" s="21"/>
      <c r="AE97" s="21"/>
      <c r="AF97" s="24"/>
    </row>
    <row r="98" spans="1:32" s="25" customFormat="1" ht="14.1" customHeight="1">
      <c r="A98" s="22"/>
      <c r="B98" s="23"/>
      <c r="C98" s="51" t="s">
        <v>93</v>
      </c>
      <c r="D98" s="51"/>
      <c r="E98" s="51"/>
      <c r="F98" s="52" t="s">
        <v>18</v>
      </c>
      <c r="G98" s="52"/>
      <c r="H98" s="27"/>
      <c r="I98" s="35">
        <v>40</v>
      </c>
      <c r="J98" s="35">
        <v>40</v>
      </c>
      <c r="K98" s="35">
        <v>0</v>
      </c>
      <c r="L98" s="35">
        <v>11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28</v>
      </c>
      <c r="U98" s="35">
        <v>0</v>
      </c>
      <c r="V98" s="35">
        <v>0</v>
      </c>
      <c r="W98" s="35">
        <v>0</v>
      </c>
      <c r="X98" s="35">
        <v>1</v>
      </c>
      <c r="Y98" s="35">
        <v>0</v>
      </c>
      <c r="Z98" s="35">
        <v>0</v>
      </c>
      <c r="AA98" s="35">
        <v>0</v>
      </c>
      <c r="AB98" s="21"/>
      <c r="AC98" s="21"/>
      <c r="AD98" s="21"/>
      <c r="AE98" s="21"/>
      <c r="AF98" s="24"/>
    </row>
    <row r="99" spans="1:32" s="25" customFormat="1" ht="14.1" customHeight="1">
      <c r="A99" s="22"/>
      <c r="B99" s="51" t="s">
        <v>94</v>
      </c>
      <c r="C99" s="51"/>
      <c r="D99" s="51"/>
      <c r="E99" s="51"/>
      <c r="F99" s="52" t="s">
        <v>92</v>
      </c>
      <c r="G99" s="52"/>
      <c r="H99" s="26"/>
      <c r="I99" s="35">
        <v>292</v>
      </c>
      <c r="J99" s="35">
        <v>265</v>
      </c>
      <c r="K99" s="35">
        <v>27</v>
      </c>
      <c r="L99" s="35">
        <v>140</v>
      </c>
      <c r="M99" s="35">
        <v>11</v>
      </c>
      <c r="N99" s="35">
        <v>10</v>
      </c>
      <c r="O99" s="35">
        <v>1</v>
      </c>
      <c r="P99" s="35">
        <v>0</v>
      </c>
      <c r="Q99" s="35">
        <v>0</v>
      </c>
      <c r="R99" s="35">
        <v>0</v>
      </c>
      <c r="S99" s="35">
        <v>0</v>
      </c>
      <c r="T99" s="35">
        <v>117</v>
      </c>
      <c r="U99" s="35">
        <v>16</v>
      </c>
      <c r="V99" s="35">
        <v>0</v>
      </c>
      <c r="W99" s="35">
        <v>0</v>
      </c>
      <c r="X99" s="35">
        <v>8</v>
      </c>
      <c r="Y99" s="35">
        <v>0</v>
      </c>
      <c r="Z99" s="35">
        <v>0</v>
      </c>
      <c r="AA99" s="35">
        <v>0</v>
      </c>
      <c r="AB99" s="21"/>
      <c r="AC99" s="21"/>
      <c r="AD99" s="21"/>
      <c r="AE99" s="21"/>
      <c r="AF99" s="24"/>
    </row>
    <row r="100" spans="1:32" s="25" customFormat="1" ht="14.1" customHeight="1">
      <c r="A100" s="22"/>
      <c r="B100" s="48"/>
      <c r="C100" s="48"/>
      <c r="D100" s="48"/>
      <c r="E100" s="48"/>
      <c r="F100" s="49"/>
      <c r="G100" s="49"/>
      <c r="H100" s="26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21"/>
      <c r="AC100" s="21"/>
      <c r="AD100" s="21"/>
      <c r="AE100" s="21"/>
      <c r="AF100" s="24"/>
    </row>
    <row r="101" spans="1:32" s="25" customFormat="1" ht="14.1" customHeight="1">
      <c r="A101" s="22"/>
      <c r="B101" s="53" t="s">
        <v>95</v>
      </c>
      <c r="C101" s="53"/>
      <c r="D101" s="53"/>
      <c r="E101" s="53"/>
      <c r="F101" s="53"/>
      <c r="G101" s="53"/>
      <c r="H101" s="29"/>
      <c r="I101" s="36">
        <v>4505</v>
      </c>
      <c r="J101" s="36">
        <v>3914</v>
      </c>
      <c r="K101" s="36">
        <v>591</v>
      </c>
      <c r="L101" s="36">
        <v>3368</v>
      </c>
      <c r="M101" s="36">
        <v>537</v>
      </c>
      <c r="N101" s="36">
        <v>158</v>
      </c>
      <c r="O101" s="36">
        <v>31</v>
      </c>
      <c r="P101" s="36">
        <v>0</v>
      </c>
      <c r="Q101" s="36">
        <v>0</v>
      </c>
      <c r="R101" s="36">
        <v>10</v>
      </c>
      <c r="S101" s="36">
        <v>1</v>
      </c>
      <c r="T101" s="36">
        <v>486</v>
      </c>
      <c r="U101" s="36">
        <v>45</v>
      </c>
      <c r="V101" s="36">
        <v>8</v>
      </c>
      <c r="W101" s="36">
        <v>4</v>
      </c>
      <c r="X101" s="36">
        <v>42</v>
      </c>
      <c r="Y101" s="36">
        <v>4</v>
      </c>
      <c r="Z101" s="36">
        <v>0</v>
      </c>
      <c r="AA101" s="36">
        <v>0</v>
      </c>
      <c r="AB101" s="21"/>
      <c r="AC101" s="21"/>
      <c r="AD101" s="21"/>
      <c r="AE101" s="21"/>
      <c r="AF101" s="24"/>
    </row>
    <row r="102" spans="1:32" s="25" customFormat="1" ht="14.1" customHeight="1">
      <c r="A102" s="22"/>
      <c r="B102" s="50"/>
      <c r="C102" s="50"/>
      <c r="D102" s="50"/>
      <c r="E102" s="50"/>
      <c r="F102" s="50"/>
      <c r="G102" s="50"/>
      <c r="H102" s="29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21"/>
      <c r="AC102" s="21"/>
      <c r="AD102" s="21"/>
      <c r="AE102" s="21"/>
      <c r="AF102" s="24"/>
    </row>
    <row r="103" spans="1:32" s="25" customFormat="1" ht="14.1" customHeight="1">
      <c r="A103" s="22"/>
      <c r="B103" s="51" t="s">
        <v>96</v>
      </c>
      <c r="C103" s="51"/>
      <c r="D103" s="51"/>
      <c r="E103" s="51"/>
      <c r="F103" s="54"/>
      <c r="G103" s="54"/>
      <c r="H103" s="26"/>
      <c r="I103" s="35">
        <v>297</v>
      </c>
      <c r="J103" s="35">
        <v>295</v>
      </c>
      <c r="K103" s="35">
        <v>2</v>
      </c>
      <c r="L103" s="35">
        <v>276</v>
      </c>
      <c r="M103" s="35">
        <v>2</v>
      </c>
      <c r="N103" s="35">
        <v>16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15</v>
      </c>
      <c r="U103" s="35">
        <v>0</v>
      </c>
      <c r="V103" s="35">
        <v>2</v>
      </c>
      <c r="W103" s="35">
        <v>0</v>
      </c>
      <c r="X103" s="35">
        <v>2</v>
      </c>
      <c r="Y103" s="35">
        <v>0</v>
      </c>
      <c r="Z103" s="35">
        <v>0</v>
      </c>
      <c r="AA103" s="35">
        <v>0</v>
      </c>
      <c r="AB103" s="21"/>
      <c r="AC103" s="21"/>
      <c r="AD103" s="21"/>
      <c r="AE103" s="21"/>
      <c r="AF103" s="24"/>
    </row>
    <row r="104" spans="1:32" s="25" customFormat="1" ht="14.1" customHeight="1">
      <c r="A104" s="22"/>
      <c r="B104" s="23"/>
      <c r="C104" s="51" t="s">
        <v>97</v>
      </c>
      <c r="D104" s="51"/>
      <c r="E104" s="51"/>
      <c r="F104" s="52" t="s">
        <v>18</v>
      </c>
      <c r="G104" s="52"/>
      <c r="H104" s="27"/>
      <c r="I104" s="35">
        <v>0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21"/>
      <c r="AC104" s="21"/>
      <c r="AD104" s="21"/>
      <c r="AE104" s="21"/>
      <c r="AF104" s="24"/>
    </row>
    <row r="105" spans="1:32" s="25" customFormat="1" ht="14.1" customHeight="1">
      <c r="A105" s="22"/>
      <c r="B105" s="51" t="s">
        <v>98</v>
      </c>
      <c r="C105" s="51"/>
      <c r="D105" s="51"/>
      <c r="E105" s="51"/>
      <c r="F105" s="54"/>
      <c r="G105" s="54"/>
      <c r="H105" s="26"/>
      <c r="I105" s="35">
        <v>403</v>
      </c>
      <c r="J105" s="35">
        <v>397</v>
      </c>
      <c r="K105" s="35">
        <v>6</v>
      </c>
      <c r="L105" s="35">
        <v>348</v>
      </c>
      <c r="M105" s="35">
        <v>2</v>
      </c>
      <c r="N105" s="35">
        <v>20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38</v>
      </c>
      <c r="U105" s="35">
        <v>2</v>
      </c>
      <c r="V105" s="35">
        <v>0</v>
      </c>
      <c r="W105" s="35">
        <v>1</v>
      </c>
      <c r="X105" s="35">
        <v>11</v>
      </c>
      <c r="Y105" s="35">
        <v>1</v>
      </c>
      <c r="Z105" s="35">
        <v>0</v>
      </c>
      <c r="AA105" s="35">
        <v>0</v>
      </c>
      <c r="AB105" s="21"/>
      <c r="AC105" s="21"/>
      <c r="AD105" s="21"/>
      <c r="AE105" s="21"/>
      <c r="AF105" s="24"/>
    </row>
    <row r="106" spans="1:32" s="25" customFormat="1" ht="14.1" customHeight="1">
      <c r="A106" s="22"/>
      <c r="B106" s="23"/>
      <c r="C106" s="51" t="s">
        <v>99</v>
      </c>
      <c r="D106" s="51"/>
      <c r="E106" s="51"/>
      <c r="F106" s="52" t="s">
        <v>18</v>
      </c>
      <c r="G106" s="52"/>
      <c r="H106" s="27"/>
      <c r="I106" s="35">
        <v>3</v>
      </c>
      <c r="J106" s="35">
        <v>3</v>
      </c>
      <c r="K106" s="35">
        <v>0</v>
      </c>
      <c r="L106" s="35">
        <v>1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2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21"/>
      <c r="AC106" s="21"/>
      <c r="AD106" s="21"/>
      <c r="AE106" s="21"/>
      <c r="AF106" s="24"/>
    </row>
    <row r="107" spans="1:32" s="25" customFormat="1" ht="14.1" customHeight="1">
      <c r="A107" s="22"/>
      <c r="B107" s="51" t="s">
        <v>100</v>
      </c>
      <c r="C107" s="51"/>
      <c r="D107" s="51"/>
      <c r="E107" s="51"/>
      <c r="F107" s="54"/>
      <c r="G107" s="54"/>
      <c r="H107" s="26"/>
      <c r="I107" s="35">
        <v>300</v>
      </c>
      <c r="J107" s="35">
        <v>294</v>
      </c>
      <c r="K107" s="35">
        <v>6</v>
      </c>
      <c r="L107" s="35">
        <v>274</v>
      </c>
      <c r="M107" s="35">
        <v>2</v>
      </c>
      <c r="N107" s="35">
        <v>13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18</v>
      </c>
      <c r="U107" s="35">
        <v>4</v>
      </c>
      <c r="V107" s="35">
        <v>0</v>
      </c>
      <c r="W107" s="35">
        <v>0</v>
      </c>
      <c r="X107" s="35">
        <v>2</v>
      </c>
      <c r="Y107" s="35">
        <v>0</v>
      </c>
      <c r="Z107" s="35">
        <v>0</v>
      </c>
      <c r="AA107" s="35">
        <v>0</v>
      </c>
      <c r="AB107" s="21"/>
      <c r="AC107" s="21"/>
      <c r="AD107" s="21"/>
      <c r="AE107" s="21"/>
      <c r="AF107" s="24"/>
    </row>
    <row r="108" spans="1:32" s="25" customFormat="1" ht="14.1" customHeight="1">
      <c r="A108" s="22"/>
      <c r="B108" s="51" t="s">
        <v>101</v>
      </c>
      <c r="C108" s="51"/>
      <c r="D108" s="51"/>
      <c r="E108" s="51"/>
      <c r="F108" s="54"/>
      <c r="G108" s="54"/>
      <c r="H108" s="26"/>
      <c r="I108" s="35">
        <v>436</v>
      </c>
      <c r="J108" s="35">
        <v>436</v>
      </c>
      <c r="K108" s="35">
        <v>0</v>
      </c>
      <c r="L108" s="35">
        <v>431</v>
      </c>
      <c r="M108" s="35">
        <v>0</v>
      </c>
      <c r="N108" s="35">
        <v>6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5</v>
      </c>
      <c r="Y108" s="35">
        <v>0</v>
      </c>
      <c r="Z108" s="35">
        <v>0</v>
      </c>
      <c r="AA108" s="35">
        <v>0</v>
      </c>
      <c r="AB108" s="21"/>
      <c r="AC108" s="21"/>
      <c r="AD108" s="21"/>
      <c r="AE108" s="21"/>
      <c r="AF108" s="24"/>
    </row>
    <row r="109" spans="1:32" s="25" customFormat="1" ht="14.1" customHeight="1">
      <c r="A109" s="22"/>
      <c r="B109" s="23"/>
      <c r="C109" s="51" t="s">
        <v>101</v>
      </c>
      <c r="D109" s="51"/>
      <c r="E109" s="51"/>
      <c r="F109" s="52" t="s">
        <v>18</v>
      </c>
      <c r="G109" s="52"/>
      <c r="H109" s="27"/>
      <c r="I109" s="35">
        <v>82</v>
      </c>
      <c r="J109" s="35">
        <v>73</v>
      </c>
      <c r="K109" s="35">
        <v>9</v>
      </c>
      <c r="L109" s="35">
        <v>37</v>
      </c>
      <c r="M109" s="35">
        <v>5</v>
      </c>
      <c r="N109" s="35">
        <v>3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36</v>
      </c>
      <c r="U109" s="35">
        <v>4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21"/>
      <c r="AC109" s="21"/>
      <c r="AD109" s="21"/>
      <c r="AE109" s="21"/>
      <c r="AF109" s="24"/>
    </row>
    <row r="110" spans="1:32" s="25" customFormat="1" ht="14.1" customHeight="1">
      <c r="A110" s="22"/>
      <c r="B110" s="23"/>
      <c r="C110" s="51" t="s">
        <v>102</v>
      </c>
      <c r="D110" s="51"/>
      <c r="E110" s="51"/>
      <c r="F110" s="52" t="s">
        <v>18</v>
      </c>
      <c r="G110" s="52"/>
      <c r="H110" s="27"/>
      <c r="I110" s="35">
        <v>5</v>
      </c>
      <c r="J110" s="35">
        <v>5</v>
      </c>
      <c r="K110" s="35">
        <v>0</v>
      </c>
      <c r="L110" s="35">
        <v>1</v>
      </c>
      <c r="M110" s="35">
        <v>0</v>
      </c>
      <c r="N110" s="35">
        <v>1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4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21"/>
      <c r="AC110" s="21"/>
      <c r="AD110" s="21"/>
      <c r="AE110" s="21"/>
      <c r="AF110" s="24"/>
    </row>
    <row r="111" spans="1:32" s="25" customFormat="1" ht="14.1" customHeight="1">
      <c r="A111" s="22"/>
      <c r="B111" s="23"/>
      <c r="C111" s="51" t="s">
        <v>103</v>
      </c>
      <c r="D111" s="51"/>
      <c r="E111" s="51"/>
      <c r="F111" s="52" t="s">
        <v>18</v>
      </c>
      <c r="G111" s="52"/>
      <c r="H111" s="27"/>
      <c r="I111" s="35">
        <v>11</v>
      </c>
      <c r="J111" s="35">
        <v>10</v>
      </c>
      <c r="K111" s="35">
        <v>1</v>
      </c>
      <c r="L111" s="35">
        <v>3</v>
      </c>
      <c r="M111" s="35">
        <v>0</v>
      </c>
      <c r="N111" s="35">
        <v>1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7</v>
      </c>
      <c r="U111" s="35">
        <v>1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21"/>
      <c r="AC111" s="21"/>
      <c r="AD111" s="21"/>
      <c r="AE111" s="21"/>
      <c r="AF111" s="24"/>
    </row>
    <row r="112" spans="1:32" s="25" customFormat="1" ht="14.1" customHeight="1">
      <c r="A112" s="22"/>
      <c r="B112" s="51" t="s">
        <v>104</v>
      </c>
      <c r="C112" s="51"/>
      <c r="D112" s="51"/>
      <c r="E112" s="51"/>
      <c r="F112" s="54"/>
      <c r="G112" s="54"/>
      <c r="H112" s="26"/>
      <c r="I112" s="35">
        <v>331</v>
      </c>
      <c r="J112" s="35">
        <v>0</v>
      </c>
      <c r="K112" s="35">
        <v>331</v>
      </c>
      <c r="L112" s="35">
        <v>0</v>
      </c>
      <c r="M112" s="35">
        <v>330</v>
      </c>
      <c r="N112" s="35">
        <v>0</v>
      </c>
      <c r="O112" s="35">
        <v>18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1</v>
      </c>
      <c r="Z112" s="35">
        <v>0</v>
      </c>
      <c r="AA112" s="35">
        <v>0</v>
      </c>
      <c r="AB112" s="21"/>
      <c r="AC112" s="21"/>
      <c r="AD112" s="21"/>
      <c r="AE112" s="21"/>
      <c r="AF112" s="24"/>
    </row>
    <row r="113" spans="1:32" s="25" customFormat="1" ht="14.1" customHeight="1">
      <c r="A113" s="22"/>
      <c r="B113" s="51" t="s">
        <v>105</v>
      </c>
      <c r="C113" s="51"/>
      <c r="D113" s="51"/>
      <c r="E113" s="51"/>
      <c r="F113" s="52" t="s">
        <v>106</v>
      </c>
      <c r="G113" s="52"/>
      <c r="H113" s="26"/>
      <c r="I113" s="35">
        <v>78</v>
      </c>
      <c r="J113" s="35">
        <v>78</v>
      </c>
      <c r="K113" s="35">
        <v>0</v>
      </c>
      <c r="L113" s="35">
        <v>78</v>
      </c>
      <c r="M113" s="35">
        <v>0</v>
      </c>
      <c r="N113" s="35">
        <v>2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21"/>
      <c r="AC113" s="21"/>
      <c r="AD113" s="21"/>
      <c r="AE113" s="21"/>
      <c r="AF113" s="24"/>
    </row>
    <row r="114" spans="1:32" s="25" customFormat="1" ht="14.1" customHeight="1">
      <c r="A114" s="22"/>
      <c r="B114" s="51" t="s">
        <v>107</v>
      </c>
      <c r="C114" s="51"/>
      <c r="D114" s="51"/>
      <c r="E114" s="51"/>
      <c r="F114" s="54"/>
      <c r="G114" s="54"/>
      <c r="H114" s="26"/>
      <c r="I114" s="35">
        <v>1215</v>
      </c>
      <c r="J114" s="35">
        <v>1215</v>
      </c>
      <c r="K114" s="35">
        <v>0</v>
      </c>
      <c r="L114" s="35">
        <v>1199</v>
      </c>
      <c r="M114" s="35">
        <v>0</v>
      </c>
      <c r="N114" s="35">
        <v>56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6</v>
      </c>
      <c r="U114" s="35">
        <v>0</v>
      </c>
      <c r="V114" s="35">
        <v>0</v>
      </c>
      <c r="W114" s="35">
        <v>0</v>
      </c>
      <c r="X114" s="35">
        <v>10</v>
      </c>
      <c r="Y114" s="35">
        <v>0</v>
      </c>
      <c r="Z114" s="35">
        <v>0</v>
      </c>
      <c r="AA114" s="35">
        <v>0</v>
      </c>
      <c r="AB114" s="21"/>
      <c r="AC114" s="21"/>
      <c r="AD114" s="21"/>
      <c r="AE114" s="21"/>
      <c r="AF114" s="24"/>
    </row>
    <row r="115" spans="1:32" s="25" customFormat="1" ht="14.1" customHeight="1">
      <c r="A115" s="22"/>
      <c r="B115" s="23"/>
      <c r="C115" s="51" t="s">
        <v>108</v>
      </c>
      <c r="D115" s="51"/>
      <c r="E115" s="51"/>
      <c r="F115" s="52" t="s">
        <v>17</v>
      </c>
      <c r="G115" s="52"/>
      <c r="H115" s="27"/>
      <c r="I115" s="35">
        <v>206</v>
      </c>
      <c r="J115" s="35">
        <v>22</v>
      </c>
      <c r="K115" s="35">
        <v>184</v>
      </c>
      <c r="L115" s="35">
        <v>8</v>
      </c>
      <c r="M115" s="35">
        <v>180</v>
      </c>
      <c r="N115" s="35">
        <v>0</v>
      </c>
      <c r="O115" s="35">
        <v>12</v>
      </c>
      <c r="P115" s="35">
        <v>0</v>
      </c>
      <c r="Q115" s="35">
        <v>0</v>
      </c>
      <c r="R115" s="35">
        <v>0</v>
      </c>
      <c r="S115" s="35">
        <v>0</v>
      </c>
      <c r="T115" s="35">
        <v>13</v>
      </c>
      <c r="U115" s="35">
        <v>2</v>
      </c>
      <c r="V115" s="35">
        <v>0</v>
      </c>
      <c r="W115" s="35">
        <v>0</v>
      </c>
      <c r="X115" s="35">
        <v>1</v>
      </c>
      <c r="Y115" s="35">
        <v>2</v>
      </c>
      <c r="Z115" s="35">
        <v>0</v>
      </c>
      <c r="AA115" s="35">
        <v>0</v>
      </c>
      <c r="AB115" s="21"/>
      <c r="AC115" s="21"/>
      <c r="AD115" s="21"/>
      <c r="AE115" s="21"/>
      <c r="AF115" s="24"/>
    </row>
    <row r="116" spans="1:32" s="25" customFormat="1" ht="14.1" customHeight="1">
      <c r="A116" s="22"/>
      <c r="B116" s="23"/>
      <c r="C116" s="51" t="s">
        <v>105</v>
      </c>
      <c r="D116" s="51"/>
      <c r="E116" s="51"/>
      <c r="F116" s="52" t="s">
        <v>18</v>
      </c>
      <c r="G116" s="52"/>
      <c r="H116" s="27"/>
      <c r="I116" s="35">
        <v>24</v>
      </c>
      <c r="J116" s="35">
        <v>24</v>
      </c>
      <c r="K116" s="35">
        <v>0</v>
      </c>
      <c r="L116" s="35">
        <v>2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22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21"/>
      <c r="AC116" s="21"/>
      <c r="AD116" s="21"/>
      <c r="AE116" s="21"/>
      <c r="AF116" s="24"/>
    </row>
    <row r="117" spans="1:32" s="25" customFormat="1" ht="14.1" customHeight="1">
      <c r="A117" s="22"/>
      <c r="B117" s="51" t="s">
        <v>109</v>
      </c>
      <c r="C117" s="51"/>
      <c r="D117" s="51"/>
      <c r="E117" s="51"/>
      <c r="F117" s="54"/>
      <c r="G117" s="54"/>
      <c r="H117" s="26"/>
      <c r="I117" s="35">
        <v>636</v>
      </c>
      <c r="J117" s="35">
        <v>627</v>
      </c>
      <c r="K117" s="35">
        <v>9</v>
      </c>
      <c r="L117" s="35">
        <v>560</v>
      </c>
      <c r="M117" s="35">
        <v>2</v>
      </c>
      <c r="N117" s="35">
        <v>30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61</v>
      </c>
      <c r="U117" s="35">
        <v>7</v>
      </c>
      <c r="V117" s="35">
        <v>1</v>
      </c>
      <c r="W117" s="35">
        <v>0</v>
      </c>
      <c r="X117" s="35">
        <v>5</v>
      </c>
      <c r="Y117" s="35">
        <v>0</v>
      </c>
      <c r="Z117" s="35">
        <v>0</v>
      </c>
      <c r="AA117" s="35">
        <v>0</v>
      </c>
      <c r="AB117" s="21"/>
      <c r="AC117" s="21"/>
      <c r="AD117" s="21"/>
      <c r="AE117" s="21"/>
      <c r="AF117" s="24"/>
    </row>
    <row r="118" spans="1:32" s="25" customFormat="1" ht="14.1" customHeight="1">
      <c r="A118" s="22"/>
      <c r="B118" s="23"/>
      <c r="C118" s="51" t="s">
        <v>110</v>
      </c>
      <c r="D118" s="51"/>
      <c r="E118" s="51"/>
      <c r="F118" s="52" t="s">
        <v>18</v>
      </c>
      <c r="G118" s="52"/>
      <c r="H118" s="27"/>
      <c r="I118" s="35">
        <v>16</v>
      </c>
      <c r="J118" s="35">
        <v>14</v>
      </c>
      <c r="K118" s="35">
        <v>2</v>
      </c>
      <c r="L118" s="35">
        <v>6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8</v>
      </c>
      <c r="U118" s="35">
        <v>2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21"/>
      <c r="AC118" s="21"/>
      <c r="AD118" s="21"/>
      <c r="AE118" s="21"/>
      <c r="AF118" s="24"/>
    </row>
    <row r="119" spans="1:32" s="25" customFormat="1" ht="14.1" customHeight="1">
      <c r="A119" s="22"/>
      <c r="B119" s="23"/>
      <c r="C119" s="51" t="s">
        <v>111</v>
      </c>
      <c r="D119" s="51"/>
      <c r="E119" s="51"/>
      <c r="F119" s="52" t="s">
        <v>18</v>
      </c>
      <c r="G119" s="52"/>
      <c r="H119" s="27"/>
      <c r="I119" s="35">
        <v>4</v>
      </c>
      <c r="J119" s="35">
        <v>4</v>
      </c>
      <c r="K119" s="35">
        <v>0</v>
      </c>
      <c r="L119" s="35">
        <v>2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2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21"/>
      <c r="AC119" s="21"/>
      <c r="AD119" s="21"/>
      <c r="AE119" s="21"/>
      <c r="AF119" s="24"/>
    </row>
    <row r="120" spans="1:32" s="25" customFormat="1" ht="14.1" customHeight="1">
      <c r="A120" s="22"/>
      <c r="B120" s="51" t="s">
        <v>107</v>
      </c>
      <c r="C120" s="51"/>
      <c r="D120" s="51"/>
      <c r="E120" s="51"/>
      <c r="F120" s="52" t="s">
        <v>92</v>
      </c>
      <c r="G120" s="52"/>
      <c r="H120" s="26"/>
      <c r="I120" s="35">
        <v>438</v>
      </c>
      <c r="J120" s="35">
        <v>397</v>
      </c>
      <c r="K120" s="35">
        <v>41</v>
      </c>
      <c r="L120" s="35">
        <v>135</v>
      </c>
      <c r="M120" s="35">
        <v>14</v>
      </c>
      <c r="N120" s="35">
        <v>10</v>
      </c>
      <c r="O120" s="35">
        <v>1</v>
      </c>
      <c r="P120" s="35">
        <v>0</v>
      </c>
      <c r="Q120" s="35">
        <v>0</v>
      </c>
      <c r="R120" s="35">
        <v>10</v>
      </c>
      <c r="S120" s="35">
        <v>1</v>
      </c>
      <c r="T120" s="35">
        <v>243</v>
      </c>
      <c r="U120" s="35">
        <v>23</v>
      </c>
      <c r="V120" s="35">
        <v>5</v>
      </c>
      <c r="W120" s="35">
        <v>3</v>
      </c>
      <c r="X120" s="35">
        <v>4</v>
      </c>
      <c r="Y120" s="35">
        <v>0</v>
      </c>
      <c r="Z120" s="35">
        <v>0</v>
      </c>
      <c r="AA120" s="35">
        <v>0</v>
      </c>
      <c r="AB120" s="21"/>
      <c r="AC120" s="21"/>
      <c r="AD120" s="21"/>
      <c r="AE120" s="21"/>
      <c r="AF120" s="24"/>
    </row>
    <row r="121" spans="1:32" s="25" customFormat="1" ht="14.1" customHeight="1">
      <c r="A121" s="22"/>
      <c r="B121" s="23"/>
      <c r="C121" s="51" t="s">
        <v>112</v>
      </c>
      <c r="D121" s="51"/>
      <c r="E121" s="51"/>
      <c r="F121" s="52" t="s">
        <v>18</v>
      </c>
      <c r="G121" s="52"/>
      <c r="H121" s="27"/>
      <c r="I121" s="35">
        <v>9</v>
      </c>
      <c r="J121" s="35">
        <v>9</v>
      </c>
      <c r="K121" s="35">
        <v>0</v>
      </c>
      <c r="L121" s="35">
        <v>1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7</v>
      </c>
      <c r="U121" s="35">
        <v>0</v>
      </c>
      <c r="V121" s="35">
        <v>0</v>
      </c>
      <c r="W121" s="35">
        <v>0</v>
      </c>
      <c r="X121" s="35">
        <v>1</v>
      </c>
      <c r="Y121" s="35">
        <v>0</v>
      </c>
      <c r="Z121" s="35">
        <v>0</v>
      </c>
      <c r="AA121" s="35">
        <v>0</v>
      </c>
      <c r="AB121" s="21"/>
      <c r="AC121" s="21"/>
      <c r="AD121" s="21"/>
      <c r="AE121" s="21"/>
      <c r="AF121" s="24"/>
    </row>
    <row r="122" spans="1:32" s="25" customFormat="1" ht="14.1" customHeight="1">
      <c r="A122" s="22"/>
      <c r="B122" s="23"/>
      <c r="C122" s="51" t="s">
        <v>113</v>
      </c>
      <c r="D122" s="51"/>
      <c r="E122" s="51"/>
      <c r="F122" s="52" t="s">
        <v>18</v>
      </c>
      <c r="G122" s="52"/>
      <c r="H122" s="27"/>
      <c r="I122" s="35">
        <v>11</v>
      </c>
      <c r="J122" s="35">
        <v>11</v>
      </c>
      <c r="K122" s="35">
        <v>0</v>
      </c>
      <c r="L122" s="35">
        <v>6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4</v>
      </c>
      <c r="U122" s="35">
        <v>0</v>
      </c>
      <c r="V122" s="35">
        <v>0</v>
      </c>
      <c r="W122" s="35">
        <v>0</v>
      </c>
      <c r="X122" s="35">
        <v>1</v>
      </c>
      <c r="Y122" s="35">
        <v>0</v>
      </c>
      <c r="Z122" s="35">
        <v>0</v>
      </c>
      <c r="AA122" s="35">
        <v>0</v>
      </c>
      <c r="AB122" s="21"/>
      <c r="AC122" s="21"/>
      <c r="AD122" s="21"/>
      <c r="AE122" s="21"/>
      <c r="AF122" s="24"/>
    </row>
    <row r="123" spans="1:32" s="25" customFormat="1" ht="14.1" customHeight="1">
      <c r="A123" s="22"/>
      <c r="B123" s="23"/>
      <c r="C123" s="48"/>
      <c r="D123" s="48"/>
      <c r="E123" s="48"/>
      <c r="F123" s="49"/>
      <c r="G123" s="49"/>
      <c r="H123" s="27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21"/>
      <c r="AC123" s="21"/>
      <c r="AD123" s="21"/>
      <c r="AE123" s="21"/>
      <c r="AF123" s="24"/>
    </row>
    <row r="124" spans="1:32" s="25" customFormat="1" ht="14.1" customHeight="1">
      <c r="A124" s="22"/>
      <c r="B124" s="53" t="s">
        <v>114</v>
      </c>
      <c r="C124" s="53"/>
      <c r="D124" s="53"/>
      <c r="E124" s="53"/>
      <c r="F124" s="53"/>
      <c r="G124" s="53"/>
      <c r="H124" s="29"/>
      <c r="I124" s="36">
        <v>7045</v>
      </c>
      <c r="J124" s="36">
        <v>6394</v>
      </c>
      <c r="K124" s="36">
        <v>651</v>
      </c>
      <c r="L124" s="36">
        <v>5267</v>
      </c>
      <c r="M124" s="36">
        <v>501</v>
      </c>
      <c r="N124" s="36">
        <v>186</v>
      </c>
      <c r="O124" s="36">
        <v>23</v>
      </c>
      <c r="P124" s="36">
        <v>1</v>
      </c>
      <c r="Q124" s="36">
        <v>0</v>
      </c>
      <c r="R124" s="36">
        <v>17</v>
      </c>
      <c r="S124" s="36">
        <v>2</v>
      </c>
      <c r="T124" s="36">
        <v>1023</v>
      </c>
      <c r="U124" s="36">
        <v>139</v>
      </c>
      <c r="V124" s="36">
        <v>18</v>
      </c>
      <c r="W124" s="36">
        <v>5</v>
      </c>
      <c r="X124" s="36">
        <v>69</v>
      </c>
      <c r="Y124" s="36">
        <v>4</v>
      </c>
      <c r="Z124" s="36">
        <v>0</v>
      </c>
      <c r="AA124" s="36">
        <v>0</v>
      </c>
      <c r="AB124" s="21"/>
      <c r="AC124" s="21"/>
      <c r="AD124" s="21"/>
      <c r="AE124" s="21"/>
      <c r="AF124" s="24"/>
    </row>
    <row r="125" spans="1:32" s="25" customFormat="1" ht="14.1" customHeight="1">
      <c r="A125" s="22"/>
      <c r="B125" s="50"/>
      <c r="C125" s="50"/>
      <c r="D125" s="50"/>
      <c r="E125" s="50"/>
      <c r="F125" s="50"/>
      <c r="G125" s="50"/>
      <c r="H125" s="29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21"/>
      <c r="AC125" s="21"/>
      <c r="AD125" s="21"/>
      <c r="AE125" s="21"/>
      <c r="AF125" s="24"/>
    </row>
    <row r="126" spans="1:32" s="25" customFormat="1" ht="14.1" customHeight="1">
      <c r="A126" s="22"/>
      <c r="B126" s="23"/>
      <c r="C126" s="51" t="s">
        <v>115</v>
      </c>
      <c r="D126" s="51"/>
      <c r="E126" s="51"/>
      <c r="F126" s="52" t="s">
        <v>18</v>
      </c>
      <c r="G126" s="52"/>
      <c r="H126" s="27"/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21"/>
      <c r="AC126" s="21"/>
      <c r="AD126" s="21"/>
      <c r="AE126" s="21"/>
      <c r="AF126" s="24"/>
    </row>
    <row r="127" spans="1:32" s="25" customFormat="1" ht="14.1" customHeight="1">
      <c r="A127" s="22"/>
      <c r="B127" s="51" t="s">
        <v>116</v>
      </c>
      <c r="C127" s="51"/>
      <c r="D127" s="51"/>
      <c r="E127" s="51"/>
      <c r="F127" s="54"/>
      <c r="G127" s="54"/>
      <c r="H127" s="26"/>
      <c r="I127" s="35">
        <v>917</v>
      </c>
      <c r="J127" s="35">
        <v>917</v>
      </c>
      <c r="K127" s="35">
        <v>0</v>
      </c>
      <c r="L127" s="35">
        <v>908</v>
      </c>
      <c r="M127" s="35">
        <v>0</v>
      </c>
      <c r="N127" s="35">
        <v>29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1</v>
      </c>
      <c r="U127" s="35">
        <v>0</v>
      </c>
      <c r="V127" s="35">
        <v>0</v>
      </c>
      <c r="W127" s="35">
        <v>0</v>
      </c>
      <c r="X127" s="35">
        <v>8</v>
      </c>
      <c r="Y127" s="35">
        <v>0</v>
      </c>
      <c r="Z127" s="35">
        <v>0</v>
      </c>
      <c r="AA127" s="35">
        <v>0</v>
      </c>
      <c r="AB127" s="21"/>
      <c r="AC127" s="21"/>
      <c r="AD127" s="21"/>
      <c r="AE127" s="21"/>
      <c r="AF127" s="24"/>
    </row>
    <row r="128" spans="1:32" s="25" customFormat="1" ht="14.1" customHeight="1">
      <c r="A128" s="22"/>
      <c r="B128" s="23"/>
      <c r="C128" s="51" t="s">
        <v>117</v>
      </c>
      <c r="D128" s="51"/>
      <c r="E128" s="51"/>
      <c r="F128" s="52" t="s">
        <v>18</v>
      </c>
      <c r="G128" s="52"/>
      <c r="H128" s="27"/>
      <c r="I128" s="35">
        <v>69</v>
      </c>
      <c r="J128" s="35">
        <v>60</v>
      </c>
      <c r="K128" s="35">
        <v>9</v>
      </c>
      <c r="L128" s="35">
        <v>21</v>
      </c>
      <c r="M128" s="35">
        <v>0</v>
      </c>
      <c r="N128" s="35">
        <v>2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35</v>
      </c>
      <c r="U128" s="35">
        <v>8</v>
      </c>
      <c r="V128" s="35">
        <v>0</v>
      </c>
      <c r="W128" s="35">
        <v>1</v>
      </c>
      <c r="X128" s="35">
        <v>4</v>
      </c>
      <c r="Y128" s="35">
        <v>0</v>
      </c>
      <c r="Z128" s="35">
        <v>0</v>
      </c>
      <c r="AA128" s="35">
        <v>0</v>
      </c>
      <c r="AB128" s="21"/>
      <c r="AC128" s="21"/>
      <c r="AD128" s="21"/>
      <c r="AE128" s="21"/>
      <c r="AF128" s="24"/>
    </row>
    <row r="129" spans="1:32" s="25" customFormat="1" ht="14.1" customHeight="1">
      <c r="A129" s="22"/>
      <c r="B129" s="23"/>
      <c r="C129" s="51" t="s">
        <v>118</v>
      </c>
      <c r="D129" s="51"/>
      <c r="E129" s="51"/>
      <c r="F129" s="52" t="s">
        <v>18</v>
      </c>
      <c r="G129" s="52"/>
      <c r="H129" s="27"/>
      <c r="I129" s="35">
        <v>12</v>
      </c>
      <c r="J129" s="35">
        <v>11</v>
      </c>
      <c r="K129" s="35">
        <v>1</v>
      </c>
      <c r="L129" s="35">
        <v>5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6</v>
      </c>
      <c r="U129" s="35">
        <v>1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21"/>
      <c r="AC129" s="21"/>
      <c r="AD129" s="21"/>
      <c r="AE129" s="21"/>
      <c r="AF129" s="24"/>
    </row>
    <row r="130" spans="1:32" s="25" customFormat="1" ht="14.1" customHeight="1">
      <c r="A130" s="22"/>
      <c r="B130" s="51" t="s">
        <v>119</v>
      </c>
      <c r="C130" s="51"/>
      <c r="D130" s="51"/>
      <c r="E130" s="51"/>
      <c r="F130" s="54"/>
      <c r="G130" s="54"/>
      <c r="H130" s="26"/>
      <c r="I130" s="35">
        <v>1537</v>
      </c>
      <c r="J130" s="35">
        <v>1537</v>
      </c>
      <c r="K130" s="35">
        <v>0</v>
      </c>
      <c r="L130" s="35">
        <v>1507</v>
      </c>
      <c r="M130" s="35">
        <v>0</v>
      </c>
      <c r="N130" s="35">
        <v>53</v>
      </c>
      <c r="O130" s="35">
        <v>0</v>
      </c>
      <c r="P130" s="35">
        <v>1</v>
      </c>
      <c r="Q130" s="35">
        <v>0</v>
      </c>
      <c r="R130" s="35">
        <v>0</v>
      </c>
      <c r="S130" s="35">
        <v>0</v>
      </c>
      <c r="T130" s="35">
        <v>1</v>
      </c>
      <c r="U130" s="35">
        <v>0</v>
      </c>
      <c r="V130" s="35">
        <v>0</v>
      </c>
      <c r="W130" s="35">
        <v>0</v>
      </c>
      <c r="X130" s="35">
        <v>29</v>
      </c>
      <c r="Y130" s="35">
        <v>0</v>
      </c>
      <c r="Z130" s="35">
        <v>0</v>
      </c>
      <c r="AA130" s="35">
        <v>0</v>
      </c>
      <c r="AB130" s="21"/>
      <c r="AC130" s="21"/>
      <c r="AD130" s="21"/>
      <c r="AE130" s="21"/>
      <c r="AF130" s="24"/>
    </row>
    <row r="131" spans="1:32" s="25" customFormat="1" ht="14.1" customHeight="1">
      <c r="A131" s="22"/>
      <c r="B131" s="23"/>
      <c r="C131" s="55" t="s">
        <v>120</v>
      </c>
      <c r="D131" s="55"/>
      <c r="E131" s="55"/>
      <c r="F131" s="52" t="s">
        <v>18</v>
      </c>
      <c r="G131" s="52"/>
      <c r="H131" s="27"/>
      <c r="I131" s="35">
        <v>57</v>
      </c>
      <c r="J131" s="35">
        <v>49</v>
      </c>
      <c r="K131" s="35">
        <v>8</v>
      </c>
      <c r="L131" s="35">
        <v>11</v>
      </c>
      <c r="M131" s="35">
        <v>3</v>
      </c>
      <c r="N131" s="35">
        <v>2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38</v>
      </c>
      <c r="U131" s="35">
        <v>5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21"/>
      <c r="AC131" s="21"/>
      <c r="AD131" s="21"/>
      <c r="AE131" s="21"/>
      <c r="AF131" s="24"/>
    </row>
    <row r="132" spans="1:32" s="25" customFormat="1" ht="14.1" customHeight="1">
      <c r="A132" s="22"/>
      <c r="B132" s="23"/>
      <c r="C132" s="51" t="s">
        <v>121</v>
      </c>
      <c r="D132" s="51"/>
      <c r="E132" s="51"/>
      <c r="F132" s="52" t="s">
        <v>18</v>
      </c>
      <c r="G132" s="52"/>
      <c r="H132" s="27"/>
      <c r="I132" s="35">
        <v>19</v>
      </c>
      <c r="J132" s="35">
        <v>18</v>
      </c>
      <c r="K132" s="35">
        <v>1</v>
      </c>
      <c r="L132" s="35">
        <v>4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12</v>
      </c>
      <c r="U132" s="35">
        <v>1</v>
      </c>
      <c r="V132" s="35">
        <v>0</v>
      </c>
      <c r="W132" s="35">
        <v>0</v>
      </c>
      <c r="X132" s="35">
        <v>2</v>
      </c>
      <c r="Y132" s="35">
        <v>0</v>
      </c>
      <c r="Z132" s="35">
        <v>0</v>
      </c>
      <c r="AA132" s="35">
        <v>0</v>
      </c>
      <c r="AB132" s="21"/>
      <c r="AC132" s="21"/>
      <c r="AD132" s="21"/>
      <c r="AE132" s="21"/>
      <c r="AF132" s="24"/>
    </row>
    <row r="133" spans="1:32" s="25" customFormat="1" ht="14.1" customHeight="1">
      <c r="A133" s="22"/>
      <c r="B133" s="23"/>
      <c r="C133" s="51" t="s">
        <v>122</v>
      </c>
      <c r="D133" s="51"/>
      <c r="E133" s="51"/>
      <c r="F133" s="52" t="s">
        <v>18</v>
      </c>
      <c r="G133" s="52"/>
      <c r="H133" s="27"/>
      <c r="I133" s="35">
        <v>65</v>
      </c>
      <c r="J133" s="35">
        <v>55</v>
      </c>
      <c r="K133" s="35">
        <v>10</v>
      </c>
      <c r="L133" s="35">
        <v>18</v>
      </c>
      <c r="M133" s="35">
        <v>1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34</v>
      </c>
      <c r="U133" s="35">
        <v>9</v>
      </c>
      <c r="V133" s="35">
        <v>0</v>
      </c>
      <c r="W133" s="35">
        <v>0</v>
      </c>
      <c r="X133" s="35">
        <v>3</v>
      </c>
      <c r="Y133" s="35">
        <v>0</v>
      </c>
      <c r="Z133" s="35">
        <v>0</v>
      </c>
      <c r="AA133" s="35">
        <v>0</v>
      </c>
      <c r="AB133" s="21"/>
      <c r="AC133" s="21"/>
      <c r="AD133" s="21"/>
      <c r="AE133" s="21"/>
      <c r="AF133" s="24"/>
    </row>
    <row r="134" spans="1:32" s="25" customFormat="1" ht="14.1" customHeight="1">
      <c r="A134" s="22"/>
      <c r="B134" s="23"/>
      <c r="C134" s="51" t="s">
        <v>123</v>
      </c>
      <c r="D134" s="51"/>
      <c r="E134" s="51"/>
      <c r="F134" s="52" t="s">
        <v>18</v>
      </c>
      <c r="G134" s="52"/>
      <c r="H134" s="27"/>
      <c r="I134" s="35">
        <v>3</v>
      </c>
      <c r="J134" s="35">
        <v>3</v>
      </c>
      <c r="K134" s="35">
        <v>0</v>
      </c>
      <c r="L134" s="35">
        <v>3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21"/>
      <c r="AC134" s="21"/>
      <c r="AD134" s="21"/>
      <c r="AE134" s="21"/>
      <c r="AF134" s="24"/>
    </row>
    <row r="135" spans="1:32" s="25" customFormat="1" ht="14.1" customHeight="1">
      <c r="A135" s="22"/>
      <c r="B135" s="23"/>
      <c r="C135" s="51" t="s">
        <v>124</v>
      </c>
      <c r="D135" s="51"/>
      <c r="E135" s="51"/>
      <c r="F135" s="52" t="s">
        <v>18</v>
      </c>
      <c r="G135" s="52"/>
      <c r="H135" s="27"/>
      <c r="I135" s="35">
        <v>5</v>
      </c>
      <c r="J135" s="35">
        <v>5</v>
      </c>
      <c r="K135" s="35">
        <v>0</v>
      </c>
      <c r="L135" s="35">
        <v>0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5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21"/>
      <c r="AC135" s="21"/>
      <c r="AD135" s="21"/>
      <c r="AE135" s="21"/>
      <c r="AF135" s="24"/>
    </row>
    <row r="136" spans="1:32" s="25" customFormat="1" ht="14.1" customHeight="1">
      <c r="A136" s="22"/>
      <c r="B136" s="51" t="s">
        <v>119</v>
      </c>
      <c r="C136" s="51"/>
      <c r="D136" s="51"/>
      <c r="E136" s="51"/>
      <c r="F136" s="52" t="s">
        <v>106</v>
      </c>
      <c r="G136" s="52"/>
      <c r="H136" s="26"/>
      <c r="I136" s="35">
        <v>71</v>
      </c>
      <c r="J136" s="35">
        <v>67</v>
      </c>
      <c r="K136" s="35">
        <v>4</v>
      </c>
      <c r="L136" s="35">
        <v>67</v>
      </c>
      <c r="M136" s="35">
        <v>4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21"/>
      <c r="AC136" s="21"/>
      <c r="AD136" s="21"/>
      <c r="AE136" s="21"/>
      <c r="AF136" s="24"/>
    </row>
    <row r="137" spans="1:32" s="25" customFormat="1" ht="14.1" customHeight="1">
      <c r="A137" s="22"/>
      <c r="B137" s="51" t="s">
        <v>125</v>
      </c>
      <c r="C137" s="51"/>
      <c r="D137" s="51"/>
      <c r="E137" s="51"/>
      <c r="F137" s="54"/>
      <c r="G137" s="54"/>
      <c r="H137" s="26"/>
      <c r="I137" s="35">
        <v>975</v>
      </c>
      <c r="J137" s="35">
        <v>975</v>
      </c>
      <c r="K137" s="35">
        <v>0</v>
      </c>
      <c r="L137" s="35">
        <v>967</v>
      </c>
      <c r="M137" s="35">
        <v>0</v>
      </c>
      <c r="N137" s="35">
        <v>41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4</v>
      </c>
      <c r="U137" s="35">
        <v>0</v>
      </c>
      <c r="V137" s="35">
        <v>0</v>
      </c>
      <c r="W137" s="35">
        <v>0</v>
      </c>
      <c r="X137" s="35">
        <v>4</v>
      </c>
      <c r="Y137" s="35">
        <v>0</v>
      </c>
      <c r="Z137" s="35">
        <v>0</v>
      </c>
      <c r="AA137" s="35">
        <v>0</v>
      </c>
      <c r="AB137" s="21"/>
      <c r="AC137" s="21"/>
      <c r="AD137" s="21"/>
      <c r="AE137" s="21"/>
      <c r="AF137" s="24"/>
    </row>
    <row r="138" spans="1:32" s="25" customFormat="1" ht="14.1" customHeight="1">
      <c r="A138" s="22"/>
      <c r="B138" s="23"/>
      <c r="C138" s="51" t="s">
        <v>126</v>
      </c>
      <c r="D138" s="51"/>
      <c r="E138" s="51"/>
      <c r="F138" s="52" t="s">
        <v>18</v>
      </c>
      <c r="G138" s="52"/>
      <c r="H138" s="27"/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21"/>
      <c r="AC138" s="21"/>
      <c r="AD138" s="21"/>
      <c r="AE138" s="21"/>
      <c r="AF138" s="24"/>
    </row>
    <row r="139" spans="1:32" s="25" customFormat="1" ht="14.1" customHeight="1">
      <c r="A139" s="22"/>
      <c r="B139" s="23"/>
      <c r="C139" s="51" t="s">
        <v>127</v>
      </c>
      <c r="D139" s="51"/>
      <c r="E139" s="51"/>
      <c r="F139" s="52" t="s">
        <v>18</v>
      </c>
      <c r="G139" s="52"/>
      <c r="H139" s="27"/>
      <c r="I139" s="35">
        <v>0</v>
      </c>
      <c r="J139" s="35">
        <v>0</v>
      </c>
      <c r="K139" s="35">
        <v>0</v>
      </c>
      <c r="L139" s="35">
        <v>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21"/>
      <c r="AC139" s="21"/>
      <c r="AD139" s="21"/>
      <c r="AE139" s="21"/>
      <c r="AF139" s="24"/>
    </row>
    <row r="140" spans="1:32" s="25" customFormat="1" ht="14.1" customHeight="1">
      <c r="A140" s="22"/>
      <c r="B140" s="51" t="s">
        <v>128</v>
      </c>
      <c r="C140" s="51"/>
      <c r="D140" s="51"/>
      <c r="E140" s="51"/>
      <c r="F140" s="54"/>
      <c r="G140" s="54"/>
      <c r="H140" s="26"/>
      <c r="I140" s="35">
        <v>744</v>
      </c>
      <c r="J140" s="35">
        <v>600</v>
      </c>
      <c r="K140" s="35">
        <v>144</v>
      </c>
      <c r="L140" s="35">
        <v>599</v>
      </c>
      <c r="M140" s="35">
        <v>144</v>
      </c>
      <c r="N140" s="35">
        <v>17</v>
      </c>
      <c r="O140" s="35">
        <v>7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1</v>
      </c>
      <c r="Y140" s="35">
        <v>0</v>
      </c>
      <c r="Z140" s="35">
        <v>0</v>
      </c>
      <c r="AA140" s="35">
        <v>0</v>
      </c>
      <c r="AB140" s="21"/>
      <c r="AC140" s="21"/>
      <c r="AD140" s="21"/>
      <c r="AE140" s="21"/>
      <c r="AF140" s="24"/>
    </row>
    <row r="141" spans="1:32" s="25" customFormat="1" ht="14.1" customHeight="1">
      <c r="A141" s="22"/>
      <c r="B141" s="51" t="s">
        <v>129</v>
      </c>
      <c r="C141" s="51"/>
      <c r="D141" s="51"/>
      <c r="E141" s="51"/>
      <c r="F141" s="52" t="s">
        <v>57</v>
      </c>
      <c r="G141" s="52"/>
      <c r="H141" s="26"/>
      <c r="I141" s="35">
        <v>551</v>
      </c>
      <c r="J141" s="35">
        <v>551</v>
      </c>
      <c r="K141" s="35">
        <v>0</v>
      </c>
      <c r="L141" s="35">
        <v>550</v>
      </c>
      <c r="M141" s="35">
        <v>0</v>
      </c>
      <c r="N141" s="35">
        <v>20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1</v>
      </c>
      <c r="Y141" s="35">
        <v>0</v>
      </c>
      <c r="Z141" s="35">
        <v>0</v>
      </c>
      <c r="AA141" s="35">
        <v>0</v>
      </c>
      <c r="AB141" s="21"/>
      <c r="AC141" s="21"/>
      <c r="AD141" s="21"/>
      <c r="AE141" s="21"/>
      <c r="AF141" s="24"/>
    </row>
    <row r="142" spans="1:32" s="25" customFormat="1" ht="14.1" customHeight="1">
      <c r="A142" s="22"/>
      <c r="B142" s="51" t="s">
        <v>130</v>
      </c>
      <c r="C142" s="51"/>
      <c r="D142" s="51"/>
      <c r="E142" s="51"/>
      <c r="F142" s="54"/>
      <c r="G142" s="54"/>
      <c r="H142" s="26"/>
      <c r="I142" s="35">
        <v>298</v>
      </c>
      <c r="J142" s="35">
        <v>0</v>
      </c>
      <c r="K142" s="35">
        <v>298</v>
      </c>
      <c r="L142" s="35">
        <v>0</v>
      </c>
      <c r="M142" s="35">
        <v>295</v>
      </c>
      <c r="N142" s="35">
        <v>0</v>
      </c>
      <c r="O142" s="35">
        <v>12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3</v>
      </c>
      <c r="Z142" s="35">
        <v>0</v>
      </c>
      <c r="AA142" s="35">
        <v>0</v>
      </c>
      <c r="AB142" s="21"/>
      <c r="AC142" s="21"/>
      <c r="AD142" s="21"/>
      <c r="AE142" s="21"/>
      <c r="AF142" s="24"/>
    </row>
    <row r="143" spans="1:32" s="25" customFormat="1" ht="14.1" customHeight="1">
      <c r="A143" s="22"/>
      <c r="B143" s="51" t="s">
        <v>131</v>
      </c>
      <c r="C143" s="51"/>
      <c r="D143" s="51"/>
      <c r="E143" s="51"/>
      <c r="F143" s="52" t="s">
        <v>28</v>
      </c>
      <c r="G143" s="52"/>
      <c r="H143" s="26"/>
      <c r="I143" s="35">
        <v>152</v>
      </c>
      <c r="J143" s="35">
        <v>152</v>
      </c>
      <c r="K143" s="35">
        <v>0</v>
      </c>
      <c r="L143" s="35">
        <v>150</v>
      </c>
      <c r="M143" s="35">
        <v>0</v>
      </c>
      <c r="N143" s="35">
        <v>3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2</v>
      </c>
      <c r="Y143" s="35">
        <v>0</v>
      </c>
      <c r="Z143" s="35">
        <v>0</v>
      </c>
      <c r="AA143" s="35">
        <v>0</v>
      </c>
      <c r="AB143" s="21"/>
      <c r="AC143" s="21"/>
      <c r="AD143" s="21"/>
      <c r="AE143" s="21"/>
      <c r="AF143" s="24"/>
    </row>
    <row r="144" spans="1:32" s="25" customFormat="1" ht="14.1" customHeight="1">
      <c r="A144" s="22"/>
      <c r="B144" s="23"/>
      <c r="C144" s="51" t="s">
        <v>131</v>
      </c>
      <c r="D144" s="51"/>
      <c r="E144" s="51"/>
      <c r="F144" s="52" t="s">
        <v>18</v>
      </c>
      <c r="G144" s="52"/>
      <c r="H144" s="27"/>
      <c r="I144" s="35">
        <v>63</v>
      </c>
      <c r="J144" s="35">
        <v>58</v>
      </c>
      <c r="K144" s="35">
        <v>5</v>
      </c>
      <c r="L144" s="35">
        <v>18</v>
      </c>
      <c r="M144" s="35">
        <v>1</v>
      </c>
      <c r="N144" s="35">
        <v>1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40</v>
      </c>
      <c r="U144" s="35">
        <v>4</v>
      </c>
      <c r="V144" s="35">
        <v>0</v>
      </c>
      <c r="W144" s="35">
        <v>0</v>
      </c>
      <c r="X144" s="35">
        <v>0</v>
      </c>
      <c r="Y144" s="35">
        <v>0</v>
      </c>
      <c r="Z144" s="35">
        <v>0</v>
      </c>
      <c r="AA144" s="35">
        <v>0</v>
      </c>
      <c r="AB144" s="21"/>
      <c r="AC144" s="21"/>
      <c r="AD144" s="21"/>
      <c r="AE144" s="21"/>
      <c r="AF144" s="24"/>
    </row>
    <row r="145" spans="1:32" s="25" customFormat="1" ht="14.1" customHeight="1">
      <c r="A145" s="22"/>
      <c r="B145" s="51" t="s">
        <v>116</v>
      </c>
      <c r="C145" s="51"/>
      <c r="D145" s="51"/>
      <c r="E145" s="51"/>
      <c r="F145" s="52" t="s">
        <v>92</v>
      </c>
      <c r="G145" s="52"/>
      <c r="H145" s="26"/>
      <c r="I145" s="35">
        <v>250</v>
      </c>
      <c r="J145" s="35">
        <v>218</v>
      </c>
      <c r="K145" s="35">
        <v>32</v>
      </c>
      <c r="L145" s="35">
        <v>90</v>
      </c>
      <c r="M145" s="35">
        <v>15</v>
      </c>
      <c r="N145" s="35">
        <v>2</v>
      </c>
      <c r="O145" s="35">
        <v>2</v>
      </c>
      <c r="P145" s="35">
        <v>0</v>
      </c>
      <c r="Q145" s="35">
        <v>0</v>
      </c>
      <c r="R145" s="35">
        <v>0</v>
      </c>
      <c r="S145" s="35">
        <v>0</v>
      </c>
      <c r="T145" s="35">
        <v>125</v>
      </c>
      <c r="U145" s="35">
        <v>17</v>
      </c>
      <c r="V145" s="35">
        <v>3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21"/>
      <c r="AC145" s="21"/>
      <c r="AD145" s="21"/>
      <c r="AE145" s="21"/>
      <c r="AF145" s="24"/>
    </row>
    <row r="146" spans="1:32" s="25" customFormat="1" ht="14.1" customHeight="1">
      <c r="A146" s="22"/>
      <c r="B146" s="23"/>
      <c r="C146" s="51" t="s">
        <v>132</v>
      </c>
      <c r="D146" s="51"/>
      <c r="E146" s="51"/>
      <c r="F146" s="52" t="s">
        <v>18</v>
      </c>
      <c r="G146" s="52"/>
      <c r="H146" s="27"/>
      <c r="I146" s="35">
        <v>17</v>
      </c>
      <c r="J146" s="35">
        <v>14</v>
      </c>
      <c r="K146" s="35">
        <v>3</v>
      </c>
      <c r="L146" s="35">
        <v>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14</v>
      </c>
      <c r="U146" s="35">
        <v>3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21"/>
      <c r="AC146" s="21"/>
      <c r="AD146" s="21"/>
      <c r="AE146" s="21"/>
      <c r="AF146" s="24"/>
    </row>
    <row r="147" spans="1:32" s="25" customFormat="1" ht="14.1" customHeight="1">
      <c r="A147" s="22"/>
      <c r="B147" s="23"/>
      <c r="C147" s="51" t="s">
        <v>133</v>
      </c>
      <c r="D147" s="51"/>
      <c r="E147" s="51"/>
      <c r="F147" s="52" t="s">
        <v>18</v>
      </c>
      <c r="G147" s="52"/>
      <c r="H147" s="27"/>
      <c r="I147" s="35">
        <v>23</v>
      </c>
      <c r="J147" s="35">
        <v>23</v>
      </c>
      <c r="K147" s="35">
        <v>0</v>
      </c>
      <c r="L147" s="35">
        <v>9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13</v>
      </c>
      <c r="U147" s="35">
        <v>0</v>
      </c>
      <c r="V147" s="35">
        <v>1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21"/>
      <c r="AC147" s="21"/>
      <c r="AD147" s="21"/>
      <c r="AE147" s="21"/>
      <c r="AF147" s="24"/>
    </row>
    <row r="148" spans="1:32" s="25" customFormat="1" ht="14.1" customHeight="1">
      <c r="A148" s="22"/>
      <c r="B148" s="51" t="s">
        <v>119</v>
      </c>
      <c r="C148" s="51"/>
      <c r="D148" s="51"/>
      <c r="E148" s="51"/>
      <c r="F148" s="52" t="s">
        <v>92</v>
      </c>
      <c r="G148" s="52"/>
      <c r="H148" s="26"/>
      <c r="I148" s="35">
        <v>953</v>
      </c>
      <c r="J148" s="35">
        <v>837</v>
      </c>
      <c r="K148" s="35">
        <v>116</v>
      </c>
      <c r="L148" s="35">
        <v>243</v>
      </c>
      <c r="M148" s="35">
        <v>25</v>
      </c>
      <c r="N148" s="35">
        <v>10</v>
      </c>
      <c r="O148" s="35">
        <v>2</v>
      </c>
      <c r="P148" s="35">
        <v>0</v>
      </c>
      <c r="Q148" s="35">
        <v>0</v>
      </c>
      <c r="R148" s="35">
        <v>17</v>
      </c>
      <c r="S148" s="35">
        <v>2</v>
      </c>
      <c r="T148" s="35">
        <v>559</v>
      </c>
      <c r="U148" s="35">
        <v>85</v>
      </c>
      <c r="V148" s="35">
        <v>12</v>
      </c>
      <c r="W148" s="35">
        <v>4</v>
      </c>
      <c r="X148" s="35">
        <v>6</v>
      </c>
      <c r="Y148" s="35">
        <v>0</v>
      </c>
      <c r="Z148" s="35">
        <v>0</v>
      </c>
      <c r="AA148" s="35">
        <v>0</v>
      </c>
      <c r="AB148" s="21"/>
      <c r="AC148" s="21"/>
      <c r="AD148" s="21"/>
      <c r="AE148" s="21"/>
      <c r="AF148" s="24"/>
    </row>
    <row r="149" spans="1:32" s="25" customFormat="1" ht="14.1" customHeight="1">
      <c r="A149" s="22"/>
      <c r="B149" s="23"/>
      <c r="C149" s="51" t="s">
        <v>134</v>
      </c>
      <c r="D149" s="51"/>
      <c r="E149" s="51"/>
      <c r="F149" s="52" t="s">
        <v>18</v>
      </c>
      <c r="G149" s="52"/>
      <c r="H149" s="27"/>
      <c r="I149" s="35">
        <v>49</v>
      </c>
      <c r="J149" s="35">
        <v>49</v>
      </c>
      <c r="K149" s="35">
        <v>0</v>
      </c>
      <c r="L149" s="35">
        <v>14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32</v>
      </c>
      <c r="U149" s="35">
        <v>0</v>
      </c>
      <c r="V149" s="35">
        <v>0</v>
      </c>
      <c r="W149" s="35">
        <v>0</v>
      </c>
      <c r="X149" s="35">
        <v>3</v>
      </c>
      <c r="Y149" s="35">
        <v>0</v>
      </c>
      <c r="Z149" s="35">
        <v>0</v>
      </c>
      <c r="AA149" s="35">
        <v>0</v>
      </c>
      <c r="AB149" s="21"/>
      <c r="AC149" s="21"/>
      <c r="AD149" s="21"/>
      <c r="AE149" s="21"/>
      <c r="AF149" s="24"/>
    </row>
    <row r="150" spans="1:32" s="25" customFormat="1" ht="14.1" customHeight="1">
      <c r="A150" s="22"/>
      <c r="B150" s="51" t="s">
        <v>125</v>
      </c>
      <c r="C150" s="51"/>
      <c r="D150" s="51"/>
      <c r="E150" s="51"/>
      <c r="F150" s="52" t="s">
        <v>92</v>
      </c>
      <c r="G150" s="52"/>
      <c r="H150" s="26"/>
      <c r="I150" s="35">
        <v>215</v>
      </c>
      <c r="J150" s="35">
        <v>195</v>
      </c>
      <c r="K150" s="35">
        <v>20</v>
      </c>
      <c r="L150" s="35">
        <v>83</v>
      </c>
      <c r="M150" s="35">
        <v>13</v>
      </c>
      <c r="N150" s="35">
        <v>6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104</v>
      </c>
      <c r="U150" s="35">
        <v>6</v>
      </c>
      <c r="V150" s="35">
        <v>2</v>
      </c>
      <c r="W150" s="35">
        <v>0</v>
      </c>
      <c r="X150" s="35">
        <v>6</v>
      </c>
      <c r="Y150" s="35">
        <v>1</v>
      </c>
      <c r="Z150" s="35">
        <v>0</v>
      </c>
      <c r="AA150" s="35">
        <v>0</v>
      </c>
      <c r="AB150" s="21"/>
      <c r="AC150" s="21"/>
      <c r="AD150" s="21"/>
      <c r="AE150" s="21"/>
      <c r="AF150" s="24"/>
    </row>
    <row r="151" spans="1:32" s="25" customFormat="1" ht="14.1" customHeight="1">
      <c r="A151" s="22"/>
      <c r="B151" s="48"/>
      <c r="C151" s="48"/>
      <c r="D151" s="48"/>
      <c r="E151" s="48"/>
      <c r="F151" s="49"/>
      <c r="G151" s="49"/>
      <c r="H151" s="26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21"/>
      <c r="AC151" s="21"/>
      <c r="AD151" s="21"/>
      <c r="AE151" s="21"/>
      <c r="AF151" s="24"/>
    </row>
    <row r="152" spans="1:32" s="25" customFormat="1" ht="14.1" customHeight="1">
      <c r="A152" s="22"/>
      <c r="B152" s="53" t="s">
        <v>135</v>
      </c>
      <c r="C152" s="53"/>
      <c r="D152" s="53"/>
      <c r="E152" s="53"/>
      <c r="F152" s="53"/>
      <c r="G152" s="53"/>
      <c r="H152" s="29"/>
      <c r="I152" s="36">
        <v>4260</v>
      </c>
      <c r="J152" s="36">
        <v>3743</v>
      </c>
      <c r="K152" s="36">
        <v>517</v>
      </c>
      <c r="L152" s="36">
        <v>3430</v>
      </c>
      <c r="M152" s="36">
        <v>487</v>
      </c>
      <c r="N152" s="36">
        <v>92</v>
      </c>
      <c r="O152" s="36">
        <v>26</v>
      </c>
      <c r="P152" s="36">
        <v>0</v>
      </c>
      <c r="Q152" s="36">
        <v>0</v>
      </c>
      <c r="R152" s="36">
        <v>5</v>
      </c>
      <c r="S152" s="36">
        <v>1</v>
      </c>
      <c r="T152" s="36">
        <v>274</v>
      </c>
      <c r="U152" s="36">
        <v>25</v>
      </c>
      <c r="V152" s="36">
        <v>1</v>
      </c>
      <c r="W152" s="36">
        <v>0</v>
      </c>
      <c r="X152" s="36">
        <v>33</v>
      </c>
      <c r="Y152" s="36">
        <v>4</v>
      </c>
      <c r="Z152" s="36">
        <v>0</v>
      </c>
      <c r="AA152" s="36">
        <v>0</v>
      </c>
      <c r="AB152" s="21"/>
      <c r="AC152" s="21"/>
      <c r="AD152" s="21"/>
      <c r="AE152" s="21"/>
      <c r="AF152" s="24"/>
    </row>
    <row r="153" spans="1:32" s="25" customFormat="1" ht="14.1" customHeight="1">
      <c r="A153" s="22"/>
      <c r="B153" s="50"/>
      <c r="C153" s="50"/>
      <c r="D153" s="50"/>
      <c r="E153" s="50"/>
      <c r="F153" s="50"/>
      <c r="G153" s="50"/>
      <c r="H153" s="29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21"/>
      <c r="AC153" s="21"/>
      <c r="AD153" s="21"/>
      <c r="AE153" s="21"/>
      <c r="AF153" s="24"/>
    </row>
    <row r="154" spans="1:32" s="25" customFormat="1" ht="14.1" customHeight="1">
      <c r="A154" s="22"/>
      <c r="B154" s="51" t="s">
        <v>136</v>
      </c>
      <c r="C154" s="51"/>
      <c r="D154" s="51"/>
      <c r="E154" s="51"/>
      <c r="F154" s="54"/>
      <c r="G154" s="54"/>
      <c r="H154" s="26"/>
      <c r="I154" s="35">
        <v>255</v>
      </c>
      <c r="J154" s="35">
        <v>255</v>
      </c>
      <c r="K154" s="35">
        <v>0</v>
      </c>
      <c r="L154" s="35">
        <v>246</v>
      </c>
      <c r="M154" s="35">
        <v>0</v>
      </c>
      <c r="N154" s="35">
        <v>9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5</v>
      </c>
      <c r="U154" s="35">
        <v>0</v>
      </c>
      <c r="V154" s="35">
        <v>1</v>
      </c>
      <c r="W154" s="35">
        <v>0</v>
      </c>
      <c r="X154" s="35">
        <v>3</v>
      </c>
      <c r="Y154" s="35">
        <v>0</v>
      </c>
      <c r="Z154" s="35">
        <v>0</v>
      </c>
      <c r="AA154" s="35">
        <v>0</v>
      </c>
      <c r="AB154" s="21"/>
      <c r="AC154" s="21"/>
      <c r="AD154" s="21"/>
      <c r="AE154" s="21"/>
      <c r="AF154" s="24"/>
    </row>
    <row r="155" spans="1:32" s="25" customFormat="1" ht="14.1" customHeight="1">
      <c r="A155" s="22"/>
      <c r="B155" s="51" t="s">
        <v>137</v>
      </c>
      <c r="C155" s="51"/>
      <c r="D155" s="51"/>
      <c r="E155" s="51"/>
      <c r="F155" s="54"/>
      <c r="G155" s="54"/>
      <c r="H155" s="26"/>
      <c r="I155" s="35">
        <v>413</v>
      </c>
      <c r="J155" s="35">
        <v>408</v>
      </c>
      <c r="K155" s="35">
        <v>5</v>
      </c>
      <c r="L155" s="35">
        <v>383</v>
      </c>
      <c r="M155" s="35">
        <v>1</v>
      </c>
      <c r="N155" s="35">
        <v>11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23</v>
      </c>
      <c r="U155" s="35">
        <v>4</v>
      </c>
      <c r="V155" s="35">
        <v>0</v>
      </c>
      <c r="W155" s="35">
        <v>0</v>
      </c>
      <c r="X155" s="35">
        <v>2</v>
      </c>
      <c r="Y155" s="35">
        <v>0</v>
      </c>
      <c r="Z155" s="35">
        <v>0</v>
      </c>
      <c r="AA155" s="35">
        <v>0</v>
      </c>
      <c r="AB155" s="21"/>
      <c r="AC155" s="21"/>
      <c r="AD155" s="21"/>
      <c r="AE155" s="21"/>
      <c r="AF155" s="24"/>
    </row>
    <row r="156" spans="1:32" s="25" customFormat="1" ht="14.1" customHeight="1">
      <c r="A156" s="22"/>
      <c r="B156" s="23"/>
      <c r="C156" s="51" t="s">
        <v>138</v>
      </c>
      <c r="D156" s="51"/>
      <c r="E156" s="51"/>
      <c r="F156" s="52" t="s">
        <v>18</v>
      </c>
      <c r="G156" s="52"/>
      <c r="H156" s="27"/>
      <c r="I156" s="35">
        <v>12</v>
      </c>
      <c r="J156" s="35">
        <v>9</v>
      </c>
      <c r="K156" s="35">
        <v>3</v>
      </c>
      <c r="L156" s="35">
        <v>2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6</v>
      </c>
      <c r="U156" s="35">
        <v>3</v>
      </c>
      <c r="V156" s="35">
        <v>0</v>
      </c>
      <c r="W156" s="35">
        <v>0</v>
      </c>
      <c r="X156" s="35">
        <v>1</v>
      </c>
      <c r="Y156" s="35">
        <v>0</v>
      </c>
      <c r="Z156" s="35">
        <v>0</v>
      </c>
      <c r="AA156" s="35">
        <v>0</v>
      </c>
      <c r="AB156" s="21"/>
      <c r="AC156" s="21"/>
      <c r="AD156" s="21"/>
      <c r="AE156" s="21"/>
      <c r="AF156" s="24"/>
    </row>
    <row r="157" spans="1:32" s="25" customFormat="1" ht="14.1" customHeight="1">
      <c r="A157" s="22"/>
      <c r="B157" s="51" t="s">
        <v>139</v>
      </c>
      <c r="C157" s="51"/>
      <c r="D157" s="51"/>
      <c r="E157" s="51"/>
      <c r="F157" s="52" t="s">
        <v>57</v>
      </c>
      <c r="G157" s="52"/>
      <c r="H157" s="26"/>
      <c r="I157" s="35">
        <v>936</v>
      </c>
      <c r="J157" s="35">
        <v>935</v>
      </c>
      <c r="K157" s="35">
        <v>1</v>
      </c>
      <c r="L157" s="35">
        <v>926</v>
      </c>
      <c r="M157" s="35">
        <v>0</v>
      </c>
      <c r="N157" s="35">
        <v>34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3</v>
      </c>
      <c r="U157" s="35">
        <v>1</v>
      </c>
      <c r="V157" s="35">
        <v>0</v>
      </c>
      <c r="W157" s="35">
        <v>0</v>
      </c>
      <c r="X157" s="35">
        <v>6</v>
      </c>
      <c r="Y157" s="35">
        <v>0</v>
      </c>
      <c r="Z157" s="35">
        <v>0</v>
      </c>
      <c r="AA157" s="35">
        <v>0</v>
      </c>
      <c r="AB157" s="21"/>
      <c r="AC157" s="21"/>
      <c r="AD157" s="21"/>
      <c r="AE157" s="21"/>
      <c r="AF157" s="24"/>
    </row>
    <row r="158" spans="1:32" s="25" customFormat="1" ht="14.1" customHeight="1">
      <c r="A158" s="22"/>
      <c r="B158" s="51" t="s">
        <v>140</v>
      </c>
      <c r="C158" s="51"/>
      <c r="D158" s="51"/>
      <c r="E158" s="51"/>
      <c r="F158" s="54"/>
      <c r="G158" s="54"/>
      <c r="H158" s="26"/>
      <c r="I158" s="35">
        <v>591</v>
      </c>
      <c r="J158" s="35">
        <v>575</v>
      </c>
      <c r="K158" s="35">
        <v>16</v>
      </c>
      <c r="L158" s="35">
        <v>475</v>
      </c>
      <c r="M158" s="35">
        <v>2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96</v>
      </c>
      <c r="U158" s="35">
        <v>13</v>
      </c>
      <c r="V158" s="35">
        <v>0</v>
      </c>
      <c r="W158" s="35">
        <v>0</v>
      </c>
      <c r="X158" s="35">
        <v>4</v>
      </c>
      <c r="Y158" s="35">
        <v>1</v>
      </c>
      <c r="Z158" s="35">
        <v>0</v>
      </c>
      <c r="AA158" s="35">
        <v>0</v>
      </c>
      <c r="AB158" s="21"/>
      <c r="AC158" s="21"/>
      <c r="AD158" s="21"/>
      <c r="AE158" s="21"/>
      <c r="AF158" s="24"/>
    </row>
    <row r="159" spans="1:32" s="25" customFormat="1" ht="14.1" customHeight="1">
      <c r="A159" s="22"/>
      <c r="B159" s="23"/>
      <c r="C159" s="51" t="s">
        <v>141</v>
      </c>
      <c r="D159" s="51"/>
      <c r="E159" s="51"/>
      <c r="F159" s="52" t="s">
        <v>18</v>
      </c>
      <c r="G159" s="52"/>
      <c r="H159" s="27"/>
      <c r="I159" s="35">
        <v>8</v>
      </c>
      <c r="J159" s="35">
        <v>8</v>
      </c>
      <c r="K159" s="35">
        <v>0</v>
      </c>
      <c r="L159" s="35">
        <v>2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6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21"/>
      <c r="AC159" s="21"/>
      <c r="AD159" s="21"/>
      <c r="AE159" s="21"/>
      <c r="AF159" s="24"/>
    </row>
    <row r="160" spans="1:32" s="25" customFormat="1" ht="14.1" customHeight="1">
      <c r="A160" s="22"/>
      <c r="B160" s="51" t="s">
        <v>142</v>
      </c>
      <c r="C160" s="51"/>
      <c r="D160" s="51"/>
      <c r="E160" s="51"/>
      <c r="F160" s="54"/>
      <c r="G160" s="54"/>
      <c r="H160" s="26"/>
      <c r="I160" s="35">
        <v>550</v>
      </c>
      <c r="J160" s="35">
        <v>550</v>
      </c>
      <c r="K160" s="35">
        <v>0</v>
      </c>
      <c r="L160" s="35">
        <v>542</v>
      </c>
      <c r="M160" s="35">
        <v>0</v>
      </c>
      <c r="N160" s="35">
        <v>15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8</v>
      </c>
      <c r="Y160" s="35">
        <v>0</v>
      </c>
      <c r="Z160" s="35">
        <v>0</v>
      </c>
      <c r="AA160" s="35">
        <v>0</v>
      </c>
      <c r="AB160" s="21"/>
      <c r="AC160" s="21"/>
      <c r="AD160" s="21"/>
      <c r="AE160" s="21"/>
      <c r="AF160" s="24"/>
    </row>
    <row r="161" spans="1:32" s="25" customFormat="1" ht="14.1" customHeight="1">
      <c r="A161" s="22"/>
      <c r="B161" s="23"/>
      <c r="C161" s="51" t="s">
        <v>143</v>
      </c>
      <c r="D161" s="51"/>
      <c r="E161" s="51"/>
      <c r="F161" s="52" t="s">
        <v>17</v>
      </c>
      <c r="G161" s="52"/>
      <c r="H161" s="27"/>
      <c r="I161" s="35">
        <v>192</v>
      </c>
      <c r="J161" s="35">
        <v>192</v>
      </c>
      <c r="K161" s="35">
        <v>0</v>
      </c>
      <c r="L161" s="35">
        <v>187</v>
      </c>
      <c r="M161" s="35">
        <v>0</v>
      </c>
      <c r="N161" s="35">
        <v>7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3</v>
      </c>
      <c r="U161" s="35">
        <v>0</v>
      </c>
      <c r="V161" s="35">
        <v>0</v>
      </c>
      <c r="W161" s="35">
        <v>0</v>
      </c>
      <c r="X161" s="35">
        <v>2</v>
      </c>
      <c r="Y161" s="35">
        <v>0</v>
      </c>
      <c r="Z161" s="35">
        <v>0</v>
      </c>
      <c r="AA161" s="35">
        <v>0</v>
      </c>
      <c r="AB161" s="21"/>
      <c r="AC161" s="21"/>
      <c r="AD161" s="21"/>
      <c r="AE161" s="21"/>
      <c r="AF161" s="24"/>
    </row>
    <row r="162" spans="1:32" s="25" customFormat="1" ht="14.1" customHeight="1">
      <c r="A162" s="22"/>
      <c r="B162" s="23"/>
      <c r="C162" s="55" t="s">
        <v>144</v>
      </c>
      <c r="D162" s="55"/>
      <c r="E162" s="55"/>
      <c r="F162" s="52" t="s">
        <v>18</v>
      </c>
      <c r="G162" s="52"/>
      <c r="H162" s="27"/>
      <c r="I162" s="35">
        <v>6</v>
      </c>
      <c r="J162" s="35">
        <v>4</v>
      </c>
      <c r="K162" s="35">
        <v>2</v>
      </c>
      <c r="L162" s="35">
        <v>0</v>
      </c>
      <c r="M162" s="35">
        <v>1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4</v>
      </c>
      <c r="U162" s="35">
        <v>0</v>
      </c>
      <c r="V162" s="35">
        <v>0</v>
      </c>
      <c r="W162" s="35">
        <v>0</v>
      </c>
      <c r="X162" s="35">
        <v>0</v>
      </c>
      <c r="Y162" s="35">
        <v>1</v>
      </c>
      <c r="Z162" s="35">
        <v>0</v>
      </c>
      <c r="AA162" s="35">
        <v>0</v>
      </c>
      <c r="AB162" s="21"/>
      <c r="AC162" s="21"/>
      <c r="AD162" s="21"/>
      <c r="AE162" s="21"/>
      <c r="AF162" s="24"/>
    </row>
    <row r="163" spans="1:32" s="25" customFormat="1" ht="14.1" customHeight="1">
      <c r="A163" s="22"/>
      <c r="B163" s="23"/>
      <c r="C163" s="51" t="s">
        <v>145</v>
      </c>
      <c r="D163" s="51"/>
      <c r="E163" s="51"/>
      <c r="F163" s="52" t="s">
        <v>18</v>
      </c>
      <c r="G163" s="52"/>
      <c r="H163" s="27"/>
      <c r="I163" s="35">
        <v>12</v>
      </c>
      <c r="J163" s="35">
        <v>11</v>
      </c>
      <c r="K163" s="35">
        <v>1</v>
      </c>
      <c r="L163" s="35">
        <v>3</v>
      </c>
      <c r="M163" s="35">
        <v>1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8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21"/>
      <c r="AC163" s="21"/>
      <c r="AD163" s="21"/>
      <c r="AE163" s="21"/>
      <c r="AF163" s="24"/>
    </row>
    <row r="164" spans="1:32" s="25" customFormat="1" ht="14.1" customHeight="1">
      <c r="A164" s="22"/>
      <c r="B164" s="23"/>
      <c r="C164" s="51" t="s">
        <v>146</v>
      </c>
      <c r="D164" s="51"/>
      <c r="E164" s="51"/>
      <c r="F164" s="52" t="s">
        <v>18</v>
      </c>
      <c r="G164" s="52"/>
      <c r="H164" s="27"/>
      <c r="I164" s="35">
        <v>3</v>
      </c>
      <c r="J164" s="35">
        <v>3</v>
      </c>
      <c r="K164" s="35">
        <v>0</v>
      </c>
      <c r="L164" s="35">
        <v>1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2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21"/>
      <c r="AC164" s="21"/>
      <c r="AD164" s="21"/>
      <c r="AE164" s="21"/>
      <c r="AF164" s="24"/>
    </row>
    <row r="165" spans="1:32" s="25" customFormat="1" ht="14.1" customHeight="1">
      <c r="A165" s="22"/>
      <c r="B165" s="51" t="s">
        <v>147</v>
      </c>
      <c r="C165" s="51"/>
      <c r="D165" s="51"/>
      <c r="E165" s="51"/>
      <c r="F165" s="54"/>
      <c r="G165" s="54"/>
      <c r="H165" s="26"/>
      <c r="I165" s="35">
        <v>371</v>
      </c>
      <c r="J165" s="35">
        <v>370</v>
      </c>
      <c r="K165" s="35">
        <v>1</v>
      </c>
      <c r="L165" s="35">
        <v>355</v>
      </c>
      <c r="M165" s="35">
        <v>1</v>
      </c>
      <c r="N165" s="35">
        <v>6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13</v>
      </c>
      <c r="U165" s="35">
        <v>0</v>
      </c>
      <c r="V165" s="35">
        <v>0</v>
      </c>
      <c r="W165" s="35">
        <v>0</v>
      </c>
      <c r="X165" s="35">
        <v>2</v>
      </c>
      <c r="Y165" s="35">
        <v>0</v>
      </c>
      <c r="Z165" s="35">
        <v>0</v>
      </c>
      <c r="AA165" s="35">
        <v>0</v>
      </c>
      <c r="AB165" s="21"/>
      <c r="AC165" s="21"/>
      <c r="AD165" s="21"/>
      <c r="AE165" s="21"/>
      <c r="AF165" s="24"/>
    </row>
    <row r="166" spans="1:32" s="25" customFormat="1" ht="14.1" customHeight="1">
      <c r="A166" s="22"/>
      <c r="B166" s="23"/>
      <c r="C166" s="51" t="s">
        <v>148</v>
      </c>
      <c r="D166" s="51"/>
      <c r="E166" s="51"/>
      <c r="F166" s="52" t="s">
        <v>18</v>
      </c>
      <c r="G166" s="52"/>
      <c r="H166" s="27"/>
      <c r="I166" s="35">
        <v>15</v>
      </c>
      <c r="J166" s="35">
        <v>15</v>
      </c>
      <c r="K166" s="35">
        <v>0</v>
      </c>
      <c r="L166" s="35">
        <v>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10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21"/>
      <c r="AC166" s="21"/>
      <c r="AD166" s="21"/>
      <c r="AE166" s="21"/>
      <c r="AF166" s="24"/>
    </row>
    <row r="167" spans="1:32" s="25" customFormat="1" ht="14.1" customHeight="1">
      <c r="A167" s="22"/>
      <c r="B167" s="23"/>
      <c r="C167" s="51" t="s">
        <v>149</v>
      </c>
      <c r="D167" s="51"/>
      <c r="E167" s="51"/>
      <c r="F167" s="52" t="s">
        <v>18</v>
      </c>
      <c r="G167" s="52"/>
      <c r="H167" s="27"/>
      <c r="I167" s="35">
        <v>11</v>
      </c>
      <c r="J167" s="35">
        <v>11</v>
      </c>
      <c r="K167" s="35">
        <v>0</v>
      </c>
      <c r="L167" s="35">
        <v>2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9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21"/>
      <c r="AC167" s="21"/>
      <c r="AD167" s="21"/>
      <c r="AE167" s="21"/>
      <c r="AF167" s="24"/>
    </row>
    <row r="168" spans="1:32" s="25" customFormat="1" ht="14.1" customHeight="1">
      <c r="A168" s="22"/>
      <c r="B168" s="23"/>
      <c r="C168" s="51" t="s">
        <v>150</v>
      </c>
      <c r="D168" s="51"/>
      <c r="E168" s="51"/>
      <c r="F168" s="52" t="s">
        <v>18</v>
      </c>
      <c r="G168" s="52"/>
      <c r="H168" s="27"/>
      <c r="I168" s="35">
        <v>15</v>
      </c>
      <c r="J168" s="35">
        <v>15</v>
      </c>
      <c r="K168" s="35">
        <v>0</v>
      </c>
      <c r="L168" s="35">
        <v>6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7</v>
      </c>
      <c r="U168" s="35">
        <v>0</v>
      </c>
      <c r="V168" s="35">
        <v>0</v>
      </c>
      <c r="W168" s="35">
        <v>0</v>
      </c>
      <c r="X168" s="35">
        <v>2</v>
      </c>
      <c r="Y168" s="35">
        <v>0</v>
      </c>
      <c r="Z168" s="35">
        <v>0</v>
      </c>
      <c r="AA168" s="35">
        <v>0</v>
      </c>
      <c r="AB168" s="21"/>
      <c r="AC168" s="21"/>
      <c r="AD168" s="21"/>
      <c r="AE168" s="21"/>
      <c r="AF168" s="24"/>
    </row>
    <row r="169" spans="1:32" s="25" customFormat="1" ht="14.1" customHeight="1">
      <c r="A169" s="22"/>
      <c r="B169" s="51" t="s">
        <v>151</v>
      </c>
      <c r="C169" s="51"/>
      <c r="D169" s="51"/>
      <c r="E169" s="51"/>
      <c r="F169" s="54"/>
      <c r="G169" s="54"/>
      <c r="H169" s="26"/>
      <c r="I169" s="35">
        <v>221</v>
      </c>
      <c r="J169" s="35">
        <v>0</v>
      </c>
      <c r="K169" s="35">
        <v>221</v>
      </c>
      <c r="L169" s="35">
        <v>0</v>
      </c>
      <c r="M169" s="35">
        <v>221</v>
      </c>
      <c r="N169" s="35">
        <v>0</v>
      </c>
      <c r="O169" s="35">
        <v>4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21"/>
      <c r="AC169" s="21"/>
      <c r="AD169" s="21"/>
      <c r="AE169" s="21"/>
      <c r="AF169" s="24"/>
    </row>
    <row r="170" spans="1:32" s="25" customFormat="1" ht="14.1" customHeight="1">
      <c r="A170" s="22"/>
      <c r="B170" s="51" t="s">
        <v>152</v>
      </c>
      <c r="C170" s="51"/>
      <c r="D170" s="51"/>
      <c r="E170" s="51"/>
      <c r="F170" s="52" t="s">
        <v>57</v>
      </c>
      <c r="G170" s="52"/>
      <c r="H170" s="26"/>
      <c r="I170" s="35">
        <v>505</v>
      </c>
      <c r="J170" s="35">
        <v>250</v>
      </c>
      <c r="K170" s="35">
        <v>255</v>
      </c>
      <c r="L170" s="35">
        <v>250</v>
      </c>
      <c r="M170" s="35">
        <v>254</v>
      </c>
      <c r="N170" s="35">
        <v>9</v>
      </c>
      <c r="O170" s="35">
        <v>22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1</v>
      </c>
      <c r="Z170" s="35">
        <v>0</v>
      </c>
      <c r="AA170" s="35">
        <v>0</v>
      </c>
      <c r="AB170" s="21"/>
      <c r="AC170" s="21"/>
      <c r="AD170" s="21"/>
      <c r="AE170" s="21"/>
      <c r="AF170" s="24"/>
    </row>
    <row r="171" spans="1:32" s="25" customFormat="1" ht="14.1" customHeight="1">
      <c r="A171" s="22"/>
      <c r="B171" s="51" t="s">
        <v>142</v>
      </c>
      <c r="C171" s="51"/>
      <c r="D171" s="51"/>
      <c r="E171" s="51"/>
      <c r="F171" s="52" t="s">
        <v>92</v>
      </c>
      <c r="G171" s="52"/>
      <c r="H171" s="26"/>
      <c r="I171" s="35">
        <v>144</v>
      </c>
      <c r="J171" s="35">
        <v>132</v>
      </c>
      <c r="K171" s="35">
        <v>12</v>
      </c>
      <c r="L171" s="35">
        <v>45</v>
      </c>
      <c r="M171" s="35">
        <v>6</v>
      </c>
      <c r="N171" s="35">
        <v>1</v>
      </c>
      <c r="O171" s="35">
        <v>0</v>
      </c>
      <c r="P171" s="35">
        <v>0</v>
      </c>
      <c r="Q171" s="35">
        <v>0</v>
      </c>
      <c r="R171" s="35">
        <v>5</v>
      </c>
      <c r="S171" s="35">
        <v>1</v>
      </c>
      <c r="T171" s="35">
        <v>79</v>
      </c>
      <c r="U171" s="35">
        <v>4</v>
      </c>
      <c r="V171" s="35">
        <v>0</v>
      </c>
      <c r="W171" s="35">
        <v>0</v>
      </c>
      <c r="X171" s="35">
        <v>3</v>
      </c>
      <c r="Y171" s="35">
        <v>1</v>
      </c>
      <c r="Z171" s="35">
        <v>0</v>
      </c>
      <c r="AA171" s="35">
        <v>0</v>
      </c>
      <c r="AB171" s="21"/>
      <c r="AC171" s="21"/>
      <c r="AD171" s="21"/>
      <c r="AE171" s="21"/>
      <c r="AF171" s="24"/>
    </row>
    <row r="172" spans="1:32" s="25" customFormat="1" ht="14.1" customHeight="1">
      <c r="A172" s="22"/>
      <c r="B172" s="48"/>
      <c r="C172" s="48"/>
      <c r="D172" s="48"/>
      <c r="E172" s="48"/>
      <c r="F172" s="49"/>
      <c r="G172" s="49"/>
      <c r="H172" s="26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21"/>
      <c r="AC172" s="21"/>
      <c r="AD172" s="21"/>
      <c r="AE172" s="21"/>
      <c r="AF172" s="24"/>
    </row>
    <row r="173" spans="1:32" s="25" customFormat="1" ht="14.1" customHeight="1">
      <c r="A173" s="22"/>
      <c r="B173" s="53" t="s">
        <v>153</v>
      </c>
      <c r="C173" s="53"/>
      <c r="D173" s="53"/>
      <c r="E173" s="53"/>
      <c r="F173" s="53"/>
      <c r="G173" s="53"/>
      <c r="H173" s="29"/>
      <c r="I173" s="36">
        <v>1856</v>
      </c>
      <c r="J173" s="36">
        <v>1784</v>
      </c>
      <c r="K173" s="36">
        <v>72</v>
      </c>
      <c r="L173" s="36">
        <v>1657</v>
      </c>
      <c r="M173" s="36">
        <v>64</v>
      </c>
      <c r="N173" s="36">
        <v>27</v>
      </c>
      <c r="O173" s="36">
        <v>0</v>
      </c>
      <c r="P173" s="36">
        <v>0</v>
      </c>
      <c r="Q173" s="36">
        <v>0</v>
      </c>
      <c r="R173" s="36">
        <v>0</v>
      </c>
      <c r="S173" s="36">
        <v>0</v>
      </c>
      <c r="T173" s="36">
        <v>112</v>
      </c>
      <c r="U173" s="36">
        <v>7</v>
      </c>
      <c r="V173" s="36">
        <v>2</v>
      </c>
      <c r="W173" s="36">
        <v>0</v>
      </c>
      <c r="X173" s="36">
        <v>13</v>
      </c>
      <c r="Y173" s="36">
        <v>1</v>
      </c>
      <c r="Z173" s="36">
        <v>0</v>
      </c>
      <c r="AA173" s="36">
        <v>0</v>
      </c>
      <c r="AB173" s="21"/>
      <c r="AC173" s="21"/>
      <c r="AD173" s="21"/>
      <c r="AE173" s="21"/>
      <c r="AF173" s="24"/>
    </row>
    <row r="174" spans="1:32" s="25" customFormat="1" ht="14.1" customHeight="1">
      <c r="A174" s="22"/>
      <c r="B174" s="50"/>
      <c r="C174" s="50"/>
      <c r="D174" s="50"/>
      <c r="E174" s="50"/>
      <c r="F174" s="50"/>
      <c r="G174" s="50"/>
      <c r="H174" s="29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21"/>
      <c r="AC174" s="21"/>
      <c r="AD174" s="21"/>
      <c r="AE174" s="21"/>
      <c r="AF174" s="24"/>
    </row>
    <row r="175" spans="1:32" s="25" customFormat="1" ht="14.1" customHeight="1">
      <c r="A175" s="22"/>
      <c r="B175" s="51" t="s">
        <v>154</v>
      </c>
      <c r="C175" s="51"/>
      <c r="D175" s="51"/>
      <c r="E175" s="51"/>
      <c r="F175" s="54"/>
      <c r="G175" s="54"/>
      <c r="H175" s="26"/>
      <c r="I175" s="35">
        <v>477</v>
      </c>
      <c r="J175" s="35">
        <v>475</v>
      </c>
      <c r="K175" s="35">
        <v>2</v>
      </c>
      <c r="L175" s="35">
        <v>454</v>
      </c>
      <c r="M175" s="35">
        <v>1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0</v>
      </c>
      <c r="T175" s="35">
        <v>17</v>
      </c>
      <c r="U175" s="35">
        <v>1</v>
      </c>
      <c r="V175" s="35">
        <v>0</v>
      </c>
      <c r="W175" s="35">
        <v>0</v>
      </c>
      <c r="X175" s="35">
        <v>4</v>
      </c>
      <c r="Y175" s="35">
        <v>0</v>
      </c>
      <c r="Z175" s="35">
        <v>0</v>
      </c>
      <c r="AA175" s="35">
        <v>0</v>
      </c>
      <c r="AB175" s="21"/>
      <c r="AC175" s="21"/>
      <c r="AD175" s="21"/>
      <c r="AE175" s="21"/>
      <c r="AF175" s="24"/>
    </row>
    <row r="176" spans="1:32" s="25" customFormat="1" ht="14.1" customHeight="1">
      <c r="A176" s="22"/>
      <c r="B176" s="51" t="s">
        <v>155</v>
      </c>
      <c r="C176" s="51"/>
      <c r="D176" s="51"/>
      <c r="E176" s="51"/>
      <c r="F176" s="54"/>
      <c r="G176" s="54"/>
      <c r="H176" s="26"/>
      <c r="I176" s="35">
        <v>528</v>
      </c>
      <c r="J176" s="35">
        <v>523</v>
      </c>
      <c r="K176" s="35">
        <v>5</v>
      </c>
      <c r="L176" s="35">
        <v>472</v>
      </c>
      <c r="M176" s="35">
        <v>1</v>
      </c>
      <c r="N176" s="35">
        <v>10</v>
      </c>
      <c r="O176" s="35">
        <v>0</v>
      </c>
      <c r="P176" s="35">
        <v>0</v>
      </c>
      <c r="Q176" s="35">
        <v>0</v>
      </c>
      <c r="R176" s="35">
        <v>0</v>
      </c>
      <c r="S176" s="35">
        <v>0</v>
      </c>
      <c r="T176" s="35">
        <v>47</v>
      </c>
      <c r="U176" s="35">
        <v>4</v>
      </c>
      <c r="V176" s="35">
        <v>0</v>
      </c>
      <c r="W176" s="35">
        <v>0</v>
      </c>
      <c r="X176" s="35">
        <v>4</v>
      </c>
      <c r="Y176" s="35">
        <v>0</v>
      </c>
      <c r="Z176" s="35">
        <v>0</v>
      </c>
      <c r="AA176" s="35">
        <v>0</v>
      </c>
      <c r="AB176" s="21"/>
      <c r="AC176" s="21"/>
      <c r="AD176" s="21"/>
      <c r="AE176" s="21"/>
      <c r="AF176" s="24"/>
    </row>
    <row r="177" spans="1:32" s="25" customFormat="1" ht="14.1" customHeight="1">
      <c r="A177" s="22"/>
      <c r="B177" s="23"/>
      <c r="C177" s="51" t="s">
        <v>156</v>
      </c>
      <c r="D177" s="51"/>
      <c r="E177" s="51"/>
      <c r="F177" s="52" t="s">
        <v>18</v>
      </c>
      <c r="G177" s="52"/>
      <c r="H177" s="27"/>
      <c r="I177" s="35">
        <v>7</v>
      </c>
      <c r="J177" s="35">
        <v>7</v>
      </c>
      <c r="K177" s="35">
        <v>0</v>
      </c>
      <c r="L177" s="35">
        <v>5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2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21"/>
      <c r="AC177" s="21"/>
      <c r="AD177" s="21"/>
      <c r="AE177" s="21"/>
      <c r="AF177" s="24"/>
    </row>
    <row r="178" spans="1:32" s="25" customFormat="1" ht="14.1" customHeight="1">
      <c r="A178" s="22"/>
      <c r="B178" s="51" t="s">
        <v>157</v>
      </c>
      <c r="C178" s="51"/>
      <c r="D178" s="51"/>
      <c r="E178" s="51"/>
      <c r="F178" s="54"/>
      <c r="G178" s="54"/>
      <c r="H178" s="26"/>
      <c r="I178" s="35">
        <v>550</v>
      </c>
      <c r="J178" s="35">
        <v>546</v>
      </c>
      <c r="K178" s="35">
        <v>4</v>
      </c>
      <c r="L178" s="35">
        <v>525</v>
      </c>
      <c r="M178" s="35">
        <v>3</v>
      </c>
      <c r="N178" s="35">
        <v>14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19</v>
      </c>
      <c r="U178" s="35">
        <v>0</v>
      </c>
      <c r="V178" s="35">
        <v>1</v>
      </c>
      <c r="W178" s="35">
        <v>0</v>
      </c>
      <c r="X178" s="35">
        <v>1</v>
      </c>
      <c r="Y178" s="35">
        <v>1</v>
      </c>
      <c r="Z178" s="35">
        <v>0</v>
      </c>
      <c r="AA178" s="35">
        <v>0</v>
      </c>
      <c r="AB178" s="21"/>
      <c r="AC178" s="21"/>
      <c r="AD178" s="21"/>
      <c r="AE178" s="21"/>
      <c r="AF178" s="24"/>
    </row>
    <row r="179" spans="1:32" s="25" customFormat="1" ht="14.1" customHeight="1">
      <c r="A179" s="22"/>
      <c r="B179" s="23"/>
      <c r="C179" s="51" t="s">
        <v>158</v>
      </c>
      <c r="D179" s="51"/>
      <c r="E179" s="51"/>
      <c r="F179" s="52" t="s">
        <v>17</v>
      </c>
      <c r="G179" s="52"/>
      <c r="H179" s="27"/>
      <c r="I179" s="35">
        <v>63</v>
      </c>
      <c r="J179" s="35">
        <v>5</v>
      </c>
      <c r="K179" s="35">
        <v>58</v>
      </c>
      <c r="L179" s="35">
        <v>1</v>
      </c>
      <c r="M179" s="35">
        <v>58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3</v>
      </c>
      <c r="U179" s="35">
        <v>0</v>
      </c>
      <c r="V179" s="35">
        <v>0</v>
      </c>
      <c r="W179" s="35">
        <v>0</v>
      </c>
      <c r="X179" s="35">
        <v>1</v>
      </c>
      <c r="Y179" s="35">
        <v>0</v>
      </c>
      <c r="Z179" s="35">
        <v>0</v>
      </c>
      <c r="AA179" s="35">
        <v>0</v>
      </c>
      <c r="AB179" s="21"/>
      <c r="AC179" s="21"/>
      <c r="AD179" s="21"/>
      <c r="AE179" s="21"/>
      <c r="AF179" s="24"/>
    </row>
    <row r="180" spans="1:32" s="25" customFormat="1" ht="14.1" customHeight="1">
      <c r="A180" s="22"/>
      <c r="B180" s="23"/>
      <c r="C180" s="51" t="s">
        <v>159</v>
      </c>
      <c r="D180" s="51"/>
      <c r="E180" s="51"/>
      <c r="F180" s="52" t="s">
        <v>18</v>
      </c>
      <c r="G180" s="52"/>
      <c r="H180" s="27"/>
      <c r="I180" s="35">
        <v>3</v>
      </c>
      <c r="J180" s="35">
        <v>3</v>
      </c>
      <c r="K180" s="35">
        <v>0</v>
      </c>
      <c r="L180" s="35">
        <v>0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2</v>
      </c>
      <c r="U180" s="35">
        <v>0</v>
      </c>
      <c r="V180" s="35">
        <v>0</v>
      </c>
      <c r="W180" s="35">
        <v>0</v>
      </c>
      <c r="X180" s="35">
        <v>1</v>
      </c>
      <c r="Y180" s="35">
        <v>0</v>
      </c>
      <c r="Z180" s="35">
        <v>0</v>
      </c>
      <c r="AA180" s="35">
        <v>0</v>
      </c>
      <c r="AB180" s="21"/>
      <c r="AC180" s="21"/>
      <c r="AD180" s="21"/>
      <c r="AE180" s="21"/>
      <c r="AF180" s="24"/>
    </row>
    <row r="181" spans="1:32" s="25" customFormat="1" ht="14.1" customHeight="1">
      <c r="A181" s="22"/>
      <c r="B181" s="23"/>
      <c r="C181" s="51" t="s">
        <v>160</v>
      </c>
      <c r="D181" s="51"/>
      <c r="E181" s="51"/>
      <c r="F181" s="52" t="s">
        <v>18</v>
      </c>
      <c r="G181" s="52"/>
      <c r="H181" s="27"/>
      <c r="I181" s="35">
        <v>5</v>
      </c>
      <c r="J181" s="35">
        <v>5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4</v>
      </c>
      <c r="U181" s="35">
        <v>0</v>
      </c>
      <c r="V181" s="35">
        <v>0</v>
      </c>
      <c r="W181" s="35">
        <v>0</v>
      </c>
      <c r="X181" s="35">
        <v>1</v>
      </c>
      <c r="Y181" s="35">
        <v>0</v>
      </c>
      <c r="Z181" s="35">
        <v>0</v>
      </c>
      <c r="AA181" s="35">
        <v>0</v>
      </c>
      <c r="AB181" s="21"/>
      <c r="AC181" s="21"/>
      <c r="AD181" s="21"/>
      <c r="AE181" s="21"/>
      <c r="AF181" s="24"/>
    </row>
    <row r="182" spans="1:32" s="25" customFormat="1" ht="14.1" customHeight="1">
      <c r="A182" s="22"/>
      <c r="B182" s="23"/>
      <c r="C182" s="51" t="s">
        <v>161</v>
      </c>
      <c r="D182" s="51"/>
      <c r="E182" s="51"/>
      <c r="F182" s="52" t="s">
        <v>18</v>
      </c>
      <c r="G182" s="52"/>
      <c r="H182" s="27"/>
      <c r="I182" s="35">
        <v>0</v>
      </c>
      <c r="J182" s="35">
        <v>0</v>
      </c>
      <c r="K182" s="35">
        <v>0</v>
      </c>
      <c r="L182" s="35">
        <v>0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21"/>
      <c r="AC182" s="21"/>
      <c r="AD182" s="21"/>
      <c r="AE182" s="21"/>
      <c r="AF182" s="24"/>
    </row>
    <row r="183" spans="1:32" s="25" customFormat="1" ht="14.1" customHeight="1">
      <c r="A183" s="22"/>
      <c r="B183" s="51" t="s">
        <v>162</v>
      </c>
      <c r="C183" s="51"/>
      <c r="D183" s="51"/>
      <c r="E183" s="51"/>
      <c r="F183" s="54"/>
      <c r="G183" s="54"/>
      <c r="H183" s="26"/>
      <c r="I183" s="35">
        <v>220</v>
      </c>
      <c r="J183" s="35">
        <v>217</v>
      </c>
      <c r="K183" s="35">
        <v>3</v>
      </c>
      <c r="L183" s="35">
        <v>199</v>
      </c>
      <c r="M183" s="35">
        <v>1</v>
      </c>
      <c r="N183" s="35">
        <v>3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16</v>
      </c>
      <c r="U183" s="35">
        <v>2</v>
      </c>
      <c r="V183" s="35">
        <v>1</v>
      </c>
      <c r="W183" s="35">
        <v>0</v>
      </c>
      <c r="X183" s="35">
        <v>1</v>
      </c>
      <c r="Y183" s="35">
        <v>0</v>
      </c>
      <c r="Z183" s="35">
        <v>0</v>
      </c>
      <c r="AA183" s="35">
        <v>0</v>
      </c>
      <c r="AB183" s="21"/>
      <c r="AC183" s="21"/>
      <c r="AD183" s="21"/>
      <c r="AE183" s="21"/>
      <c r="AF183" s="24"/>
    </row>
    <row r="184" spans="1:32" s="25" customFormat="1" ht="14.1" customHeight="1">
      <c r="A184" s="22"/>
      <c r="B184" s="23"/>
      <c r="C184" s="51" t="s">
        <v>163</v>
      </c>
      <c r="D184" s="51"/>
      <c r="E184" s="51"/>
      <c r="F184" s="52" t="s">
        <v>18</v>
      </c>
      <c r="G184" s="52"/>
      <c r="H184" s="27"/>
      <c r="I184" s="35">
        <v>3</v>
      </c>
      <c r="J184" s="35">
        <v>3</v>
      </c>
      <c r="K184" s="35">
        <v>0</v>
      </c>
      <c r="L184" s="35">
        <v>1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2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21"/>
      <c r="AC184" s="21"/>
      <c r="AD184" s="21"/>
      <c r="AE184" s="21"/>
      <c r="AF184" s="24"/>
    </row>
    <row r="185" spans="1:32" s="25" customFormat="1" ht="14.1" customHeight="1">
      <c r="A185" s="22"/>
      <c r="B185" s="23"/>
      <c r="C185" s="48"/>
      <c r="D185" s="48"/>
      <c r="E185" s="48"/>
      <c r="F185" s="49"/>
      <c r="G185" s="49"/>
      <c r="H185" s="27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21"/>
      <c r="AC185" s="21"/>
      <c r="AD185" s="21"/>
      <c r="AE185" s="21"/>
      <c r="AF185" s="24"/>
    </row>
    <row r="186" spans="1:32" s="25" customFormat="1" ht="14.1" customHeight="1">
      <c r="A186" s="22"/>
      <c r="B186" s="53" t="s">
        <v>164</v>
      </c>
      <c r="C186" s="53"/>
      <c r="D186" s="53"/>
      <c r="E186" s="53"/>
      <c r="F186" s="53"/>
      <c r="G186" s="53"/>
      <c r="H186" s="29"/>
      <c r="I186" s="36">
        <v>4543</v>
      </c>
      <c r="J186" s="36">
        <v>4264</v>
      </c>
      <c r="K186" s="36">
        <v>279</v>
      </c>
      <c r="L186" s="36">
        <v>3719</v>
      </c>
      <c r="M186" s="36">
        <v>234</v>
      </c>
      <c r="N186" s="36">
        <v>103</v>
      </c>
      <c r="O186" s="36">
        <v>18</v>
      </c>
      <c r="P186" s="36">
        <v>0</v>
      </c>
      <c r="Q186" s="36">
        <v>0</v>
      </c>
      <c r="R186" s="36">
        <v>14</v>
      </c>
      <c r="S186" s="36">
        <v>2</v>
      </c>
      <c r="T186" s="36">
        <v>466</v>
      </c>
      <c r="U186" s="36">
        <v>41</v>
      </c>
      <c r="V186" s="36">
        <v>5</v>
      </c>
      <c r="W186" s="36">
        <v>0</v>
      </c>
      <c r="X186" s="36">
        <v>60</v>
      </c>
      <c r="Y186" s="36">
        <v>2</v>
      </c>
      <c r="Z186" s="36">
        <v>0</v>
      </c>
      <c r="AA186" s="36">
        <v>0</v>
      </c>
      <c r="AB186" s="21"/>
      <c r="AC186" s="21"/>
      <c r="AD186" s="21"/>
      <c r="AE186" s="21"/>
      <c r="AF186" s="24"/>
    </row>
    <row r="187" spans="1:32" s="25" customFormat="1" ht="14.1" customHeight="1">
      <c r="A187" s="22"/>
      <c r="B187" s="50"/>
      <c r="C187" s="50"/>
      <c r="D187" s="50"/>
      <c r="E187" s="50"/>
      <c r="F187" s="50"/>
      <c r="G187" s="50"/>
      <c r="H187" s="29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21"/>
      <c r="AC187" s="21"/>
      <c r="AD187" s="21"/>
      <c r="AE187" s="21"/>
      <c r="AF187" s="24"/>
    </row>
    <row r="188" spans="1:32" s="25" customFormat="1" ht="14.1" customHeight="1">
      <c r="A188" s="22"/>
      <c r="B188" s="51" t="s">
        <v>165</v>
      </c>
      <c r="C188" s="51"/>
      <c r="D188" s="51"/>
      <c r="E188" s="51"/>
      <c r="F188" s="52" t="s">
        <v>106</v>
      </c>
      <c r="G188" s="52"/>
      <c r="H188" s="26"/>
      <c r="I188" s="35">
        <v>100</v>
      </c>
      <c r="J188" s="35">
        <v>84</v>
      </c>
      <c r="K188" s="35">
        <v>16</v>
      </c>
      <c r="L188" s="35">
        <v>84</v>
      </c>
      <c r="M188" s="35">
        <v>16</v>
      </c>
      <c r="N188" s="35">
        <v>1</v>
      </c>
      <c r="O188" s="35">
        <v>3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21"/>
      <c r="AC188" s="21"/>
      <c r="AD188" s="21"/>
      <c r="AE188" s="21"/>
      <c r="AF188" s="24"/>
    </row>
    <row r="189" spans="1:32" s="25" customFormat="1" ht="14.1" customHeight="1">
      <c r="A189" s="22"/>
      <c r="B189" s="51" t="s">
        <v>166</v>
      </c>
      <c r="C189" s="51"/>
      <c r="D189" s="51"/>
      <c r="E189" s="51"/>
      <c r="F189" s="54"/>
      <c r="G189" s="54"/>
      <c r="H189" s="26"/>
      <c r="I189" s="35">
        <v>810</v>
      </c>
      <c r="J189" s="35">
        <v>810</v>
      </c>
      <c r="K189" s="35">
        <v>0</v>
      </c>
      <c r="L189" s="35">
        <v>804</v>
      </c>
      <c r="M189" s="35">
        <v>0</v>
      </c>
      <c r="N189" s="35">
        <v>25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6</v>
      </c>
      <c r="Y189" s="35">
        <v>0</v>
      </c>
      <c r="Z189" s="35">
        <v>0</v>
      </c>
      <c r="AA189" s="35">
        <v>0</v>
      </c>
      <c r="AB189" s="21"/>
      <c r="AC189" s="21"/>
      <c r="AD189" s="21"/>
      <c r="AE189" s="21"/>
      <c r="AF189" s="24"/>
    </row>
    <row r="190" spans="1:32" s="25" customFormat="1" ht="14.1" customHeight="1">
      <c r="A190" s="22"/>
      <c r="B190" s="23"/>
      <c r="C190" s="51" t="s">
        <v>167</v>
      </c>
      <c r="D190" s="51"/>
      <c r="E190" s="51"/>
      <c r="F190" s="52" t="s">
        <v>18</v>
      </c>
      <c r="G190" s="52"/>
      <c r="H190" s="27"/>
      <c r="I190" s="35">
        <v>6</v>
      </c>
      <c r="J190" s="35">
        <v>6</v>
      </c>
      <c r="K190" s="35">
        <v>0</v>
      </c>
      <c r="L190" s="35">
        <v>4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2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21"/>
      <c r="AC190" s="21"/>
      <c r="AD190" s="21"/>
      <c r="AE190" s="21"/>
      <c r="AF190" s="24"/>
    </row>
    <row r="191" spans="1:32" s="25" customFormat="1" ht="14.1" customHeight="1">
      <c r="A191" s="22"/>
      <c r="B191" s="23"/>
      <c r="C191" s="51" t="s">
        <v>168</v>
      </c>
      <c r="D191" s="51"/>
      <c r="E191" s="51"/>
      <c r="F191" s="52" t="s">
        <v>18</v>
      </c>
      <c r="G191" s="52"/>
      <c r="H191" s="27"/>
      <c r="I191" s="35">
        <v>19</v>
      </c>
      <c r="J191" s="35">
        <v>19</v>
      </c>
      <c r="K191" s="35">
        <v>0</v>
      </c>
      <c r="L191" s="35">
        <v>8</v>
      </c>
      <c r="M191" s="35">
        <v>0</v>
      </c>
      <c r="N191" s="35">
        <v>2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11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21"/>
      <c r="AC191" s="21"/>
      <c r="AD191" s="21"/>
      <c r="AE191" s="21"/>
      <c r="AF191" s="24"/>
    </row>
    <row r="192" spans="1:32" s="25" customFormat="1" ht="14.1" customHeight="1">
      <c r="A192" s="22"/>
      <c r="B192" s="23"/>
      <c r="C192" s="51" t="s">
        <v>169</v>
      </c>
      <c r="D192" s="51"/>
      <c r="E192" s="51"/>
      <c r="F192" s="52" t="s">
        <v>18</v>
      </c>
      <c r="G192" s="52"/>
      <c r="H192" s="27"/>
      <c r="I192" s="35">
        <v>20</v>
      </c>
      <c r="J192" s="35">
        <v>18</v>
      </c>
      <c r="K192" s="35">
        <v>2</v>
      </c>
      <c r="L192" s="35">
        <v>10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8</v>
      </c>
      <c r="U192" s="35">
        <v>2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21"/>
      <c r="AC192" s="21"/>
      <c r="AD192" s="21"/>
      <c r="AE192" s="21"/>
      <c r="AF192" s="24"/>
    </row>
    <row r="193" spans="1:32" s="25" customFormat="1" ht="14.1" customHeight="1">
      <c r="A193" s="22"/>
      <c r="B193" s="23"/>
      <c r="C193" s="51" t="s">
        <v>170</v>
      </c>
      <c r="D193" s="51"/>
      <c r="E193" s="51"/>
      <c r="F193" s="52" t="s">
        <v>18</v>
      </c>
      <c r="G193" s="52"/>
      <c r="H193" s="27"/>
      <c r="I193" s="35">
        <v>1</v>
      </c>
      <c r="J193" s="35">
        <v>1</v>
      </c>
      <c r="K193" s="35">
        <v>0</v>
      </c>
      <c r="L193" s="35">
        <v>0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1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21"/>
      <c r="AC193" s="21"/>
      <c r="AD193" s="21"/>
      <c r="AE193" s="21"/>
      <c r="AF193" s="24"/>
    </row>
    <row r="194" spans="1:32" s="25" customFormat="1" ht="14.1" customHeight="1">
      <c r="A194" s="22"/>
      <c r="B194" s="55" t="s">
        <v>171</v>
      </c>
      <c r="C194" s="55"/>
      <c r="D194" s="55"/>
      <c r="E194" s="55"/>
      <c r="F194" s="56"/>
      <c r="G194" s="56"/>
      <c r="H194" s="26"/>
      <c r="I194" s="35">
        <v>200</v>
      </c>
      <c r="J194" s="35">
        <v>0</v>
      </c>
      <c r="K194" s="35">
        <v>200</v>
      </c>
      <c r="L194" s="35">
        <v>0</v>
      </c>
      <c r="M194" s="35">
        <v>200</v>
      </c>
      <c r="N194" s="35">
        <v>0</v>
      </c>
      <c r="O194" s="35">
        <v>12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21"/>
      <c r="AC194" s="21"/>
      <c r="AD194" s="21"/>
      <c r="AE194" s="21"/>
      <c r="AF194" s="24"/>
    </row>
    <row r="195" spans="1:32" s="25" customFormat="1" ht="14.1" customHeight="1">
      <c r="A195" s="22"/>
      <c r="B195" s="51" t="s">
        <v>172</v>
      </c>
      <c r="C195" s="51"/>
      <c r="D195" s="51"/>
      <c r="E195" s="51"/>
      <c r="F195" s="54"/>
      <c r="G195" s="54"/>
      <c r="H195" s="26"/>
      <c r="I195" s="35">
        <v>417</v>
      </c>
      <c r="J195" s="35">
        <v>417</v>
      </c>
      <c r="K195" s="35">
        <v>0</v>
      </c>
      <c r="L195" s="35">
        <v>411</v>
      </c>
      <c r="M195" s="35">
        <v>0</v>
      </c>
      <c r="N195" s="35">
        <v>15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1</v>
      </c>
      <c r="U195" s="35">
        <v>0</v>
      </c>
      <c r="V195" s="35">
        <v>0</v>
      </c>
      <c r="W195" s="35">
        <v>0</v>
      </c>
      <c r="X195" s="35">
        <v>5</v>
      </c>
      <c r="Y195" s="35">
        <v>0</v>
      </c>
      <c r="Z195" s="35">
        <v>0</v>
      </c>
      <c r="AA195" s="35">
        <v>0</v>
      </c>
      <c r="AB195" s="21"/>
      <c r="AC195" s="21"/>
      <c r="AD195" s="21"/>
      <c r="AE195" s="21"/>
      <c r="AF195" s="24"/>
    </row>
    <row r="196" spans="1:32" s="25" customFormat="1" ht="14.1" customHeight="1">
      <c r="A196" s="22"/>
      <c r="B196" s="23"/>
      <c r="C196" s="51" t="s">
        <v>172</v>
      </c>
      <c r="D196" s="51"/>
      <c r="E196" s="51"/>
      <c r="F196" s="52" t="s">
        <v>18</v>
      </c>
      <c r="G196" s="52"/>
      <c r="H196" s="27"/>
      <c r="I196" s="35">
        <v>21</v>
      </c>
      <c r="J196" s="35">
        <v>20</v>
      </c>
      <c r="K196" s="35">
        <v>1</v>
      </c>
      <c r="L196" s="35">
        <v>10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10</v>
      </c>
      <c r="U196" s="35">
        <v>1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21"/>
      <c r="AC196" s="21"/>
      <c r="AD196" s="21"/>
      <c r="AE196" s="21"/>
      <c r="AF196" s="24"/>
    </row>
    <row r="197" spans="1:32" s="25" customFormat="1" ht="14.1" customHeight="1">
      <c r="A197" s="22"/>
      <c r="B197" s="23"/>
      <c r="C197" s="51" t="s">
        <v>173</v>
      </c>
      <c r="D197" s="51"/>
      <c r="E197" s="51"/>
      <c r="F197" s="52" t="s">
        <v>18</v>
      </c>
      <c r="G197" s="52"/>
      <c r="H197" s="27"/>
      <c r="I197" s="35">
        <v>14</v>
      </c>
      <c r="J197" s="35">
        <v>12</v>
      </c>
      <c r="K197" s="35">
        <v>2</v>
      </c>
      <c r="L197" s="35">
        <v>5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7</v>
      </c>
      <c r="U197" s="35">
        <v>2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21"/>
      <c r="AC197" s="21"/>
      <c r="AD197" s="21"/>
      <c r="AE197" s="21"/>
      <c r="AF197" s="24"/>
    </row>
    <row r="198" spans="1:32" s="25" customFormat="1" ht="14.1" customHeight="1">
      <c r="A198" s="22"/>
      <c r="B198" s="23"/>
      <c r="C198" s="51" t="s">
        <v>174</v>
      </c>
      <c r="D198" s="51"/>
      <c r="E198" s="51"/>
      <c r="F198" s="52" t="s">
        <v>18</v>
      </c>
      <c r="G198" s="52"/>
      <c r="H198" s="27"/>
      <c r="I198" s="35">
        <v>2</v>
      </c>
      <c r="J198" s="35">
        <v>2</v>
      </c>
      <c r="K198" s="35">
        <v>0</v>
      </c>
      <c r="L198" s="35">
        <v>0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2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21"/>
      <c r="AC198" s="21"/>
      <c r="AD198" s="21"/>
      <c r="AE198" s="21"/>
      <c r="AF198" s="24"/>
    </row>
    <row r="199" spans="1:32" s="25" customFormat="1" ht="14.1" customHeight="1">
      <c r="A199" s="22"/>
      <c r="B199" s="23"/>
      <c r="C199" s="51" t="s">
        <v>175</v>
      </c>
      <c r="D199" s="51"/>
      <c r="E199" s="51"/>
      <c r="F199" s="52" t="s">
        <v>18</v>
      </c>
      <c r="G199" s="52"/>
      <c r="H199" s="27"/>
      <c r="I199" s="35">
        <v>0</v>
      </c>
      <c r="J199" s="35">
        <v>0</v>
      </c>
      <c r="K199" s="35">
        <v>0</v>
      </c>
      <c r="L199" s="35">
        <v>0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21"/>
      <c r="AC199" s="21"/>
      <c r="AD199" s="21"/>
      <c r="AE199" s="21"/>
      <c r="AF199" s="24"/>
    </row>
    <row r="200" spans="1:32" s="25" customFormat="1" ht="14.1" customHeight="1">
      <c r="A200" s="22"/>
      <c r="B200" s="51" t="s">
        <v>176</v>
      </c>
      <c r="C200" s="51"/>
      <c r="D200" s="51"/>
      <c r="E200" s="51"/>
      <c r="F200" s="54"/>
      <c r="G200" s="54"/>
      <c r="H200" s="26"/>
      <c r="I200" s="35">
        <v>312</v>
      </c>
      <c r="J200" s="35">
        <v>312</v>
      </c>
      <c r="K200" s="35">
        <v>0</v>
      </c>
      <c r="L200" s="35">
        <v>309</v>
      </c>
      <c r="M200" s="35">
        <v>0</v>
      </c>
      <c r="N200" s="35">
        <v>2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3</v>
      </c>
      <c r="Y200" s="35">
        <v>0</v>
      </c>
      <c r="Z200" s="35">
        <v>0</v>
      </c>
      <c r="AA200" s="35">
        <v>0</v>
      </c>
      <c r="AB200" s="21"/>
      <c r="AC200" s="21"/>
      <c r="AD200" s="21"/>
      <c r="AE200" s="21"/>
      <c r="AF200" s="24"/>
    </row>
    <row r="201" spans="1:32" s="25" customFormat="1" ht="14.1" customHeight="1">
      <c r="A201" s="22"/>
      <c r="B201" s="23"/>
      <c r="C201" s="51" t="s">
        <v>177</v>
      </c>
      <c r="D201" s="51"/>
      <c r="E201" s="51"/>
      <c r="F201" s="52" t="s">
        <v>18</v>
      </c>
      <c r="G201" s="52"/>
      <c r="H201" s="27"/>
      <c r="I201" s="35">
        <v>78</v>
      </c>
      <c r="J201" s="35">
        <v>73</v>
      </c>
      <c r="K201" s="35">
        <v>5</v>
      </c>
      <c r="L201" s="35">
        <v>20</v>
      </c>
      <c r="M201" s="35">
        <v>1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50</v>
      </c>
      <c r="U201" s="35">
        <v>4</v>
      </c>
      <c r="V201" s="35">
        <v>0</v>
      </c>
      <c r="W201" s="35">
        <v>0</v>
      </c>
      <c r="X201" s="35">
        <v>3</v>
      </c>
      <c r="Y201" s="35">
        <v>0</v>
      </c>
      <c r="Z201" s="35">
        <v>0</v>
      </c>
      <c r="AA201" s="35">
        <v>0</v>
      </c>
      <c r="AB201" s="21"/>
      <c r="AC201" s="21"/>
      <c r="AD201" s="21"/>
      <c r="AE201" s="21"/>
      <c r="AF201" s="24"/>
    </row>
    <row r="202" spans="1:32" s="25" customFormat="1" ht="14.1" customHeight="1">
      <c r="A202" s="22"/>
      <c r="B202" s="23"/>
      <c r="C202" s="51" t="s">
        <v>178</v>
      </c>
      <c r="D202" s="51"/>
      <c r="E202" s="51"/>
      <c r="F202" s="52" t="s">
        <v>18</v>
      </c>
      <c r="G202" s="52"/>
      <c r="H202" s="27"/>
      <c r="I202" s="35">
        <v>11</v>
      </c>
      <c r="J202" s="35">
        <v>11</v>
      </c>
      <c r="K202" s="35">
        <v>0</v>
      </c>
      <c r="L202" s="35">
        <v>4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7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21"/>
      <c r="AC202" s="21"/>
      <c r="AD202" s="21"/>
      <c r="AE202" s="21"/>
      <c r="AF202" s="24"/>
    </row>
    <row r="203" spans="1:32" s="25" customFormat="1" ht="14.1" customHeight="1">
      <c r="A203" s="22"/>
      <c r="B203" s="23"/>
      <c r="C203" s="51" t="s">
        <v>179</v>
      </c>
      <c r="D203" s="51"/>
      <c r="E203" s="51"/>
      <c r="F203" s="52" t="s">
        <v>18</v>
      </c>
      <c r="G203" s="52"/>
      <c r="H203" s="27"/>
      <c r="I203" s="35">
        <v>1</v>
      </c>
      <c r="J203" s="35">
        <v>1</v>
      </c>
      <c r="K203" s="35">
        <v>0</v>
      </c>
      <c r="L203" s="35">
        <v>0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1</v>
      </c>
      <c r="Y203" s="35">
        <v>0</v>
      </c>
      <c r="Z203" s="35">
        <v>0</v>
      </c>
      <c r="AA203" s="35">
        <v>0</v>
      </c>
      <c r="AB203" s="21"/>
      <c r="AC203" s="21"/>
      <c r="AD203" s="21"/>
      <c r="AE203" s="21"/>
      <c r="AF203" s="24"/>
    </row>
    <row r="204" spans="1:32" s="25" customFormat="1" ht="14.1" customHeight="1">
      <c r="A204" s="22"/>
      <c r="B204" s="51" t="s">
        <v>180</v>
      </c>
      <c r="C204" s="51"/>
      <c r="D204" s="51"/>
      <c r="E204" s="51"/>
      <c r="F204" s="54"/>
      <c r="G204" s="54"/>
      <c r="H204" s="26"/>
      <c r="I204" s="35">
        <v>741</v>
      </c>
      <c r="J204" s="35">
        <v>740</v>
      </c>
      <c r="K204" s="35">
        <v>1</v>
      </c>
      <c r="L204" s="35">
        <v>719</v>
      </c>
      <c r="M204" s="35">
        <v>0</v>
      </c>
      <c r="N204" s="35">
        <v>19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13</v>
      </c>
      <c r="U204" s="35">
        <v>1</v>
      </c>
      <c r="V204" s="35">
        <v>0</v>
      </c>
      <c r="W204" s="35">
        <v>0</v>
      </c>
      <c r="X204" s="35">
        <v>8</v>
      </c>
      <c r="Y204" s="35">
        <v>0</v>
      </c>
      <c r="Z204" s="35">
        <v>0</v>
      </c>
      <c r="AA204" s="35">
        <v>0</v>
      </c>
      <c r="AB204" s="21"/>
      <c r="AC204" s="21"/>
      <c r="AD204" s="21"/>
      <c r="AE204" s="21"/>
      <c r="AF204" s="24"/>
    </row>
    <row r="205" spans="1:32" s="25" customFormat="1" ht="14.1" customHeight="1">
      <c r="A205" s="22"/>
      <c r="B205" s="23"/>
      <c r="C205" s="51" t="s">
        <v>181</v>
      </c>
      <c r="D205" s="51"/>
      <c r="E205" s="51"/>
      <c r="F205" s="52" t="s">
        <v>18</v>
      </c>
      <c r="G205" s="52"/>
      <c r="H205" s="27"/>
      <c r="I205" s="35">
        <v>6</v>
      </c>
      <c r="J205" s="35">
        <v>6</v>
      </c>
      <c r="K205" s="35">
        <v>0</v>
      </c>
      <c r="L205" s="35">
        <v>3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1</v>
      </c>
      <c r="U205" s="35">
        <v>0</v>
      </c>
      <c r="V205" s="35">
        <v>0</v>
      </c>
      <c r="W205" s="35">
        <v>0</v>
      </c>
      <c r="X205" s="35">
        <v>2</v>
      </c>
      <c r="Y205" s="35">
        <v>0</v>
      </c>
      <c r="Z205" s="35">
        <v>0</v>
      </c>
      <c r="AA205" s="35">
        <v>0</v>
      </c>
      <c r="AB205" s="21"/>
      <c r="AC205" s="21"/>
      <c r="AD205" s="21"/>
      <c r="AE205" s="21"/>
      <c r="AF205" s="24"/>
    </row>
    <row r="206" spans="1:32" s="25" customFormat="1" ht="14.1" customHeight="1">
      <c r="A206" s="22"/>
      <c r="B206" s="51" t="s">
        <v>182</v>
      </c>
      <c r="C206" s="51"/>
      <c r="D206" s="51"/>
      <c r="E206" s="51"/>
      <c r="F206" s="54"/>
      <c r="G206" s="54"/>
      <c r="H206" s="26"/>
      <c r="I206" s="35">
        <v>238</v>
      </c>
      <c r="J206" s="35">
        <v>234</v>
      </c>
      <c r="K206" s="35">
        <v>4</v>
      </c>
      <c r="L206" s="35">
        <v>190</v>
      </c>
      <c r="M206" s="35">
        <v>2</v>
      </c>
      <c r="N206" s="35">
        <v>7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37</v>
      </c>
      <c r="U206" s="35">
        <v>2</v>
      </c>
      <c r="V206" s="35">
        <v>1</v>
      </c>
      <c r="W206" s="35">
        <v>0</v>
      </c>
      <c r="X206" s="35">
        <v>6</v>
      </c>
      <c r="Y206" s="35">
        <v>0</v>
      </c>
      <c r="Z206" s="35">
        <v>0</v>
      </c>
      <c r="AA206" s="35">
        <v>0</v>
      </c>
      <c r="AB206" s="21"/>
      <c r="AC206" s="21"/>
      <c r="AD206" s="21"/>
      <c r="AE206" s="21"/>
      <c r="AF206" s="24"/>
    </row>
    <row r="207" spans="1:32" s="25" customFormat="1" ht="14.1" customHeight="1">
      <c r="A207" s="22"/>
      <c r="B207" s="23"/>
      <c r="C207" s="51" t="s">
        <v>183</v>
      </c>
      <c r="D207" s="51"/>
      <c r="E207" s="51"/>
      <c r="F207" s="52" t="s">
        <v>18</v>
      </c>
      <c r="G207" s="52"/>
      <c r="H207" s="27"/>
      <c r="I207" s="35">
        <v>5</v>
      </c>
      <c r="J207" s="35">
        <v>5</v>
      </c>
      <c r="K207" s="35">
        <v>0</v>
      </c>
      <c r="L207" s="35">
        <v>2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2</v>
      </c>
      <c r="U207" s="35">
        <v>0</v>
      </c>
      <c r="V207" s="35">
        <v>0</v>
      </c>
      <c r="W207" s="35">
        <v>0</v>
      </c>
      <c r="X207" s="35">
        <v>1</v>
      </c>
      <c r="Y207" s="35">
        <v>0</v>
      </c>
      <c r="Z207" s="35">
        <v>0</v>
      </c>
      <c r="AA207" s="35">
        <v>0</v>
      </c>
      <c r="AB207" s="21"/>
      <c r="AC207" s="21"/>
      <c r="AD207" s="21"/>
      <c r="AE207" s="21"/>
      <c r="AF207" s="24"/>
    </row>
    <row r="208" spans="1:32" s="25" customFormat="1" ht="14.1" customHeight="1">
      <c r="A208" s="22"/>
      <c r="B208" s="23"/>
      <c r="C208" s="51" t="s">
        <v>184</v>
      </c>
      <c r="D208" s="51"/>
      <c r="E208" s="51"/>
      <c r="F208" s="52" t="s">
        <v>18</v>
      </c>
      <c r="G208" s="52"/>
      <c r="H208" s="27"/>
      <c r="I208" s="35">
        <v>6</v>
      </c>
      <c r="J208" s="35">
        <v>5</v>
      </c>
      <c r="K208" s="35">
        <v>1</v>
      </c>
      <c r="L208" s="35">
        <v>2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3</v>
      </c>
      <c r="U208" s="35">
        <v>1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21"/>
      <c r="AC208" s="21"/>
      <c r="AD208" s="21"/>
      <c r="AE208" s="21"/>
      <c r="AF208" s="24"/>
    </row>
    <row r="209" spans="1:32" s="25" customFormat="1" ht="14.1" customHeight="1">
      <c r="A209" s="22"/>
      <c r="B209" s="51" t="s">
        <v>185</v>
      </c>
      <c r="C209" s="51"/>
      <c r="D209" s="51"/>
      <c r="E209" s="51"/>
      <c r="F209" s="54"/>
      <c r="G209" s="54"/>
      <c r="H209" s="26"/>
      <c r="I209" s="35">
        <v>288</v>
      </c>
      <c r="J209" s="35">
        <v>288</v>
      </c>
      <c r="K209" s="35">
        <v>0</v>
      </c>
      <c r="L209" s="35">
        <v>285</v>
      </c>
      <c r="M209" s="35">
        <v>0</v>
      </c>
      <c r="N209" s="35">
        <v>9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3</v>
      </c>
      <c r="Y209" s="35">
        <v>0</v>
      </c>
      <c r="Z209" s="35">
        <v>0</v>
      </c>
      <c r="AA209" s="35">
        <v>0</v>
      </c>
      <c r="AB209" s="21"/>
      <c r="AC209" s="21"/>
      <c r="AD209" s="21"/>
      <c r="AE209" s="21"/>
      <c r="AF209" s="24"/>
    </row>
    <row r="210" spans="1:32" s="25" customFormat="1" ht="14.1" customHeight="1">
      <c r="A210" s="22"/>
      <c r="B210" s="23"/>
      <c r="C210" s="51" t="s">
        <v>185</v>
      </c>
      <c r="D210" s="51"/>
      <c r="E210" s="51"/>
      <c r="F210" s="52" t="s">
        <v>18</v>
      </c>
      <c r="G210" s="52"/>
      <c r="H210" s="27"/>
      <c r="I210" s="35">
        <v>43</v>
      </c>
      <c r="J210" s="35">
        <v>41</v>
      </c>
      <c r="K210" s="35">
        <v>2</v>
      </c>
      <c r="L210" s="35">
        <v>13</v>
      </c>
      <c r="M210" s="35">
        <v>0</v>
      </c>
      <c r="N210" s="35">
        <v>2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27</v>
      </c>
      <c r="U210" s="35">
        <v>2</v>
      </c>
      <c r="V210" s="35">
        <v>0</v>
      </c>
      <c r="W210" s="35">
        <v>0</v>
      </c>
      <c r="X210" s="35">
        <v>1</v>
      </c>
      <c r="Y210" s="35">
        <v>0</v>
      </c>
      <c r="Z210" s="35">
        <v>0</v>
      </c>
      <c r="AA210" s="35">
        <v>0</v>
      </c>
      <c r="AB210" s="21"/>
      <c r="AC210" s="21"/>
      <c r="AD210" s="21"/>
      <c r="AE210" s="21"/>
      <c r="AF210" s="24"/>
    </row>
    <row r="211" spans="1:32" s="25" customFormat="1" ht="14.1" customHeight="1">
      <c r="A211" s="22"/>
      <c r="B211" s="23"/>
      <c r="C211" s="51" t="s">
        <v>186</v>
      </c>
      <c r="D211" s="51"/>
      <c r="E211" s="51"/>
      <c r="F211" s="52" t="s">
        <v>18</v>
      </c>
      <c r="G211" s="52"/>
      <c r="H211" s="27"/>
      <c r="I211" s="35">
        <v>4</v>
      </c>
      <c r="J211" s="35">
        <v>4</v>
      </c>
      <c r="K211" s="35">
        <v>0</v>
      </c>
      <c r="L211" s="35">
        <v>2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2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21"/>
      <c r="AC211" s="21"/>
      <c r="AD211" s="21"/>
      <c r="AE211" s="21"/>
      <c r="AF211" s="24"/>
    </row>
    <row r="212" spans="1:32" s="25" customFormat="1" ht="14.1" customHeight="1">
      <c r="A212" s="22"/>
      <c r="B212" s="51" t="s">
        <v>187</v>
      </c>
      <c r="C212" s="51"/>
      <c r="D212" s="51"/>
      <c r="E212" s="51"/>
      <c r="F212" s="54"/>
      <c r="G212" s="54"/>
      <c r="H212" s="26"/>
      <c r="I212" s="35">
        <v>236</v>
      </c>
      <c r="J212" s="35">
        <v>236</v>
      </c>
      <c r="K212" s="35">
        <v>0</v>
      </c>
      <c r="L212" s="35">
        <v>236</v>
      </c>
      <c r="M212" s="35">
        <v>0</v>
      </c>
      <c r="N212" s="35">
        <v>5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0</v>
      </c>
      <c r="AB212" s="21"/>
      <c r="AC212" s="21"/>
      <c r="AD212" s="21"/>
      <c r="AE212" s="21"/>
      <c r="AF212" s="24"/>
    </row>
    <row r="213" spans="1:32" s="25" customFormat="1" ht="14.1" customHeight="1">
      <c r="A213" s="22"/>
      <c r="B213" s="23"/>
      <c r="C213" s="51" t="s">
        <v>188</v>
      </c>
      <c r="D213" s="51"/>
      <c r="E213" s="51"/>
      <c r="F213" s="52" t="s">
        <v>17</v>
      </c>
      <c r="G213" s="52"/>
      <c r="H213" s="27"/>
      <c r="I213" s="35">
        <v>3</v>
      </c>
      <c r="J213" s="35">
        <v>3</v>
      </c>
      <c r="K213" s="35">
        <v>0</v>
      </c>
      <c r="L213" s="35">
        <v>2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1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0</v>
      </c>
      <c r="AA213" s="35">
        <v>0</v>
      </c>
      <c r="AB213" s="21"/>
      <c r="AC213" s="21"/>
      <c r="AD213" s="21"/>
      <c r="AE213" s="21"/>
      <c r="AF213" s="24"/>
    </row>
    <row r="214" spans="1:32" s="25" customFormat="1" ht="14.1" customHeight="1">
      <c r="A214" s="22"/>
      <c r="B214" s="23"/>
      <c r="C214" s="51" t="s">
        <v>189</v>
      </c>
      <c r="D214" s="51"/>
      <c r="E214" s="51"/>
      <c r="F214" s="52" t="s">
        <v>18</v>
      </c>
      <c r="G214" s="52"/>
      <c r="H214" s="27"/>
      <c r="I214" s="35">
        <v>90</v>
      </c>
      <c r="J214" s="35">
        <v>86</v>
      </c>
      <c r="K214" s="35">
        <v>4</v>
      </c>
      <c r="L214" s="35">
        <v>24</v>
      </c>
      <c r="M214" s="35">
        <v>1</v>
      </c>
      <c r="N214" s="35">
        <v>3</v>
      </c>
      <c r="O214" s="35">
        <v>1</v>
      </c>
      <c r="P214" s="35">
        <v>0</v>
      </c>
      <c r="Q214" s="35">
        <v>0</v>
      </c>
      <c r="R214" s="35">
        <v>0</v>
      </c>
      <c r="S214" s="35">
        <v>0</v>
      </c>
      <c r="T214" s="35">
        <v>48</v>
      </c>
      <c r="U214" s="35">
        <v>2</v>
      </c>
      <c r="V214" s="35">
        <v>4</v>
      </c>
      <c r="W214" s="35">
        <v>0</v>
      </c>
      <c r="X214" s="35">
        <v>10</v>
      </c>
      <c r="Y214" s="35">
        <v>1</v>
      </c>
      <c r="Z214" s="35">
        <v>0</v>
      </c>
      <c r="AA214" s="35">
        <v>0</v>
      </c>
      <c r="AB214" s="21"/>
      <c r="AC214" s="21"/>
      <c r="AD214" s="21"/>
      <c r="AE214" s="21"/>
      <c r="AF214" s="24"/>
    </row>
    <row r="215" spans="1:32" s="25" customFormat="1" ht="14.1" customHeight="1">
      <c r="A215" s="22"/>
      <c r="B215" s="23"/>
      <c r="C215" s="51" t="s">
        <v>190</v>
      </c>
      <c r="D215" s="51"/>
      <c r="E215" s="51"/>
      <c r="F215" s="52" t="s">
        <v>18</v>
      </c>
      <c r="G215" s="52"/>
      <c r="H215" s="27"/>
      <c r="I215" s="35">
        <v>3</v>
      </c>
      <c r="J215" s="35">
        <v>3</v>
      </c>
      <c r="K215" s="35">
        <v>0</v>
      </c>
      <c r="L215" s="35">
        <v>2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1</v>
      </c>
      <c r="U215" s="35">
        <v>0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21"/>
      <c r="AC215" s="21"/>
      <c r="AD215" s="21"/>
      <c r="AE215" s="21"/>
      <c r="AF215" s="24"/>
    </row>
    <row r="216" spans="1:32" s="25" customFormat="1" ht="14.1" customHeight="1">
      <c r="A216" s="22"/>
      <c r="B216" s="51" t="s">
        <v>191</v>
      </c>
      <c r="C216" s="51"/>
      <c r="D216" s="51"/>
      <c r="E216" s="51"/>
      <c r="F216" s="52" t="s">
        <v>28</v>
      </c>
      <c r="G216" s="52"/>
      <c r="H216" s="26"/>
      <c r="I216" s="35">
        <v>397</v>
      </c>
      <c r="J216" s="35">
        <v>394</v>
      </c>
      <c r="K216" s="35">
        <v>3</v>
      </c>
      <c r="L216" s="35">
        <v>377</v>
      </c>
      <c r="M216" s="35">
        <v>2</v>
      </c>
      <c r="N216" s="35">
        <v>7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12</v>
      </c>
      <c r="U216" s="35">
        <v>1</v>
      </c>
      <c r="V216" s="35">
        <v>0</v>
      </c>
      <c r="W216" s="35">
        <v>0</v>
      </c>
      <c r="X216" s="35">
        <v>5</v>
      </c>
      <c r="Y216" s="35">
        <v>0</v>
      </c>
      <c r="Z216" s="35">
        <v>0</v>
      </c>
      <c r="AA216" s="35">
        <v>0</v>
      </c>
      <c r="AB216" s="21"/>
      <c r="AC216" s="21"/>
      <c r="AD216" s="21"/>
      <c r="AE216" s="21"/>
      <c r="AF216" s="24"/>
    </row>
    <row r="217" spans="1:32" s="25" customFormat="1" ht="14.1" customHeight="1">
      <c r="A217" s="22"/>
      <c r="B217" s="51" t="s">
        <v>166</v>
      </c>
      <c r="C217" s="51"/>
      <c r="D217" s="51"/>
      <c r="E217" s="51"/>
      <c r="F217" s="52" t="s">
        <v>92</v>
      </c>
      <c r="G217" s="52"/>
      <c r="H217" s="26"/>
      <c r="I217" s="35">
        <v>379</v>
      </c>
      <c r="J217" s="35">
        <v>350</v>
      </c>
      <c r="K217" s="35">
        <v>29</v>
      </c>
      <c r="L217" s="35">
        <v>158</v>
      </c>
      <c r="M217" s="35">
        <v>10</v>
      </c>
      <c r="N217" s="35">
        <v>5</v>
      </c>
      <c r="O217" s="35">
        <v>2</v>
      </c>
      <c r="P217" s="35">
        <v>0</v>
      </c>
      <c r="Q217" s="35">
        <v>0</v>
      </c>
      <c r="R217" s="35">
        <v>14</v>
      </c>
      <c r="S217" s="35">
        <v>2</v>
      </c>
      <c r="T217" s="35">
        <v>174</v>
      </c>
      <c r="U217" s="35">
        <v>17</v>
      </c>
      <c r="V217" s="35">
        <v>0</v>
      </c>
      <c r="W217" s="35">
        <v>0</v>
      </c>
      <c r="X217" s="35">
        <v>4</v>
      </c>
      <c r="Y217" s="35">
        <v>0</v>
      </c>
      <c r="Z217" s="35">
        <v>0</v>
      </c>
      <c r="AA217" s="35">
        <v>0</v>
      </c>
      <c r="AB217" s="21"/>
      <c r="AC217" s="21"/>
      <c r="AD217" s="21"/>
      <c r="AE217" s="21"/>
      <c r="AF217" s="24"/>
    </row>
    <row r="218" spans="1:32" s="25" customFormat="1" ht="14.1" customHeight="1">
      <c r="A218" s="22"/>
      <c r="B218" s="23"/>
      <c r="C218" s="51" t="s">
        <v>192</v>
      </c>
      <c r="D218" s="51"/>
      <c r="E218" s="51"/>
      <c r="F218" s="52" t="s">
        <v>18</v>
      </c>
      <c r="G218" s="52"/>
      <c r="H218" s="27"/>
      <c r="I218" s="35">
        <v>92</v>
      </c>
      <c r="J218" s="35">
        <v>83</v>
      </c>
      <c r="K218" s="35">
        <v>9</v>
      </c>
      <c r="L218" s="35">
        <v>35</v>
      </c>
      <c r="M218" s="35">
        <v>2</v>
      </c>
      <c r="N218" s="35">
        <v>1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46</v>
      </c>
      <c r="U218" s="35">
        <v>6</v>
      </c>
      <c r="V218" s="35">
        <v>0</v>
      </c>
      <c r="W218" s="35">
        <v>0</v>
      </c>
      <c r="X218" s="35">
        <v>2</v>
      </c>
      <c r="Y218" s="35">
        <v>1</v>
      </c>
      <c r="Z218" s="35">
        <v>0</v>
      </c>
      <c r="AA218" s="35">
        <v>0</v>
      </c>
      <c r="AB218" s="21"/>
      <c r="AC218" s="21"/>
      <c r="AD218" s="21"/>
      <c r="AE218" s="21"/>
      <c r="AF218" s="24"/>
    </row>
    <row r="219" spans="1:32" s="25" customFormat="1" ht="14.1" customHeight="1">
      <c r="A219" s="22"/>
      <c r="B219" s="23"/>
      <c r="C219" s="48"/>
      <c r="D219" s="48"/>
      <c r="E219" s="48"/>
      <c r="F219" s="49"/>
      <c r="G219" s="49"/>
      <c r="H219" s="27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21"/>
      <c r="AC219" s="21"/>
      <c r="AD219" s="21"/>
      <c r="AE219" s="21"/>
      <c r="AF219" s="24"/>
    </row>
    <row r="220" spans="1:32" s="25" customFormat="1" ht="14.1" customHeight="1">
      <c r="A220" s="22"/>
      <c r="B220" s="53" t="s">
        <v>193</v>
      </c>
      <c r="C220" s="53"/>
      <c r="D220" s="53"/>
      <c r="E220" s="53"/>
      <c r="F220" s="53"/>
      <c r="G220" s="53"/>
      <c r="H220" s="29"/>
      <c r="I220" s="36">
        <v>0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6">
        <v>0</v>
      </c>
      <c r="X220" s="36">
        <v>0</v>
      </c>
      <c r="Y220" s="36">
        <v>0</v>
      </c>
      <c r="Z220" s="36">
        <v>0</v>
      </c>
      <c r="AA220" s="36">
        <v>0</v>
      </c>
      <c r="AB220" s="21"/>
      <c r="AC220" s="21"/>
      <c r="AD220" s="21"/>
      <c r="AE220" s="21"/>
      <c r="AF220" s="24"/>
    </row>
    <row r="221" spans="1:32" s="25" customFormat="1" ht="14.1" customHeight="1">
      <c r="A221" s="22"/>
      <c r="B221" s="50"/>
      <c r="C221" s="50"/>
      <c r="D221" s="50"/>
      <c r="E221" s="50"/>
      <c r="F221" s="50"/>
      <c r="G221" s="50"/>
      <c r="H221" s="29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21"/>
      <c r="AC221" s="21"/>
      <c r="AD221" s="21"/>
      <c r="AE221" s="21"/>
      <c r="AF221" s="24"/>
    </row>
    <row r="222" spans="1:32" s="30" customFormat="1" ht="14.45" customHeight="1">
      <c r="B222" s="31"/>
      <c r="C222" s="31"/>
      <c r="D222" s="31"/>
      <c r="E222" s="31"/>
      <c r="F222" s="31"/>
      <c r="G222" s="31"/>
      <c r="H222" s="32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</row>
    <row r="223" spans="1:32" s="19" customFormat="1" ht="7.9" customHeight="1">
      <c r="A223" s="38"/>
      <c r="B223" s="39"/>
      <c r="C223" s="40"/>
      <c r="D223" s="40"/>
      <c r="E223" s="40"/>
      <c r="F223" s="40"/>
      <c r="G223" s="41"/>
      <c r="H223" s="39"/>
      <c r="I223" s="42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C223" s="20"/>
    </row>
    <row r="224" spans="1:32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</sheetData>
  <mergeCells count="344">
    <mergeCell ref="A1:AA1"/>
    <mergeCell ref="A2:AA2"/>
    <mergeCell ref="B5:G6"/>
    <mergeCell ref="I5:K5"/>
    <mergeCell ref="L5:M5"/>
    <mergeCell ref="R5:S5"/>
    <mergeCell ref="T5:U5"/>
    <mergeCell ref="Z5:AA5"/>
    <mergeCell ref="V5:W5"/>
    <mergeCell ref="X5:Y5"/>
    <mergeCell ref="B10:C10"/>
    <mergeCell ref="D10:E10"/>
    <mergeCell ref="F10:G10"/>
    <mergeCell ref="B11:C11"/>
    <mergeCell ref="D11:E11"/>
    <mergeCell ref="F11:G11"/>
    <mergeCell ref="N5:O5"/>
    <mergeCell ref="P5:Q5"/>
    <mergeCell ref="B8:C8"/>
    <mergeCell ref="D8:E8"/>
    <mergeCell ref="F8:G8"/>
    <mergeCell ref="B9:C9"/>
    <mergeCell ref="D9:E9"/>
    <mergeCell ref="F9:G9"/>
    <mergeCell ref="C19:E19"/>
    <mergeCell ref="F19:G19"/>
    <mergeCell ref="C20:E20"/>
    <mergeCell ref="F20:G20"/>
    <mergeCell ref="C21:E21"/>
    <mergeCell ref="F21:G21"/>
    <mergeCell ref="B13:C13"/>
    <mergeCell ref="D13:E13"/>
    <mergeCell ref="F13:G13"/>
    <mergeCell ref="B16:G16"/>
    <mergeCell ref="B18:G18"/>
    <mergeCell ref="B25:G25"/>
    <mergeCell ref="C26:E26"/>
    <mergeCell ref="F26:G26"/>
    <mergeCell ref="B27:G27"/>
    <mergeCell ref="C22:E22"/>
    <mergeCell ref="F22:G22"/>
    <mergeCell ref="B23:G23"/>
    <mergeCell ref="C24:E24"/>
    <mergeCell ref="F24:G24"/>
    <mergeCell ref="B33:G33"/>
    <mergeCell ref="C34:E34"/>
    <mergeCell ref="F34:G34"/>
    <mergeCell ref="C35:E35"/>
    <mergeCell ref="F35:G35"/>
    <mergeCell ref="B28:G28"/>
    <mergeCell ref="B29:E29"/>
    <mergeCell ref="F29:G29"/>
    <mergeCell ref="B31:G31"/>
    <mergeCell ref="C39:E39"/>
    <mergeCell ref="F39:G39"/>
    <mergeCell ref="B40:G40"/>
    <mergeCell ref="C41:E41"/>
    <mergeCell ref="F41:G41"/>
    <mergeCell ref="B36:G36"/>
    <mergeCell ref="C37:E37"/>
    <mergeCell ref="F37:G37"/>
    <mergeCell ref="C38:E38"/>
    <mergeCell ref="F38:G38"/>
    <mergeCell ref="C45:E45"/>
    <mergeCell ref="F45:G45"/>
    <mergeCell ref="B46:G46"/>
    <mergeCell ref="C47:E47"/>
    <mergeCell ref="F47:G47"/>
    <mergeCell ref="C42:E42"/>
    <mergeCell ref="F42:G42"/>
    <mergeCell ref="B43:G43"/>
    <mergeCell ref="C44:E44"/>
    <mergeCell ref="F44:G44"/>
    <mergeCell ref="C51:E51"/>
    <mergeCell ref="F51:G51"/>
    <mergeCell ref="B52:E52"/>
    <mergeCell ref="F52:G52"/>
    <mergeCell ref="C53:E53"/>
    <mergeCell ref="F53:G53"/>
    <mergeCell ref="C48:E48"/>
    <mergeCell ref="F48:G48"/>
    <mergeCell ref="C49:E49"/>
    <mergeCell ref="F49:G49"/>
    <mergeCell ref="C50:E50"/>
    <mergeCell ref="F50:G50"/>
    <mergeCell ref="C59:E59"/>
    <mergeCell ref="F59:G59"/>
    <mergeCell ref="C60:E60"/>
    <mergeCell ref="F60:G60"/>
    <mergeCell ref="B61:G61"/>
    <mergeCell ref="B55:G55"/>
    <mergeCell ref="B57:G57"/>
    <mergeCell ref="C58:E58"/>
    <mergeCell ref="F58:G58"/>
    <mergeCell ref="C65:E65"/>
    <mergeCell ref="F65:G65"/>
    <mergeCell ref="B66:G66"/>
    <mergeCell ref="C67:E67"/>
    <mergeCell ref="F67:G67"/>
    <mergeCell ref="B62:G62"/>
    <mergeCell ref="B63:E63"/>
    <mergeCell ref="F63:G63"/>
    <mergeCell ref="C64:E64"/>
    <mergeCell ref="F64:G64"/>
    <mergeCell ref="C71:E71"/>
    <mergeCell ref="F71:G71"/>
    <mergeCell ref="C72:E72"/>
    <mergeCell ref="F72:G72"/>
    <mergeCell ref="B73:G73"/>
    <mergeCell ref="C68:E68"/>
    <mergeCell ref="F68:G68"/>
    <mergeCell ref="C69:E69"/>
    <mergeCell ref="F69:G69"/>
    <mergeCell ref="B70:G70"/>
    <mergeCell ref="C77:E77"/>
    <mergeCell ref="F77:G77"/>
    <mergeCell ref="C78:E78"/>
    <mergeCell ref="F78:G78"/>
    <mergeCell ref="C79:E79"/>
    <mergeCell ref="F79:G79"/>
    <mergeCell ref="B74:E74"/>
    <mergeCell ref="F74:G74"/>
    <mergeCell ref="B75:G75"/>
    <mergeCell ref="B76:G76"/>
    <mergeCell ref="C83:E83"/>
    <mergeCell ref="F83:G83"/>
    <mergeCell ref="C84:E84"/>
    <mergeCell ref="F84:G84"/>
    <mergeCell ref="B85:G85"/>
    <mergeCell ref="C80:E80"/>
    <mergeCell ref="F80:G80"/>
    <mergeCell ref="B81:G81"/>
    <mergeCell ref="C82:E82"/>
    <mergeCell ref="F82:G82"/>
    <mergeCell ref="C89:E89"/>
    <mergeCell ref="F89:G89"/>
    <mergeCell ref="C90:E90"/>
    <mergeCell ref="F90:G90"/>
    <mergeCell ref="B91:E91"/>
    <mergeCell ref="F91:G91"/>
    <mergeCell ref="B86:G86"/>
    <mergeCell ref="C87:E87"/>
    <mergeCell ref="F87:G87"/>
    <mergeCell ref="B88:G88"/>
    <mergeCell ref="C95:E95"/>
    <mergeCell ref="F95:G95"/>
    <mergeCell ref="C96:E96"/>
    <mergeCell ref="F96:G96"/>
    <mergeCell ref="B97:E97"/>
    <mergeCell ref="F97:G97"/>
    <mergeCell ref="C92:E92"/>
    <mergeCell ref="F92:G92"/>
    <mergeCell ref="C93:E93"/>
    <mergeCell ref="F93:G93"/>
    <mergeCell ref="B94:E94"/>
    <mergeCell ref="F94:G94"/>
    <mergeCell ref="B107:G107"/>
    <mergeCell ref="B108:G108"/>
    <mergeCell ref="C104:E104"/>
    <mergeCell ref="F104:G104"/>
    <mergeCell ref="B105:G105"/>
    <mergeCell ref="C106:E106"/>
    <mergeCell ref="F106:G106"/>
    <mergeCell ref="C98:E98"/>
    <mergeCell ref="F98:G98"/>
    <mergeCell ref="B99:E99"/>
    <mergeCell ref="F99:G99"/>
    <mergeCell ref="B101:G101"/>
    <mergeCell ref="B103:G103"/>
    <mergeCell ref="B112:G112"/>
    <mergeCell ref="B113:E113"/>
    <mergeCell ref="F113:G113"/>
    <mergeCell ref="B114:G114"/>
    <mergeCell ref="C109:E109"/>
    <mergeCell ref="F109:G109"/>
    <mergeCell ref="C110:E110"/>
    <mergeCell ref="F110:G110"/>
    <mergeCell ref="C111:E111"/>
    <mergeCell ref="F111:G111"/>
    <mergeCell ref="C118:E118"/>
    <mergeCell ref="F118:G118"/>
    <mergeCell ref="C119:E119"/>
    <mergeCell ref="F119:G119"/>
    <mergeCell ref="B120:E120"/>
    <mergeCell ref="F120:G120"/>
    <mergeCell ref="C115:E115"/>
    <mergeCell ref="F115:G115"/>
    <mergeCell ref="C116:E116"/>
    <mergeCell ref="F116:G116"/>
    <mergeCell ref="B117:G117"/>
    <mergeCell ref="B127:G127"/>
    <mergeCell ref="C128:E128"/>
    <mergeCell ref="F128:G128"/>
    <mergeCell ref="C129:E129"/>
    <mergeCell ref="F129:G129"/>
    <mergeCell ref="C121:E121"/>
    <mergeCell ref="F121:G121"/>
    <mergeCell ref="C122:E122"/>
    <mergeCell ref="F122:G122"/>
    <mergeCell ref="B124:G124"/>
    <mergeCell ref="C126:E126"/>
    <mergeCell ref="F126:G126"/>
    <mergeCell ref="C133:E133"/>
    <mergeCell ref="F133:G133"/>
    <mergeCell ref="C134:E134"/>
    <mergeCell ref="F134:G134"/>
    <mergeCell ref="C135:E135"/>
    <mergeCell ref="F135:G135"/>
    <mergeCell ref="B130:G130"/>
    <mergeCell ref="C131:E131"/>
    <mergeCell ref="F131:G131"/>
    <mergeCell ref="C132:E132"/>
    <mergeCell ref="F132:G132"/>
    <mergeCell ref="C139:E139"/>
    <mergeCell ref="F139:G139"/>
    <mergeCell ref="B140:G140"/>
    <mergeCell ref="B141:E141"/>
    <mergeCell ref="F141:G141"/>
    <mergeCell ref="B136:E136"/>
    <mergeCell ref="F136:G136"/>
    <mergeCell ref="B137:G137"/>
    <mergeCell ref="C138:E138"/>
    <mergeCell ref="F138:G138"/>
    <mergeCell ref="B145:E145"/>
    <mergeCell ref="F145:G145"/>
    <mergeCell ref="C146:E146"/>
    <mergeCell ref="F146:G146"/>
    <mergeCell ref="C147:E147"/>
    <mergeCell ref="F147:G147"/>
    <mergeCell ref="B142:G142"/>
    <mergeCell ref="B143:E143"/>
    <mergeCell ref="F143:G143"/>
    <mergeCell ref="C144:E144"/>
    <mergeCell ref="F144:G144"/>
    <mergeCell ref="B152:G152"/>
    <mergeCell ref="B154:G154"/>
    <mergeCell ref="B155:G155"/>
    <mergeCell ref="B148:E148"/>
    <mergeCell ref="F148:G148"/>
    <mergeCell ref="C149:E149"/>
    <mergeCell ref="F149:G149"/>
    <mergeCell ref="B150:E150"/>
    <mergeCell ref="F150:G150"/>
    <mergeCell ref="C159:E159"/>
    <mergeCell ref="F159:G159"/>
    <mergeCell ref="B160:G160"/>
    <mergeCell ref="C161:E161"/>
    <mergeCell ref="F161:G161"/>
    <mergeCell ref="C156:E156"/>
    <mergeCell ref="F156:G156"/>
    <mergeCell ref="B157:E157"/>
    <mergeCell ref="F157:G157"/>
    <mergeCell ref="B158:G158"/>
    <mergeCell ref="B165:G165"/>
    <mergeCell ref="C166:E166"/>
    <mergeCell ref="F166:G166"/>
    <mergeCell ref="C167:E167"/>
    <mergeCell ref="F167:G167"/>
    <mergeCell ref="C162:E162"/>
    <mergeCell ref="F162:G162"/>
    <mergeCell ref="C163:E163"/>
    <mergeCell ref="F163:G163"/>
    <mergeCell ref="C164:E164"/>
    <mergeCell ref="F164:G164"/>
    <mergeCell ref="B171:E171"/>
    <mergeCell ref="F171:G171"/>
    <mergeCell ref="B173:G173"/>
    <mergeCell ref="B175:G175"/>
    <mergeCell ref="C168:E168"/>
    <mergeCell ref="F168:G168"/>
    <mergeCell ref="B169:G169"/>
    <mergeCell ref="B170:E170"/>
    <mergeCell ref="F170:G170"/>
    <mergeCell ref="C179:E179"/>
    <mergeCell ref="F179:G179"/>
    <mergeCell ref="C180:E180"/>
    <mergeCell ref="F180:G180"/>
    <mergeCell ref="C181:E181"/>
    <mergeCell ref="F181:G181"/>
    <mergeCell ref="B176:G176"/>
    <mergeCell ref="C177:E177"/>
    <mergeCell ref="F177:G177"/>
    <mergeCell ref="B178:G178"/>
    <mergeCell ref="B186:G186"/>
    <mergeCell ref="B188:E188"/>
    <mergeCell ref="F188:G188"/>
    <mergeCell ref="B189:G189"/>
    <mergeCell ref="C182:E182"/>
    <mergeCell ref="F182:G182"/>
    <mergeCell ref="B183:G183"/>
    <mergeCell ref="C184:E184"/>
    <mergeCell ref="F184:G184"/>
    <mergeCell ref="C193:E193"/>
    <mergeCell ref="F193:G193"/>
    <mergeCell ref="B194:G194"/>
    <mergeCell ref="B195:G195"/>
    <mergeCell ref="C190:E190"/>
    <mergeCell ref="F190:G190"/>
    <mergeCell ref="C191:E191"/>
    <mergeCell ref="F191:G191"/>
    <mergeCell ref="C192:E192"/>
    <mergeCell ref="F192:G192"/>
    <mergeCell ref="C199:E199"/>
    <mergeCell ref="F199:G199"/>
    <mergeCell ref="B200:G200"/>
    <mergeCell ref="C201:E201"/>
    <mergeCell ref="F201:G201"/>
    <mergeCell ref="C196:E196"/>
    <mergeCell ref="F196:G196"/>
    <mergeCell ref="C197:E197"/>
    <mergeCell ref="F197:G197"/>
    <mergeCell ref="C198:E198"/>
    <mergeCell ref="F198:G198"/>
    <mergeCell ref="C205:E205"/>
    <mergeCell ref="F205:G205"/>
    <mergeCell ref="B206:G206"/>
    <mergeCell ref="C207:E207"/>
    <mergeCell ref="F207:G207"/>
    <mergeCell ref="C202:E202"/>
    <mergeCell ref="F202:G202"/>
    <mergeCell ref="C203:E203"/>
    <mergeCell ref="F203:G203"/>
    <mergeCell ref="B204:G204"/>
    <mergeCell ref="C211:E211"/>
    <mergeCell ref="F211:G211"/>
    <mergeCell ref="B212:G212"/>
    <mergeCell ref="C213:E213"/>
    <mergeCell ref="F213:G213"/>
    <mergeCell ref="C208:E208"/>
    <mergeCell ref="F208:G208"/>
    <mergeCell ref="B209:G209"/>
    <mergeCell ref="C210:E210"/>
    <mergeCell ref="F210:G210"/>
    <mergeCell ref="B217:E217"/>
    <mergeCell ref="F217:G217"/>
    <mergeCell ref="C218:E218"/>
    <mergeCell ref="F218:G218"/>
    <mergeCell ref="B220:G220"/>
    <mergeCell ref="C214:E214"/>
    <mergeCell ref="F214:G214"/>
    <mergeCell ref="C215:E215"/>
    <mergeCell ref="F215:G215"/>
    <mergeCell ref="B216:E216"/>
    <mergeCell ref="F216:G216"/>
  </mergeCells>
  <phoneticPr fontId="35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22-00-03</vt:lpstr>
      <vt:lpstr>'22-00-03'!Print_Area</vt:lpstr>
      <vt:lpstr>'22-00-03'!Print_Titles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2012-05-23T06:06:40Z</dcterms:created>
  <dcterms:modified xsi:type="dcterms:W3CDTF">2024-07-19T11:40:52Z</dcterms:modified>
  <cp:category/>
</cp:coreProperties>
</file>