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24226"/>
  <mc:AlternateContent xmlns:mc="http://schemas.openxmlformats.org/markup-compatibility/2006">
    <mc:Choice Requires="x15">
      <x15ac:absPath xmlns:x15ac="http://schemas.microsoft.com/office/spreadsheetml/2010/11/ac" url="\\v-3fa8.lansys.mhlw.go.jp\c\課3\12203000_社会・援護局障害保健福祉部　障害福祉課\11 評価・基準係\令和４年度\20_処遇状況等調査\98_HP（統計調査、e-stat）への更新依頼\03_e-stat掲載\"/>
    </mc:Choice>
  </mc:AlternateContent>
  <xr:revisionPtr revIDLastSave="0" documentId="13_ncr:1_{04608306-031E-4416-AD65-5D27663F927A}" xr6:coauthVersionLast="47" xr6:coauthVersionMax="47" xr10:uidLastSave="{00000000-0000-0000-0000-000000000000}"/>
  <bookViews>
    <workbookView xWindow="29655" yWindow="-120" windowWidth="28065" windowHeight="16440" tabRatio="694" xr2:uid="{00000000-000D-0000-FFFF-FFFF00000000}"/>
  </bookViews>
  <sheets>
    <sheet name="Ⅰ1～8" sheetId="55" r:id="rId1"/>
  </sheets>
  <definedNames>
    <definedName name="_xlnm.Print_Area" localSheetId="0">'Ⅰ1～8'!$A:$J</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70" i="55" l="1"/>
  <c r="E471" i="55"/>
  <c r="E472" i="55"/>
  <c r="E473" i="55"/>
  <c r="E474" i="55"/>
  <c r="E475" i="55"/>
  <c r="E476" i="55"/>
  <c r="E469" i="55"/>
  <c r="E456" i="55"/>
  <c r="E457" i="55"/>
  <c r="E458" i="55"/>
  <c r="E459" i="55"/>
  <c r="E460" i="55"/>
  <c r="E461" i="55"/>
  <c r="E462" i="55"/>
  <c r="E463" i="55"/>
  <c r="E455" i="55"/>
  <c r="E293" i="55"/>
  <c r="E294" i="55"/>
  <c r="E295" i="55"/>
  <c r="E296" i="55"/>
  <c r="E297" i="55"/>
  <c r="E298" i="55"/>
  <c r="E299" i="55"/>
  <c r="E300" i="55"/>
  <c r="E301" i="55"/>
  <c r="E302" i="55"/>
  <c r="E303" i="55"/>
  <c r="E304" i="55"/>
  <c r="E305" i="55"/>
  <c r="E306" i="55"/>
  <c r="E307" i="55"/>
  <c r="E308" i="55"/>
  <c r="E309" i="55"/>
  <c r="E310" i="55"/>
  <c r="E311" i="55"/>
  <c r="E312" i="55"/>
  <c r="E313" i="55"/>
  <c r="E314" i="55"/>
  <c r="E315" i="55"/>
  <c r="E316" i="55"/>
  <c r="E317" i="55"/>
  <c r="E318" i="55"/>
  <c r="E319" i="55"/>
  <c r="E320" i="55"/>
  <c r="E321" i="55"/>
  <c r="E322" i="55"/>
  <c r="E323" i="55"/>
  <c r="E324" i="55"/>
  <c r="E325" i="55"/>
  <c r="E326" i="55"/>
  <c r="E327" i="55"/>
  <c r="E328" i="55"/>
  <c r="E329" i="55"/>
  <c r="E330" i="55"/>
  <c r="E331" i="55"/>
  <c r="E332" i="55"/>
  <c r="E333" i="55"/>
  <c r="E334" i="55"/>
  <c r="E335" i="55"/>
  <c r="E336" i="55"/>
  <c r="E337" i="55"/>
  <c r="E338" i="55"/>
  <c r="E339" i="55"/>
  <c r="E340" i="55"/>
  <c r="E341" i="55"/>
  <c r="E342" i="55"/>
  <c r="E343" i="55"/>
  <c r="E344" i="55"/>
  <c r="E345" i="55"/>
  <c r="E346" i="55"/>
  <c r="E347" i="55"/>
  <c r="E348" i="55"/>
  <c r="E349" i="55"/>
  <c r="E350" i="55"/>
  <c r="E351" i="55"/>
  <c r="E352" i="55"/>
  <c r="E353" i="55"/>
  <c r="E354" i="55"/>
  <c r="E355" i="55"/>
  <c r="E356" i="55"/>
  <c r="E357" i="55"/>
  <c r="E359" i="55"/>
  <c r="E360" i="55"/>
  <c r="E361" i="55"/>
  <c r="E362" i="55"/>
  <c r="E365" i="55"/>
  <c r="E366" i="55"/>
  <c r="E367" i="55"/>
  <c r="E369" i="55"/>
  <c r="E371" i="55"/>
  <c r="E372" i="55"/>
  <c r="E373" i="55"/>
  <c r="E374" i="55"/>
  <c r="E375" i="55"/>
  <c r="E377" i="55"/>
  <c r="E378" i="55"/>
  <c r="E379" i="55"/>
  <c r="E380" i="55"/>
  <c r="E381" i="55"/>
  <c r="E382" i="55"/>
  <c r="E383" i="55"/>
  <c r="E384" i="55"/>
  <c r="E385" i="55"/>
  <c r="E386" i="55"/>
  <c r="E387" i="55"/>
  <c r="E388" i="55"/>
  <c r="E389" i="55"/>
  <c r="E390" i="55"/>
  <c r="E391" i="55"/>
  <c r="E392" i="55"/>
  <c r="E393" i="55"/>
  <c r="E394" i="55"/>
  <c r="E395" i="55"/>
  <c r="E396" i="55"/>
  <c r="E397" i="55"/>
  <c r="E398" i="55"/>
  <c r="E399" i="55"/>
  <c r="E400" i="55"/>
  <c r="E401" i="55"/>
  <c r="E402" i="55"/>
  <c r="E403" i="55"/>
  <c r="E404" i="55"/>
  <c r="E405" i="55"/>
  <c r="E406" i="55"/>
  <c r="E407" i="55"/>
  <c r="E408" i="55"/>
  <c r="E409" i="55"/>
  <c r="E410" i="55"/>
  <c r="E411" i="55"/>
  <c r="E412" i="55"/>
  <c r="E413" i="55"/>
  <c r="E414" i="55"/>
  <c r="E415" i="55"/>
  <c r="E416" i="55"/>
  <c r="E417" i="55"/>
  <c r="E418" i="55"/>
  <c r="E419" i="55"/>
  <c r="E420" i="55"/>
  <c r="E422" i="55"/>
  <c r="E423" i="55"/>
  <c r="E424" i="55"/>
  <c r="E425" i="55"/>
  <c r="E426" i="55"/>
  <c r="E427" i="55"/>
  <c r="E428" i="55"/>
  <c r="E429" i="55"/>
  <c r="E430" i="55"/>
  <c r="E431" i="55"/>
  <c r="E432" i="55"/>
  <c r="E433" i="55"/>
  <c r="E434" i="55"/>
  <c r="E435" i="55"/>
  <c r="E436" i="55"/>
  <c r="E437" i="55"/>
  <c r="E438" i="55"/>
  <c r="E440" i="55"/>
  <c r="E441" i="55"/>
  <c r="E442" i="55"/>
  <c r="E444" i="55"/>
  <c r="E445" i="55"/>
  <c r="E446" i="55"/>
  <c r="E447" i="55"/>
  <c r="E448" i="55"/>
  <c r="E449" i="55"/>
  <c r="E292" i="55"/>
  <c r="E263" i="55"/>
  <c r="E264" i="55"/>
  <c r="E265" i="55"/>
  <c r="E266" i="55"/>
  <c r="E267" i="55"/>
  <c r="E268" i="55"/>
  <c r="E269" i="55"/>
  <c r="E270" i="55"/>
  <c r="E271" i="55"/>
  <c r="E272" i="55"/>
  <c r="E273" i="55"/>
  <c r="E274" i="55"/>
  <c r="E275" i="55"/>
  <c r="E276" i="55"/>
  <c r="E277" i="55"/>
  <c r="E278" i="55"/>
  <c r="E279" i="55"/>
  <c r="E280" i="55"/>
  <c r="E281" i="55"/>
  <c r="E282" i="55"/>
  <c r="E283" i="55"/>
  <c r="E284" i="55"/>
  <c r="E285" i="55"/>
  <c r="E286" i="55"/>
  <c r="E262" i="55"/>
  <c r="E233" i="55"/>
  <c r="E234" i="55"/>
  <c r="E235" i="55"/>
  <c r="E236" i="55"/>
  <c r="E237" i="55"/>
  <c r="E238" i="55"/>
  <c r="E239" i="55"/>
  <c r="E240" i="55"/>
  <c r="E241" i="55"/>
  <c r="E242" i="55"/>
  <c r="E243" i="55"/>
  <c r="E244" i="55"/>
  <c r="E245" i="55"/>
  <c r="E246" i="55"/>
  <c r="E247" i="55"/>
  <c r="E248" i="55"/>
  <c r="E249" i="55"/>
  <c r="E250" i="55"/>
  <c r="E251" i="55"/>
  <c r="E252" i="55"/>
  <c r="E253" i="55"/>
  <c r="E254" i="55"/>
  <c r="E255" i="55"/>
  <c r="E256" i="55"/>
  <c r="E232" i="55"/>
  <c r="E217" i="55"/>
  <c r="E218" i="55"/>
  <c r="E219" i="55"/>
  <c r="E220" i="55"/>
  <c r="E221" i="55"/>
  <c r="E222" i="55"/>
  <c r="E223" i="55"/>
  <c r="E216" i="55"/>
  <c r="E203" i="55"/>
  <c r="E204" i="55"/>
  <c r="E205" i="55"/>
  <c r="E206" i="55"/>
  <c r="E207" i="55"/>
  <c r="E208" i="55"/>
  <c r="E209" i="55"/>
  <c r="E210" i="55"/>
  <c r="E202" i="55"/>
  <c r="E40" i="55"/>
  <c r="E41" i="55"/>
  <c r="E42" i="55"/>
  <c r="E43" i="55"/>
  <c r="E44" i="55"/>
  <c r="E45" i="55"/>
  <c r="E46" i="55"/>
  <c r="E47" i="55"/>
  <c r="E48" i="55"/>
  <c r="E49" i="55"/>
  <c r="E50" i="55"/>
  <c r="E51" i="55"/>
  <c r="E52" i="55"/>
  <c r="E53" i="55"/>
  <c r="E54" i="55"/>
  <c r="E55" i="55"/>
  <c r="E56" i="55"/>
  <c r="E57" i="55"/>
  <c r="E58" i="55"/>
  <c r="E59" i="55"/>
  <c r="E60" i="55"/>
  <c r="E61" i="55"/>
  <c r="E62" i="55"/>
  <c r="E63" i="55"/>
  <c r="E64" i="55"/>
  <c r="E65" i="55"/>
  <c r="E66" i="55"/>
  <c r="E67" i="55"/>
  <c r="E68" i="55"/>
  <c r="E69" i="55"/>
  <c r="E70" i="55"/>
  <c r="E71" i="55"/>
  <c r="E72" i="55"/>
  <c r="E73" i="55"/>
  <c r="E74" i="55"/>
  <c r="E75" i="55"/>
  <c r="E76" i="55"/>
  <c r="E77" i="55"/>
  <c r="E78" i="55"/>
  <c r="E79" i="55"/>
  <c r="E80" i="55"/>
  <c r="E81" i="55"/>
  <c r="E82" i="55"/>
  <c r="E83" i="55"/>
  <c r="E84" i="55"/>
  <c r="E85" i="55"/>
  <c r="E86" i="55"/>
  <c r="E87" i="55"/>
  <c r="E88" i="55"/>
  <c r="E89" i="55"/>
  <c r="E90" i="55"/>
  <c r="E91" i="55"/>
  <c r="E92" i="55"/>
  <c r="E93" i="55"/>
  <c r="E94" i="55"/>
  <c r="E95" i="55"/>
  <c r="E96" i="55"/>
  <c r="E97" i="55"/>
  <c r="E98" i="55"/>
  <c r="E99" i="55"/>
  <c r="E100" i="55"/>
  <c r="E101" i="55"/>
  <c r="E102" i="55"/>
  <c r="E103" i="55"/>
  <c r="E104" i="55"/>
  <c r="E106" i="55"/>
  <c r="E107" i="55"/>
  <c r="E108" i="55"/>
  <c r="E109" i="55"/>
  <c r="E110" i="55"/>
  <c r="E112" i="55"/>
  <c r="E113" i="55"/>
  <c r="E114" i="55"/>
  <c r="E115" i="55"/>
  <c r="E116" i="55"/>
  <c r="E118" i="55"/>
  <c r="E119" i="55"/>
  <c r="E120" i="55"/>
  <c r="E121" i="55"/>
  <c r="E122" i="55"/>
  <c r="E124" i="55"/>
  <c r="E125" i="55"/>
  <c r="E126" i="55"/>
  <c r="E127" i="55"/>
  <c r="E128" i="55"/>
  <c r="E129" i="55"/>
  <c r="E130" i="55"/>
  <c r="E131" i="55"/>
  <c r="E132" i="55"/>
  <c r="E133" i="55"/>
  <c r="E134" i="55"/>
  <c r="E135" i="55"/>
  <c r="E136" i="55"/>
  <c r="E137" i="55"/>
  <c r="E138" i="55"/>
  <c r="E139" i="55"/>
  <c r="E140" i="55"/>
  <c r="E141" i="55"/>
  <c r="E142" i="55"/>
  <c r="E143" i="55"/>
  <c r="E144" i="55"/>
  <c r="E145" i="55"/>
  <c r="E146" i="55"/>
  <c r="E147" i="55"/>
  <c r="E148" i="55"/>
  <c r="E149" i="55"/>
  <c r="E150" i="55"/>
  <c r="E151" i="55"/>
  <c r="E152" i="55"/>
  <c r="E153" i="55"/>
  <c r="E154" i="55"/>
  <c r="E155" i="55"/>
  <c r="E156" i="55"/>
  <c r="E157" i="55"/>
  <c r="E158" i="55"/>
  <c r="E159" i="55"/>
  <c r="E160" i="55"/>
  <c r="E161" i="55"/>
  <c r="E162" i="55"/>
  <c r="E163" i="55"/>
  <c r="E164" i="55"/>
  <c r="E165" i="55"/>
  <c r="E166" i="55"/>
  <c r="E167" i="55"/>
  <c r="E169" i="55"/>
  <c r="E170" i="55"/>
  <c r="E171" i="55"/>
  <c r="E172" i="55"/>
  <c r="E173" i="55"/>
  <c r="E174" i="55"/>
  <c r="E175" i="55"/>
  <c r="E176" i="55"/>
  <c r="E177" i="55"/>
  <c r="E178" i="55"/>
  <c r="E179" i="55"/>
  <c r="E180" i="55"/>
  <c r="E181" i="55"/>
  <c r="E182" i="55"/>
  <c r="E183" i="55"/>
  <c r="E184" i="55"/>
  <c r="E185" i="55"/>
  <c r="E186" i="55"/>
  <c r="E187" i="55"/>
  <c r="E188" i="55"/>
  <c r="E189" i="55"/>
  <c r="E190" i="55"/>
  <c r="E191" i="55"/>
  <c r="E192" i="55"/>
  <c r="E193" i="55"/>
  <c r="E194" i="55"/>
  <c r="E195" i="55"/>
  <c r="E196" i="55"/>
  <c r="E39" i="55"/>
  <c r="E10" i="55"/>
  <c r="E11" i="55"/>
  <c r="E12" i="55"/>
  <c r="E13" i="55"/>
  <c r="E14" i="55"/>
  <c r="E15" i="55"/>
  <c r="E16" i="55"/>
  <c r="E17" i="55"/>
  <c r="E18" i="55"/>
  <c r="E19" i="55"/>
  <c r="E20" i="55"/>
  <c r="E21" i="55"/>
  <c r="E22" i="55"/>
  <c r="E23" i="55"/>
  <c r="E24" i="55"/>
  <c r="E25" i="55"/>
  <c r="E26" i="55"/>
  <c r="E27" i="55"/>
  <c r="E28" i="55"/>
  <c r="E29" i="55"/>
  <c r="E30" i="55"/>
  <c r="E31" i="55"/>
  <c r="E32" i="55"/>
  <c r="E33" i="55"/>
  <c r="E9" i="55"/>
</calcChain>
</file>

<file path=xl/sharedStrings.xml><?xml version="1.0" encoding="utf-8"?>
<sst xmlns="http://schemas.openxmlformats.org/spreadsheetml/2006/main" count="570" uniqueCount="102">
  <si>
    <t>重度訪問介護</t>
  </si>
  <si>
    <t>同行援護</t>
  </si>
  <si>
    <t>行動援護</t>
  </si>
  <si>
    <t>療養介護</t>
  </si>
  <si>
    <t>生活介護</t>
  </si>
  <si>
    <t>短期入所</t>
  </si>
  <si>
    <t>施設入所支援</t>
  </si>
  <si>
    <t>自立訓練（生活訓練）</t>
  </si>
  <si>
    <t>就労移行支援</t>
  </si>
  <si>
    <t>就労継続支援Ａ型</t>
  </si>
  <si>
    <t>就労継続支援Ｂ型</t>
  </si>
  <si>
    <t>共同生活援助（介護サービス包括型）</t>
  </si>
  <si>
    <t>共同生活援助（外部サービス利用型）</t>
  </si>
  <si>
    <t>児童発達支援</t>
  </si>
  <si>
    <t>放課後等デイサービス</t>
  </si>
  <si>
    <t>保育所等訪問支援</t>
  </si>
  <si>
    <t>福祉型障害児入所施設</t>
  </si>
  <si>
    <t>医療型障害児入所施設</t>
  </si>
  <si>
    <t>全体</t>
  </si>
  <si>
    <t>居宅介護</t>
  </si>
  <si>
    <t>自立訓練（機能訓練）</t>
  </si>
  <si>
    <t>共同生活援助（日中サービス支援型）</t>
  </si>
  <si>
    <t>医療型児童発達支援</t>
  </si>
  <si>
    <t>居宅訪問型児童発達支援</t>
  </si>
  <si>
    <t>施設・事業所数</t>
  </si>
  <si>
    <t>１．福祉・介護職員処遇改善加算等の届出状況</t>
    <phoneticPr fontId="13"/>
  </si>
  <si>
    <t>第1表　サービス別にみた福祉・介護職員処遇改善加算等の届出状況</t>
  </si>
  <si>
    <t>届出をしていない</t>
  </si>
  <si>
    <t>処遇改善加算（Ⅰ）</t>
  </si>
  <si>
    <t>処遇改善加算（Ⅱ）</t>
  </si>
  <si>
    <t>処遇改善加算（Ⅲ）</t>
  </si>
  <si>
    <t>重度障害者等包括支援</t>
  </si>
  <si>
    <t>※無回答の施設・事業所は含まれない。</t>
    <rPh sb="1" eb="4">
      <t>ムカイトウ</t>
    </rPh>
    <rPh sb="5" eb="7">
      <t>シセツ</t>
    </rPh>
    <rPh sb="8" eb="11">
      <t>ジギョウショ</t>
    </rPh>
    <rPh sb="12" eb="13">
      <t>フク</t>
    </rPh>
    <phoneticPr fontId="15"/>
  </si>
  <si>
    <t>第2表　施設・事業所規模別にみた福祉・介護職員処遇改善加算等の届出状況</t>
    <phoneticPr fontId="16"/>
  </si>
  <si>
    <t>9回以下</t>
  </si>
  <si>
    <t>10回以上29回以下</t>
  </si>
  <si>
    <t>30回以上49回以下</t>
  </si>
  <si>
    <t>50回以上99回以下</t>
  </si>
  <si>
    <t>100回以上199回以下</t>
  </si>
  <si>
    <t>200回以上299回以下</t>
  </si>
  <si>
    <t>300回以上</t>
  </si>
  <si>
    <t>40人以下</t>
  </si>
  <si>
    <t>41人以上60人以下</t>
  </si>
  <si>
    <t>61人以上80人以下</t>
  </si>
  <si>
    <t>81人以上</t>
  </si>
  <si>
    <t>20人以下</t>
  </si>
  <si>
    <t>21人以上40人以下</t>
  </si>
  <si>
    <t>4人以下</t>
  </si>
  <si>
    <t>5人</t>
  </si>
  <si>
    <t>6人</t>
  </si>
  <si>
    <t>7人</t>
  </si>
  <si>
    <t>8人以上10人以下</t>
  </si>
  <si>
    <t>11人以上13人以下</t>
  </si>
  <si>
    <t>14人以上16人以下</t>
  </si>
  <si>
    <t>17人以上20人以下</t>
  </si>
  <si>
    <t>21人以上30人以下</t>
  </si>
  <si>
    <t>31人以上</t>
  </si>
  <si>
    <t>10人以下</t>
  </si>
  <si>
    <t>11人以上20人以下</t>
  </si>
  <si>
    <t>21人以上</t>
  </si>
  <si>
    <t>10回以上19回以下</t>
  </si>
  <si>
    <t>20回以上</t>
  </si>
  <si>
    <t>31人以上40人以下</t>
  </si>
  <si>
    <t>41人以上50人以下</t>
  </si>
  <si>
    <t>51人以上60人以下</t>
  </si>
  <si>
    <t>61人以上70人以下</t>
  </si>
  <si>
    <t>71人以上80人以下</t>
  </si>
  <si>
    <t>第3表　法人種類別にみた福祉・介護職員処遇改善加算等の届出状況</t>
  </si>
  <si>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</si>
  <si>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</si>
  <si>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</si>
  <si>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</si>
  <si>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</si>
  <si>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</si>
  <si>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</si>
  <si>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第4表　設立年数別にみた福祉・介護職員処遇改善加算等の届出状況</t>
  </si>
  <si>
    <t>５年未満</t>
  </si>
  <si>
    <t>５年以上10年未満</t>
  </si>
  <si>
    <t>10年以上15年未満</t>
  </si>
  <si>
    <t>15年以上20年未満</t>
  </si>
  <si>
    <t>20年以上25年未満</t>
  </si>
  <si>
    <t>25年以上30年未満</t>
  </si>
  <si>
    <t>30年以上</t>
  </si>
  <si>
    <t>届出をしている</t>
  </si>
  <si>
    <t>特定処遇改善加算届出</t>
    <rPh sb="8" eb="10">
      <t>トドケデ</t>
    </rPh>
    <phoneticPr fontId="14"/>
  </si>
  <si>
    <t>特定処遇改善加算届出なし（処遇改善加算Ⅰ～Ⅲ届出）</t>
    <rPh sb="8" eb="10">
      <t>トドケデ</t>
    </rPh>
    <rPh sb="22" eb="24">
      <t>トドケデ</t>
    </rPh>
    <phoneticPr fontId="14"/>
  </si>
  <si>
    <t>処遇改善加算の届出をしていない</t>
    <rPh sb="0" eb="2">
      <t>ショグウ</t>
    </rPh>
    <rPh sb="2" eb="4">
      <t>カイゼン</t>
    </rPh>
    <rPh sb="4" eb="6">
      <t>カサン</t>
    </rPh>
    <phoneticPr fontId="14"/>
  </si>
  <si>
    <t>独立行政法人（のぞみの園、国立病院機構以外）・地方独立行政法人</t>
  </si>
  <si>
    <t>特定処遇改善加算（Ⅰ）</t>
  </si>
  <si>
    <t>特定処遇改善加算（Ⅱ）</t>
  </si>
  <si>
    <t>加算区分なし</t>
  </si>
  <si>
    <t>Ⅰ．福祉・介護職員処遇改善加算等の届出状況（令和４年度）</t>
    <rPh sb="2" eb="4">
      <t>フクシ</t>
    </rPh>
    <rPh sb="5" eb="7">
      <t>カイゴ</t>
    </rPh>
    <rPh sb="7" eb="9">
      <t>ショクイン</t>
    </rPh>
    <rPh sb="9" eb="11">
      <t>ショグウ</t>
    </rPh>
    <rPh sb="11" eb="13">
      <t>カイゼン</t>
    </rPh>
    <rPh sb="13" eb="15">
      <t>カサン</t>
    </rPh>
    <rPh sb="15" eb="16">
      <t>トウ</t>
    </rPh>
    <rPh sb="17" eb="19">
      <t>トドケデ</t>
    </rPh>
    <rPh sb="19" eb="21">
      <t>ジョウキョウ</t>
    </rPh>
    <rPh sb="22" eb="24">
      <t>レイワ</t>
    </rPh>
    <rPh sb="25" eb="27">
      <t>ネンド</t>
    </rPh>
    <rPh sb="26" eb="27">
      <t>ド</t>
    </rPh>
    <phoneticPr fontId="16"/>
  </si>
  <si>
    <t>２．福祉・介護職員等特定処遇改善加算の届出状況</t>
    <rPh sb="9" eb="10">
      <t>トウ</t>
    </rPh>
    <rPh sb="10" eb="12">
      <t>トクテイ</t>
    </rPh>
    <phoneticPr fontId="13"/>
  </si>
  <si>
    <t>第5表　サービス別にみた特定処遇改善加算の届出状況</t>
    <phoneticPr fontId="14"/>
  </si>
  <si>
    <t>第6表　施設・事業所規模別にみた特定処遇改善加算の届出状況</t>
    <phoneticPr fontId="16"/>
  </si>
  <si>
    <t>（全体に対する割合）</t>
    <rPh sb="1" eb="3">
      <t>ゼンタイ</t>
    </rPh>
    <rPh sb="4" eb="5">
      <t>タイ</t>
    </rPh>
    <rPh sb="7" eb="9">
      <t>ワリアイ</t>
    </rPh>
    <phoneticPr fontId="14"/>
  </si>
  <si>
    <t>第7表　法人種類別にみた特定処遇改善加算の届出状況</t>
    <phoneticPr fontId="9"/>
  </si>
  <si>
    <t>第8表　設立年数別にみた特定処遇改善加算の届出状況</t>
    <phoneticPr fontId="9"/>
  </si>
  <si>
    <t>処遇改善加算
（Ⅰ～Ⅲ）</t>
    <phoneticPr fontId="14"/>
  </si>
  <si>
    <t>-</t>
  </si>
  <si>
    <t xml:space="preserve">  福祉・介護職員処遇改善加算の届出状況をみると、令和４年度に処遇改善加算の届出をしている施設・事業所は79.3％、届出をしていない施設・事業所は20.7％となっている。また、処遇改善加算届出79.3％のうち、処遇改善加算（Ⅰ）が67.3％、処遇改善加算（Ⅱ）が5.9％、処遇改善加算（Ⅲ）が6.1％となっている。</t>
    <rPh sb="2" eb="4">
      <t>フクシ</t>
    </rPh>
    <rPh sb="5" eb="7">
      <t>カイゴ</t>
    </rPh>
    <rPh sb="7" eb="9">
      <t>ショクイン</t>
    </rPh>
    <rPh sb="9" eb="11">
      <t>ショグウ</t>
    </rPh>
    <rPh sb="11" eb="13">
      <t>カイゼン</t>
    </rPh>
    <rPh sb="13" eb="15">
      <t>カサン</t>
    </rPh>
    <rPh sb="16" eb="18">
      <t>トドケデ</t>
    </rPh>
    <rPh sb="18" eb="20">
      <t>ジョウキョウ</t>
    </rPh>
    <rPh sb="25" eb="27">
      <t>レイワ</t>
    </rPh>
    <rPh sb="28" eb="30">
      <t>ネンド</t>
    </rPh>
    <rPh sb="31" eb="33">
      <t>ショグウ</t>
    </rPh>
    <rPh sb="33" eb="35">
      <t>カイゼン</t>
    </rPh>
    <rPh sb="35" eb="37">
      <t>カサン</t>
    </rPh>
    <rPh sb="38" eb="40">
      <t>トドケデ</t>
    </rPh>
    <rPh sb="45" eb="47">
      <t>シセツ</t>
    </rPh>
    <rPh sb="48" eb="51">
      <t>ジギョウショ</t>
    </rPh>
    <rPh sb="58" eb="59">
      <t>トド</t>
    </rPh>
    <rPh sb="59" eb="60">
      <t>デ</t>
    </rPh>
    <rPh sb="66" eb="68">
      <t>シセツ</t>
    </rPh>
    <rPh sb="69" eb="72">
      <t>ジギョウショ</t>
    </rPh>
    <rPh sb="88" eb="90">
      <t>ショグウ</t>
    </rPh>
    <rPh sb="90" eb="92">
      <t>カイゼン</t>
    </rPh>
    <rPh sb="92" eb="94">
      <t>カサン</t>
    </rPh>
    <rPh sb="94" eb="96">
      <t>トドケデ</t>
    </rPh>
    <phoneticPr fontId="20"/>
  </si>
  <si>
    <t xml:space="preserve">  福祉・介護職員等特定処遇改善加算の届出状況をみると、令和４年度の処遇改善加算（Ⅰ）～（Ⅲ）届出事業所のうち、処遇改善加算の届出をしている施設・事業所は72.3％、届出をしていない施設・事業所は27.7％となっている。処遇改善加算の届出をしていない事業所も含めた全事業所における、福祉・介護職員等特定処遇改善加算の届出事業所の割合は57.3%となっている。</t>
    <rPh sb="2" eb="4">
      <t>フクシ</t>
    </rPh>
    <rPh sb="5" eb="7">
      <t>カイゴ</t>
    </rPh>
    <rPh sb="7" eb="9">
      <t>ショクイン</t>
    </rPh>
    <rPh sb="9" eb="10">
      <t>トウ</t>
    </rPh>
    <rPh sb="10" eb="12">
      <t>トクテイ</t>
    </rPh>
    <rPh sb="12" eb="14">
      <t>ショグウ</t>
    </rPh>
    <rPh sb="14" eb="16">
      <t>カイゼン</t>
    </rPh>
    <rPh sb="16" eb="18">
      <t>カサン</t>
    </rPh>
    <rPh sb="19" eb="21">
      <t>トドケデ</t>
    </rPh>
    <rPh sb="21" eb="23">
      <t>ジョウキョウ</t>
    </rPh>
    <rPh sb="28" eb="30">
      <t>レイワ</t>
    </rPh>
    <rPh sb="32" eb="33">
      <t>ド</t>
    </rPh>
    <rPh sb="34" eb="36">
      <t>ショグウ</t>
    </rPh>
    <rPh sb="36" eb="38">
      <t>カイゼン</t>
    </rPh>
    <rPh sb="38" eb="40">
      <t>カサン</t>
    </rPh>
    <rPh sb="47" eb="49">
      <t>トドケデ</t>
    </rPh>
    <rPh sb="49" eb="52">
      <t>ジギョウショ</t>
    </rPh>
    <rPh sb="56" eb="58">
      <t>ショグウ</t>
    </rPh>
    <rPh sb="58" eb="60">
      <t>カイゼン</t>
    </rPh>
    <rPh sb="60" eb="62">
      <t>カサン</t>
    </rPh>
    <rPh sb="63" eb="65">
      <t>トドケデ</t>
    </rPh>
    <rPh sb="70" eb="72">
      <t>シセツ</t>
    </rPh>
    <rPh sb="73" eb="76">
      <t>ジギョウショ</t>
    </rPh>
    <rPh sb="83" eb="84">
      <t>トド</t>
    </rPh>
    <rPh sb="84" eb="85">
      <t>デ</t>
    </rPh>
    <rPh sb="91" eb="93">
      <t>シセツ</t>
    </rPh>
    <rPh sb="94" eb="97">
      <t>ジギョウショ</t>
    </rPh>
    <rPh sb="110" eb="112">
      <t>ショグウ</t>
    </rPh>
    <rPh sb="112" eb="114">
      <t>カイゼン</t>
    </rPh>
    <rPh sb="114" eb="116">
      <t>カサン</t>
    </rPh>
    <rPh sb="117" eb="119">
      <t>トドケデ</t>
    </rPh>
    <rPh sb="125" eb="128">
      <t>ジギョウショ</t>
    </rPh>
    <rPh sb="129" eb="130">
      <t>フク</t>
    </rPh>
    <rPh sb="132" eb="133">
      <t>ゼン</t>
    </rPh>
    <rPh sb="133" eb="136">
      <t>ジギョウショ</t>
    </rPh>
    <rPh sb="158" eb="160">
      <t>トドケデ</t>
    </rPh>
    <rPh sb="160" eb="163">
      <t>ジギョウショ</t>
    </rPh>
    <rPh sb="164" eb="166">
      <t>ワリアイ</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</si>
</sst>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8" formatCode="0.0&quot;%&quot;"/>
  </numFmts>
  <fonts count="22">
    <font>
      <sz val="11"/>
      <color theme="1"/>
      <name val="ＭＳ Ｐゴシック"/>
      <family val="3"/>
      <charset val="128"/>
      <scheme val="minor"/>
    </font>
    <font>
      <sz val="8"/>
      <color theme="1"/>
      <name val="Meiryo UI"/>
      <family val="2"/>
      <charset val="128"/>
    </font>
    <font>
      <sz val="8"/>
      <color theme="1"/>
      <name val="Meiryo UI"/>
      <family val="2"/>
      <charset val="128"/>
    </font>
    <font>
      <sz val="11"/>
      <color theme="1"/>
      <name val="ＭＳ Ｐゴシック"/>
      <family val="2"/>
      <charset val="128"/>
      <scheme val="minor"/>
    </font>
    <font>
      <sz val="11"/>
      <name val="ＭＳ Ｐゴシック"/>
      <family val="3"/>
      <charset val="128"/>
    </font>
    <font>
      <sz val="14"/>
      <name val="ＭＳ 明朝"/>
      <family val="1"/>
      <charset val="128"/>
    </font>
    <font>
      <b/>
      <sz val="12"/>
      <name val="Arial"/>
      <family val="2"/>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scheme val="minor"/>
    </font>
    <font>
      <sz val="7.5"/>
      <color theme="1"/>
      <name val="ＭＳ 明朝"/>
      <family val="1"/>
      <charset val="128"/>
    </font>
    <font>
      <sz val="8"/>
      <color theme="1"/>
      <name val="Meiryo UI"/>
      <family val="3"/>
      <charset val="128"/>
    </font>
    <font>
      <sz val="8"/>
      <name val="Meiryo UI"/>
      <family val="3"/>
      <charset val="128"/>
    </font>
    <font>
      <sz val="6"/>
      <name val="メイリオ"/>
      <family val="3"/>
      <charset val="128"/>
    </font>
    <font>
      <sz val="6"/>
      <name val="ＭＳ Ｐゴシック"/>
      <family val="2"/>
      <charset val="128"/>
      <scheme val="minor"/>
    </font>
    <font>
      <sz val="8"/>
      <color rgb="FF9C0006"/>
      <name val="Meiryo UI"/>
      <family val="2"/>
      <charset val="128"/>
    </font>
    <font>
      <sz val="6"/>
      <name val="Meiryo UI"/>
      <family val="2"/>
      <charset val="128"/>
    </font>
    <font>
      <b/>
      <sz val="12"/>
      <name val="Meiryo UI"/>
      <family val="3"/>
      <charset val="128"/>
    </font>
    <font>
      <b/>
      <sz val="11"/>
      <color theme="1"/>
      <name val="Meiryo UI"/>
      <family val="3"/>
      <charset val="128"/>
    </font>
    <font>
      <sz val="7.5"/>
      <color theme="1"/>
      <name val="Meiryo UI"/>
      <family val="3"/>
      <charset val="128"/>
    </font>
    <font>
      <b/>
      <sz val="11"/>
      <color indexed="8"/>
      <name val="MS Pゴシック"/>
      <family val="3"/>
      <charset val="128"/>
    </font>
    <font>
      <b/>
      <sz val="7.5"/>
      <color theme="1"/>
      <name val="MS Pゴシック"/>
      <family val="3"/>
      <charset val="128"/>
    </font>
  </fonts>
  <fills count="3">
    <fill>
      <patternFill patternType="none"/>
    </fill>
    <fill>
      <patternFill patternType="gray125"/>
    </fill>
    <fill>
      <patternFill patternType="solid">
        <fgColor theme="8" tint="0.79995117038483843"/>
        <bgColor indexed="64"/>
      </patternFill>
    </fill>
  </fills>
  <borders count="1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32">
    <xf numFmtId="0" fontId="0" fillId="0" borderId="0">
      <alignment vertical="center"/>
    </xf>
    <xf numFmtId="0" fontId="6" fillId="0" borderId="1" applyNumberFormat="0" applyAlignment="0" applyProtection="0">
      <alignment horizontal="left" vertical="center"/>
    </xf>
    <xf numFmtId="0" fontId="6" fillId="0" borderId="2">
      <alignment horizontal="lef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38" fontId="4" fillId="0" borderId="0" applyFont="0" applyFill="0" applyBorder="0" applyAlignment="0" applyProtection="0"/>
    <xf numFmtId="38" fontId="7" fillId="0" borderId="0" applyFont="0" applyFill="0" applyBorder="0" applyAlignment="0" applyProtection="0">
      <alignment vertical="center"/>
    </xf>
    <xf numFmtId="38" fontId="4" fillId="0" borderId="0" applyFont="0" applyFill="0" applyBorder="0" applyAlignment="0" applyProtection="0">
      <alignment vertical="center"/>
    </xf>
    <xf numFmtId="0" fontId="4" fillId="0" borderId="0">
      <alignment vertical="center"/>
    </xf>
    <xf numFmtId="0" fontId="4" fillId="0" borderId="0"/>
    <xf numFmtId="0" fontId="4" fillId="0" borderId="0">
      <alignment vertical="center"/>
    </xf>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5" fillId="0" borderId="0"/>
    <xf numFmtId="0" fontId="8" fillId="0" borderId="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2" fillId="0" borderId="0">
      <alignment vertical="center"/>
    </xf>
    <xf numFmtId="38" fontId="3" fillId="0" borderId="0" applyFont="0" applyFill="0" applyBorder="0" applyAlignment="0" applyProtection="0">
      <alignment vertical="center"/>
    </xf>
    <xf numFmtId="0" fontId="7" fillId="0" borderId="0">
      <alignment vertical="center"/>
    </xf>
    <xf numFmtId="0" fontId="1" fillId="0" borderId="0">
      <alignment vertical="center"/>
    </xf>
  </cellStyleXfs>
  <cellXfs count="51">
    <xf numFmtId="0" fontId="0" fillId="0" borderId="0" xfId="0">
      <alignment vertical="center"/>
    </xf>
    <xf numFmtId="0" fontId="17" fillId="0" borderId="0" xfId="28" applyFont="1">
      <alignment vertical="center"/>
    </xf>
    <xf numFmtId="38" fontId="12" fillId="0" borderId="0" xfId="26" applyFont="1" applyFill="1" applyBorder="1" applyAlignment="1">
      <alignment vertical="center"/>
    </xf>
    <xf numFmtId="38" fontId="12" fillId="0" borderId="0" xfId="26" applyFont="1" applyFill="1" applyBorder="1">
      <alignment vertical="center"/>
    </xf>
    <xf numFmtId="176" fontId="12" fillId="0" borderId="0" xfId="26" applyNumberFormat="1" applyFont="1" applyFill="1" applyBorder="1">
      <alignment vertical="center"/>
    </xf>
    <xf numFmtId="0" fontId="18" fillId="0" borderId="0" xfId="28" applyFont="1">
      <alignment vertical="center"/>
    </xf>
    <xf numFmtId="0" fontId="19" fillId="0" borderId="0" xfId="28" applyFont="1">
      <alignment vertical="center"/>
    </xf>
    <xf numFmtId="0" fontId="11" fillId="0" borderId="0" xfId="28" applyFont="1">
      <alignment vertical="center"/>
    </xf>
    <xf numFmtId="0" fontId="10" fillId="0" borderId="0" xfId="28" applyFont="1">
      <alignment vertical="center"/>
    </xf>
    <xf numFmtId="0" fontId="21" fillId="0" borderId="0" xfId="28" applyFont="1" applyAlignment="1">
      <alignment vertical="top" wrapText="1"/>
    </xf>
    <xf numFmtId="0" fontId="10" fillId="0" borderId="0" xfId="28" applyFont="1" applyAlignment="1">
      <alignment vertical="top" wrapText="1"/>
    </xf>
    <xf numFmtId="38" fontId="12" fillId="0" borderId="0" xfId="26" applyFont="1" applyFill="1" applyBorder="1" applyAlignment="1">
      <alignment horizontal="center" vertical="center" wrapText="1"/>
    </xf>
    <xf numFmtId="38" fontId="12" fillId="2" borderId="6" xfId="26" applyFont="1" applyFill="1" applyBorder="1" applyAlignment="1">
      <alignment horizontal="center" vertical="center"/>
    </xf>
    <xf numFmtId="38" fontId="12" fillId="2" borderId="7" xfId="26" applyFont="1" applyFill="1" applyBorder="1" applyAlignment="1">
      <alignment horizontal="center" vertical="center"/>
    </xf>
    <xf numFmtId="178" fontId="12" fillId="2" borderId="2" xfId="26" applyNumberFormat="1" applyFont="1" applyFill="1" applyBorder="1" applyAlignment="1">
      <alignment horizontal="center" vertical="center" wrapText="1"/>
    </xf>
    <xf numFmtId="178" fontId="12" fillId="0" borderId="0" xfId="26" applyNumberFormat="1" applyFont="1" applyFill="1" applyBorder="1">
      <alignment vertical="center"/>
    </xf>
    <xf numFmtId="38" fontId="12" fillId="2" borderId="11" xfId="26" applyFont="1" applyFill="1" applyBorder="1" applyAlignment="1">
      <alignment horizontal="center" vertical="center"/>
    </xf>
    <xf numFmtId="38" fontId="12" fillId="2" borderId="12" xfId="26" applyFont="1" applyFill="1" applyBorder="1" applyAlignment="1">
      <alignment horizontal="center" vertical="center"/>
    </xf>
    <xf numFmtId="178" fontId="12" fillId="2" borderId="9" xfId="26" applyNumberFormat="1" applyFont="1" applyFill="1" applyBorder="1" applyAlignment="1">
      <alignment horizontal="center" vertical="center" wrapText="1"/>
    </xf>
    <xf numFmtId="38" fontId="12" fillId="0" borderId="4" xfId="26" applyFont="1" applyFill="1" applyBorder="1" applyAlignment="1">
      <alignment vertical="center"/>
    </xf>
    <xf numFmtId="38" fontId="12" fillId="0" borderId="8" xfId="26" applyFont="1" applyFill="1" applyBorder="1" applyAlignment="1">
      <alignment vertical="center"/>
    </xf>
    <xf numFmtId="38" fontId="12" fillId="0" borderId="9" xfId="26" applyFont="1" applyFill="1" applyBorder="1">
      <alignment vertical="center"/>
    </xf>
    <xf numFmtId="178" fontId="12" fillId="0" borderId="9" xfId="26" applyNumberFormat="1" applyFont="1" applyFill="1" applyBorder="1">
      <alignment vertical="center"/>
    </xf>
    <xf numFmtId="38" fontId="12" fillId="0" borderId="6" xfId="26" applyFont="1" applyFill="1" applyBorder="1" applyAlignment="1">
      <alignment vertical="center"/>
    </xf>
    <xf numFmtId="0" fontId="2" fillId="0" borderId="0" xfId="28">
      <alignment vertical="center"/>
    </xf>
    <xf numFmtId="0" fontId="2" fillId="0" borderId="13" xfId="28" applyBorder="1">
      <alignment vertical="center"/>
    </xf>
    <xf numFmtId="0" fontId="2" fillId="0" borderId="9" xfId="28" applyBorder="1">
      <alignment vertical="center"/>
    </xf>
    <xf numFmtId="0" fontId="2" fillId="0" borderId="5" xfId="28" applyBorder="1">
      <alignment vertical="center"/>
    </xf>
    <xf numFmtId="38" fontId="12" fillId="0" borderId="5" xfId="26" applyFont="1" applyFill="1" applyBorder="1" applyAlignment="1">
      <alignment vertical="center"/>
    </xf>
    <xf numFmtId="178" fontId="12" fillId="0" borderId="10" xfId="26" applyNumberFormat="1" applyFont="1" applyFill="1" applyBorder="1">
      <alignment vertical="center"/>
    </xf>
    <xf numFmtId="38" fontId="12" fillId="2" borderId="11" xfId="26" applyFont="1" applyFill="1" applyBorder="1" applyAlignment="1">
      <alignment horizontal="center" vertical="center"/>
    </xf>
    <xf numFmtId="178" fontId="12" fillId="0" borderId="9" xfId="26" applyNumberFormat="1" applyFont="1" applyFill="1" applyBorder="1" applyAlignment="1">
      <alignment horizontal="right" vertical="center"/>
    </xf>
    <xf numFmtId="0" fontId="11" fillId="0" borderId="0" xfId="28" applyFont="1" applyAlignment="1">
      <alignment horizontal="justify" vertical="top" wrapText="1"/>
    </xf>
    <xf numFmtId="0" fontId="11" fillId="0" borderId="0" xfId="28" applyFont="1" applyAlignment="1">
      <alignment vertical="top" wrapText="1"/>
    </xf>
    <xf numFmtId="38" fontId="12" fillId="2" borderId="6" xfId="26" applyFont="1" applyFill="1" applyBorder="1" applyAlignment="1">
      <alignment horizontal="center" vertical="center"/>
    </xf>
    <xf numFmtId="178" fontId="12" fillId="2" borderId="2" xfId="26" applyNumberFormat="1" applyFont="1" applyFill="1" applyBorder="1" applyAlignment="1">
      <alignment horizontal="center" vertical="center" wrapText="1"/>
    </xf>
    <xf numFmtId="178" fontId="12" fillId="2" borderId="8" xfId="26" applyNumberFormat="1" applyFont="1" applyFill="1" applyBorder="1" applyAlignment="1">
      <alignment horizontal="center" vertical="center" wrapText="1"/>
    </xf>
    <xf numFmtId="178" fontId="12" fillId="2" borderId="4" xfId="26" applyNumberFormat="1" applyFont="1" applyFill="1" applyBorder="1" applyAlignment="1">
      <alignment horizontal="center" vertical="center" wrapText="1"/>
    </xf>
    <xf numFmtId="178" fontId="12" fillId="2" borderId="9" xfId="26" applyNumberFormat="1" applyFont="1" applyFill="1" applyBorder="1" applyAlignment="1">
      <alignment horizontal="center" vertical="center" wrapText="1"/>
    </xf>
    <xf numFmtId="178" fontId="12" fillId="0" borderId="10" xfId="26" applyNumberFormat="1" applyFont="1" applyFill="1" applyBorder="1" applyAlignment="1">
      <alignment horizontal="right" vertical="center"/>
    </xf>
    <xf numFmtId="178" fontId="12" fillId="2" borderId="6" xfId="26" applyNumberFormat="1" applyFont="1" applyFill="1" applyBorder="1" applyAlignment="1">
      <alignment horizontal="center" vertical="center" wrapText="1"/>
    </xf>
    <xf numFmtId="178" fontId="12" fillId="2" borderId="11" xfId="26" applyNumberFormat="1" applyFont="1" applyFill="1" applyBorder="1" applyAlignment="1">
      <alignment horizontal="center" vertical="center" wrapText="1"/>
    </xf>
    <xf numFmtId="178" fontId="12" fillId="2" borderId="3" xfId="26" applyNumberFormat="1" applyFont="1" applyFill="1" applyBorder="1" applyAlignment="1">
      <alignment horizontal="center" vertical="center" wrapText="1"/>
    </xf>
    <xf numFmtId="178" fontId="12" fillId="2" borderId="5" xfId="26" applyNumberFormat="1" applyFont="1" applyFill="1" applyBorder="1" applyAlignment="1">
      <alignment horizontal="center" vertical="center" wrapText="1"/>
    </xf>
    <xf numFmtId="0" fontId="11" fillId="0" borderId="0" xfId="28" applyFont="1" applyAlignment="1">
      <alignment vertical="top" wrapText="1"/>
    </xf>
    <xf numFmtId="38" fontId="12" fillId="0" borderId="4" xfId="26" applyFont="1" applyFill="1" applyBorder="1" applyAlignment="1">
      <alignment vertical="center" shrinkToFit="1"/>
    </xf>
    <xf numFmtId="38" fontId="12" fillId="0" borderId="8" xfId="26" applyFont="1" applyFill="1" applyBorder="1" applyAlignment="1">
      <alignment vertical="center" shrinkToFit="1"/>
    </xf>
    <xf numFmtId="38" fontId="12" fillId="2" borderId="3" xfId="26" applyFont="1" applyFill="1" applyBorder="1" applyAlignment="1">
      <alignment horizontal="center" vertical="center" wrapText="1"/>
    </xf>
    <xf numFmtId="38" fontId="12" fillId="2" borderId="5" xfId="26" applyFont="1" applyFill="1" applyBorder="1" applyAlignment="1">
      <alignment horizontal="center" vertical="center" wrapText="1"/>
    </xf>
    <xf numFmtId="0" fontId="11" fillId="0" borderId="0" xfId="28" applyFont="1" applyAlignment="1">
      <alignment horizontal="justify" vertical="top" wrapText="1"/>
    </xf>
    <xf numFmtId="178" fontId="12" fillId="2" borderId="12" xfId="26" applyNumberFormat="1" applyFont="1" applyFill="1" applyBorder="1" applyAlignment="1">
      <alignment horizontal="center" vertical="center" wrapText="1"/>
    </xf>
  </cellXfs>
  <cellStyles count="32">
    <cellStyle name="Header1" xfId="1" xr:uid="{00000000-0005-0000-0000-000000000000}"/>
    <cellStyle name="Header2" xfId="2" xr:uid="{00000000-0005-0000-0000-000001000000}"/>
    <cellStyle name="パーセント 2" xfId="3" xr:uid="{00000000-0005-0000-0000-000003000000}"/>
    <cellStyle name="パーセント 3" xfId="4" xr:uid="{00000000-0005-0000-0000-000004000000}"/>
    <cellStyle name="パーセント 4" xfId="24" xr:uid="{00000000-0005-0000-0000-000005000000}"/>
    <cellStyle name="パーセント 4 2" xfId="27" xr:uid="{00000000-0005-0000-0000-000006000000}"/>
    <cellStyle name="桁区切り 2" xfId="5" xr:uid="{00000000-0005-0000-0000-000008000000}"/>
    <cellStyle name="桁区切り 2 2" xfId="29" xr:uid="{FA740DC7-0677-4B62-A0FC-7FE7B3830DA0}"/>
    <cellStyle name="桁区切り 3" xfId="6" xr:uid="{00000000-0005-0000-0000-000009000000}"/>
    <cellStyle name="桁区切り 4" xfId="7" xr:uid="{00000000-0005-0000-0000-00000A000000}"/>
    <cellStyle name="桁区切り 5" xfId="23" xr:uid="{00000000-0005-0000-0000-00000B000000}"/>
    <cellStyle name="桁区切り 5 2" xfId="26" xr:uid="{00000000-0005-0000-0000-00000C000000}"/>
    <cellStyle name="標準" xfId="0" builtinId="0"/>
    <cellStyle name="標準 10" xfId="22" xr:uid="{00000000-0005-0000-0000-00000E000000}"/>
    <cellStyle name="標準 10 2" xfId="25" xr:uid="{00000000-0005-0000-0000-00000F000000}"/>
    <cellStyle name="標準 11" xfId="28" xr:uid="{F95C8EAF-7636-42A8-BA6B-96D68E7E8DFC}"/>
    <cellStyle name="標準 12" xfId="31" xr:uid="{B4E526C5-9F60-4259-8692-7B22036670CD}"/>
    <cellStyle name="標準 2" xfId="8" xr:uid="{00000000-0005-0000-0000-000010000000}"/>
    <cellStyle name="標準 2 2" xfId="9" xr:uid="{00000000-0005-0000-0000-000011000000}"/>
    <cellStyle name="標準 3" xfId="10" xr:uid="{00000000-0005-0000-0000-000012000000}"/>
    <cellStyle name="標準 3 2" xfId="11" xr:uid="{00000000-0005-0000-0000-000013000000}"/>
    <cellStyle name="標準 3 3" xfId="30" xr:uid="{19256062-EC5C-4616-8171-CC2C3195990D}"/>
    <cellStyle name="標準 4" xfId="12" xr:uid="{00000000-0005-0000-0000-000014000000}"/>
    <cellStyle name="標準 4 2" xfId="13" xr:uid="{00000000-0005-0000-0000-000015000000}"/>
    <cellStyle name="標準 5" xfId="14" xr:uid="{00000000-0005-0000-0000-000016000000}"/>
    <cellStyle name="標準 5 2" xfId="15" xr:uid="{00000000-0005-0000-0000-000017000000}"/>
    <cellStyle name="標準 6" xfId="16" xr:uid="{00000000-0005-0000-0000-000018000000}"/>
    <cellStyle name="標準 6 2" xfId="17" xr:uid="{00000000-0005-0000-0000-000019000000}"/>
    <cellStyle name="標準 7" xfId="18" xr:uid="{00000000-0005-0000-0000-00001A000000}"/>
    <cellStyle name="標準 8" xfId="19" xr:uid="{00000000-0005-0000-0000-00001B000000}"/>
    <cellStyle name="標準 9" xfId="20" xr:uid="{00000000-0005-0000-0000-00001C000000}"/>
    <cellStyle name="未定義" xfId="21"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1417C-7E7F-4C73-889A-224C8A57CCD9}">
  <sheetPr codeName="Sheet5"/>
  <dimension ref="A1:S498"/>
  <sheetViews>
    <sheetView tabSelected="1" view="pageBreakPreview" zoomScaleNormal="100" zoomScaleSheetLayoutView="100" workbookViewId="0">
      <selection activeCell="A2" sqref="A2"/>
    </sheetView>
  </sheetViews>
  <sheetFormatPr defaultColWidth="9" defaultRowHeight="12"/>
  <cols>
    <col min="1" max="1" width="3.5" style="3" customWidth="1"/>
    <col min="2" max="2" width="2.25" style="2" customWidth="1"/>
    <col min="3" max="3" width="29.375" style="2" customWidth="1"/>
    <col min="4" max="4" width="6.875" style="3" customWidth="1"/>
    <col min="5" max="10" width="15.125" style="4" customWidth="1"/>
    <col min="11" max="16" width="11.375" style="4" customWidth="1"/>
    <col min="17" max="16384" width="9" style="4"/>
  </cols>
  <sheetData>
    <row r="1" spans="1:15" ht="16.5">
      <c r="A1" s="1" t="s">
        <v>91</v>
      </c>
    </row>
    <row r="3" spans="1:15" s="6" customFormat="1" ht="15.75">
      <c r="A3" s="5" t="s">
        <v>25</v>
      </c>
    </row>
    <row r="4" spans="1:15" s="7" customFormat="1" ht="31.9" customHeight="1">
      <c r="A4" s="44" t="s">
        <v>100</v>
      </c>
      <c r="B4" s="44"/>
      <c r="C4" s="44"/>
      <c r="D4" s="44"/>
      <c r="E4" s="44"/>
      <c r="F4" s="44"/>
      <c r="G4" s="44"/>
      <c r="H4" s="44"/>
      <c r="I4" s="44"/>
      <c r="J4" s="44"/>
    </row>
    <row r="5" spans="1:15" s="8" customFormat="1" ht="11.25" customHeight="1">
      <c r="B5" s="9"/>
      <c r="C5" s="10"/>
      <c r="D5" s="10"/>
      <c r="E5" s="10"/>
      <c r="F5" s="10"/>
      <c r="G5" s="10"/>
      <c r="H5" s="10"/>
      <c r="I5" s="10"/>
    </row>
    <row r="6" spans="1:15">
      <c r="A6" s="3" t="s">
        <v>26</v>
      </c>
    </row>
    <row r="7" spans="1:15">
      <c r="A7" s="11"/>
      <c r="B7" s="12"/>
      <c r="C7" s="13"/>
      <c r="D7" s="47" t="s">
        <v>24</v>
      </c>
      <c r="E7" s="40" t="s">
        <v>98</v>
      </c>
      <c r="F7" s="14"/>
      <c r="G7" s="14"/>
      <c r="H7" s="14"/>
      <c r="I7" s="42" t="s">
        <v>27</v>
      </c>
      <c r="J7" s="15"/>
      <c r="K7" s="15"/>
      <c r="L7" s="15"/>
      <c r="M7" s="15"/>
      <c r="N7" s="15"/>
      <c r="O7" s="15"/>
    </row>
    <row r="8" spans="1:15">
      <c r="A8" s="11"/>
      <c r="B8" s="16"/>
      <c r="C8" s="17"/>
      <c r="D8" s="48"/>
      <c r="E8" s="41"/>
      <c r="F8" s="18" t="s">
        <v>28</v>
      </c>
      <c r="G8" s="18" t="s">
        <v>29</v>
      </c>
      <c r="H8" s="18" t="s">
        <v>30</v>
      </c>
      <c r="I8" s="43"/>
      <c r="J8" s="15"/>
      <c r="K8" s="15"/>
      <c r="L8" s="15"/>
      <c r="M8" s="15"/>
      <c r="N8" s="15"/>
      <c r="O8" s="15"/>
    </row>
    <row r="9" spans="1:15">
      <c r="B9" s="19" t="s">
        <v>18</v>
      </c>
      <c r="C9" s="20"/>
      <c r="D9" s="21">
        <v>5668</v>
      </c>
      <c r="E9" s="22">
        <f>SUM(F9:H9)</f>
        <v>79.251940719830628</v>
      </c>
      <c r="F9" s="22">
        <v>67.290049400141143</v>
      </c>
      <c r="G9" s="22">
        <v>5.8750882145377563</v>
      </c>
      <c r="H9" s="22">
        <v>6.0868031051517297</v>
      </c>
      <c r="I9" s="22">
        <v>20.748059280169372</v>
      </c>
      <c r="J9" s="15"/>
      <c r="K9" s="15"/>
      <c r="L9" s="15"/>
      <c r="M9" s="15"/>
      <c r="N9" s="15"/>
      <c r="O9" s="15"/>
    </row>
    <row r="10" spans="1:15">
      <c r="B10" s="19" t="s">
        <v>19</v>
      </c>
      <c r="C10" s="20"/>
      <c r="D10" s="21">
        <v>361</v>
      </c>
      <c r="E10" s="22">
        <f t="shared" ref="E10:E33" si="0">SUM(F10:H10)</f>
        <v>87.81163434903047</v>
      </c>
      <c r="F10" s="22">
        <v>74.79224376731301</v>
      </c>
      <c r="G10" s="22">
        <v>6.094182825484765</v>
      </c>
      <c r="H10" s="22">
        <v>6.9252077562326875</v>
      </c>
      <c r="I10" s="22">
        <v>12.18836565096953</v>
      </c>
      <c r="J10" s="15"/>
      <c r="K10" s="15"/>
      <c r="L10" s="15"/>
      <c r="M10" s="15"/>
      <c r="N10" s="15"/>
      <c r="O10" s="15"/>
    </row>
    <row r="11" spans="1:15">
      <c r="B11" s="19" t="s">
        <v>0</v>
      </c>
      <c r="C11" s="20"/>
      <c r="D11" s="21">
        <v>345</v>
      </c>
      <c r="E11" s="22">
        <f t="shared" si="0"/>
        <v>82.898550724637687</v>
      </c>
      <c r="F11" s="22">
        <v>72.753623188405797</v>
      </c>
      <c r="G11" s="22">
        <v>4.9275362318840585</v>
      </c>
      <c r="H11" s="22">
        <v>5.2173913043478262</v>
      </c>
      <c r="I11" s="22">
        <v>17.101449275362317</v>
      </c>
      <c r="J11" s="15"/>
      <c r="K11" s="15"/>
      <c r="L11" s="15"/>
      <c r="M11" s="15"/>
      <c r="N11" s="15"/>
      <c r="O11" s="15"/>
    </row>
    <row r="12" spans="1:15">
      <c r="B12" s="19" t="s">
        <v>1</v>
      </c>
      <c r="C12" s="20"/>
      <c r="D12" s="21">
        <v>328</v>
      </c>
      <c r="E12" s="22">
        <f t="shared" si="0"/>
        <v>80.792682926829272</v>
      </c>
      <c r="F12" s="22">
        <v>64.634146341463421</v>
      </c>
      <c r="G12" s="22">
        <v>9.4512195121951219</v>
      </c>
      <c r="H12" s="22">
        <v>6.7073170731707323</v>
      </c>
      <c r="I12" s="22">
        <v>19.207317073170731</v>
      </c>
      <c r="J12" s="15"/>
      <c r="K12" s="15"/>
      <c r="L12" s="15"/>
      <c r="M12" s="15"/>
      <c r="N12" s="15"/>
      <c r="O12" s="15"/>
    </row>
    <row r="13" spans="1:15">
      <c r="B13" s="19" t="s">
        <v>2</v>
      </c>
      <c r="C13" s="20"/>
      <c r="D13" s="21">
        <v>245</v>
      </c>
      <c r="E13" s="22">
        <f t="shared" si="0"/>
        <v>82.040816326530603</v>
      </c>
      <c r="F13" s="22">
        <v>71.836734693877546</v>
      </c>
      <c r="G13" s="22">
        <v>7.7551020408163263</v>
      </c>
      <c r="H13" s="22">
        <v>2.4489795918367347</v>
      </c>
      <c r="I13" s="22">
        <v>17.959183673469386</v>
      </c>
      <c r="J13" s="15"/>
      <c r="K13" s="15"/>
      <c r="L13" s="15"/>
      <c r="M13" s="15"/>
      <c r="N13" s="15"/>
      <c r="O13" s="15"/>
    </row>
    <row r="14" spans="1:15">
      <c r="B14" s="19" t="s">
        <v>3</v>
      </c>
      <c r="C14" s="20"/>
      <c r="D14" s="21">
        <v>93</v>
      </c>
      <c r="E14" s="22">
        <f t="shared" si="0"/>
        <v>77.41935483870968</v>
      </c>
      <c r="F14" s="22">
        <v>64.516129032258064</v>
      </c>
      <c r="G14" s="22">
        <v>5.376344086021505</v>
      </c>
      <c r="H14" s="22">
        <v>7.5268817204301079</v>
      </c>
      <c r="I14" s="22">
        <v>22.58064516129032</v>
      </c>
      <c r="J14" s="15"/>
      <c r="K14" s="15"/>
      <c r="L14" s="15"/>
      <c r="M14" s="15"/>
      <c r="N14" s="15"/>
      <c r="O14" s="15"/>
    </row>
    <row r="15" spans="1:15">
      <c r="B15" s="19" t="s">
        <v>4</v>
      </c>
      <c r="C15" s="20"/>
      <c r="D15" s="21">
        <v>308</v>
      </c>
      <c r="E15" s="22">
        <f t="shared" si="0"/>
        <v>88.636363636363626</v>
      </c>
      <c r="F15" s="22">
        <v>73.701298701298697</v>
      </c>
      <c r="G15" s="22">
        <v>7.4675324675324672</v>
      </c>
      <c r="H15" s="22">
        <v>7.4675324675324672</v>
      </c>
      <c r="I15" s="22">
        <v>11.363636363636363</v>
      </c>
      <c r="J15" s="15"/>
      <c r="K15" s="15"/>
      <c r="L15" s="15"/>
      <c r="M15" s="15"/>
      <c r="N15" s="15"/>
      <c r="O15" s="15"/>
    </row>
    <row r="16" spans="1:15">
      <c r="B16" s="19" t="s">
        <v>5</v>
      </c>
      <c r="C16" s="20"/>
      <c r="D16" s="21">
        <v>336</v>
      </c>
      <c r="E16" s="22">
        <f t="shared" si="0"/>
        <v>72.916666666666657</v>
      </c>
      <c r="F16" s="22">
        <v>60.119047619047613</v>
      </c>
      <c r="G16" s="22">
        <v>3.5714285714285712</v>
      </c>
      <c r="H16" s="22">
        <v>9.2261904761904763</v>
      </c>
      <c r="I16" s="22">
        <v>27.083333333333332</v>
      </c>
      <c r="J16" s="15"/>
      <c r="K16" s="15"/>
      <c r="L16" s="15"/>
      <c r="M16" s="15"/>
      <c r="N16" s="15"/>
      <c r="O16" s="15"/>
    </row>
    <row r="17" spans="2:15">
      <c r="B17" s="19" t="s">
        <v>31</v>
      </c>
      <c r="C17" s="20"/>
      <c r="D17" s="21">
        <v>3</v>
      </c>
      <c r="E17" s="22">
        <f t="shared" si="0"/>
        <v>99.999999999999986</v>
      </c>
      <c r="F17" s="22">
        <v>66.666666666666657</v>
      </c>
      <c r="G17" s="22">
        <v>33.333333333333329</v>
      </c>
      <c r="H17" s="22">
        <v>0</v>
      </c>
      <c r="I17" s="22">
        <v>0</v>
      </c>
      <c r="J17" s="15"/>
      <c r="K17" s="15"/>
      <c r="L17" s="15"/>
      <c r="M17" s="15"/>
      <c r="N17" s="15"/>
      <c r="O17" s="15"/>
    </row>
    <row r="18" spans="2:15">
      <c r="B18" s="19" t="s">
        <v>6</v>
      </c>
      <c r="C18" s="20"/>
      <c r="D18" s="21">
        <v>312</v>
      </c>
      <c r="E18" s="22">
        <f t="shared" si="0"/>
        <v>92.307692307692321</v>
      </c>
      <c r="F18" s="22">
        <v>81.089743589743591</v>
      </c>
      <c r="G18" s="22">
        <v>5.7692307692307692</v>
      </c>
      <c r="H18" s="22">
        <v>5.4487179487179489</v>
      </c>
      <c r="I18" s="22">
        <v>7.6923076923076925</v>
      </c>
      <c r="J18" s="15"/>
      <c r="K18" s="15"/>
      <c r="L18" s="15"/>
      <c r="M18" s="15"/>
      <c r="N18" s="15"/>
      <c r="O18" s="15"/>
    </row>
    <row r="19" spans="2:15">
      <c r="B19" s="19" t="s">
        <v>20</v>
      </c>
      <c r="C19" s="20"/>
      <c r="D19" s="21">
        <v>82</v>
      </c>
      <c r="E19" s="22">
        <f t="shared" si="0"/>
        <v>68.292682926829258</v>
      </c>
      <c r="F19" s="22">
        <v>58.536585365853654</v>
      </c>
      <c r="G19" s="22">
        <v>6.0975609756097562</v>
      </c>
      <c r="H19" s="22">
        <v>3.6585365853658534</v>
      </c>
      <c r="I19" s="22">
        <v>31.707317073170731</v>
      </c>
      <c r="J19" s="15"/>
      <c r="K19" s="15"/>
      <c r="L19" s="15"/>
      <c r="M19" s="15"/>
      <c r="N19" s="15"/>
      <c r="O19" s="15"/>
    </row>
    <row r="20" spans="2:15">
      <c r="B20" s="19" t="s">
        <v>7</v>
      </c>
      <c r="C20" s="20"/>
      <c r="D20" s="21">
        <v>301</v>
      </c>
      <c r="E20" s="22">
        <f t="shared" si="0"/>
        <v>84.053156146179404</v>
      </c>
      <c r="F20" s="22">
        <v>70.431893687707642</v>
      </c>
      <c r="G20" s="22">
        <v>5.9800664451827243</v>
      </c>
      <c r="H20" s="22">
        <v>7.6411960132890364</v>
      </c>
      <c r="I20" s="22">
        <v>15.946843853820598</v>
      </c>
      <c r="J20" s="15"/>
      <c r="K20" s="15"/>
      <c r="L20" s="15"/>
      <c r="M20" s="15"/>
      <c r="N20" s="15"/>
      <c r="O20" s="15"/>
    </row>
    <row r="21" spans="2:15">
      <c r="B21" s="19" t="s">
        <v>8</v>
      </c>
      <c r="C21" s="20"/>
      <c r="D21" s="21">
        <v>271</v>
      </c>
      <c r="E21" s="22">
        <f t="shared" si="0"/>
        <v>80.073800738007364</v>
      </c>
      <c r="F21" s="22">
        <v>67.52767527675276</v>
      </c>
      <c r="G21" s="22">
        <v>6.2730627306273057</v>
      </c>
      <c r="H21" s="22">
        <v>6.2730627306273057</v>
      </c>
      <c r="I21" s="22">
        <v>19.926199261992618</v>
      </c>
      <c r="J21" s="15"/>
      <c r="K21" s="15"/>
      <c r="L21" s="15"/>
      <c r="M21" s="15"/>
      <c r="N21" s="15"/>
      <c r="O21" s="15"/>
    </row>
    <row r="22" spans="2:15">
      <c r="B22" s="19" t="s">
        <v>9</v>
      </c>
      <c r="C22" s="20"/>
      <c r="D22" s="21">
        <v>301</v>
      </c>
      <c r="E22" s="22">
        <f t="shared" si="0"/>
        <v>78.737541528239205</v>
      </c>
      <c r="F22" s="22">
        <v>63.787375415282391</v>
      </c>
      <c r="G22" s="22">
        <v>6.6445182724252501</v>
      </c>
      <c r="H22" s="22">
        <v>8.3056478405315612</v>
      </c>
      <c r="I22" s="22">
        <v>21.262458471760798</v>
      </c>
      <c r="J22" s="15"/>
      <c r="K22" s="15"/>
      <c r="L22" s="15"/>
      <c r="M22" s="15"/>
      <c r="N22" s="15"/>
      <c r="O22" s="15"/>
    </row>
    <row r="23" spans="2:15">
      <c r="B23" s="19" t="s">
        <v>10</v>
      </c>
      <c r="C23" s="20"/>
      <c r="D23" s="21">
        <v>303</v>
      </c>
      <c r="E23" s="22">
        <f t="shared" si="0"/>
        <v>82.178217821782184</v>
      </c>
      <c r="F23" s="22">
        <v>63.696369636963702</v>
      </c>
      <c r="G23" s="22">
        <v>7.5907590759075907</v>
      </c>
      <c r="H23" s="22">
        <v>10.891089108910892</v>
      </c>
      <c r="I23" s="22">
        <v>17.82178217821782</v>
      </c>
      <c r="J23" s="15"/>
      <c r="K23" s="15"/>
      <c r="L23" s="15"/>
      <c r="M23" s="15"/>
      <c r="N23" s="15"/>
      <c r="O23" s="15"/>
    </row>
    <row r="24" spans="2:15">
      <c r="B24" s="19" t="s">
        <v>11</v>
      </c>
      <c r="C24" s="20"/>
      <c r="D24" s="21">
        <v>294</v>
      </c>
      <c r="E24" s="22">
        <f t="shared" si="0"/>
        <v>68.707482993197274</v>
      </c>
      <c r="F24" s="22">
        <v>56.4625850340136</v>
      </c>
      <c r="G24" s="22">
        <v>5.1020408163265305</v>
      </c>
      <c r="H24" s="22">
        <v>7.1428571428571423</v>
      </c>
      <c r="I24" s="22">
        <v>31.292517006802722</v>
      </c>
      <c r="J24" s="15"/>
      <c r="K24" s="15"/>
      <c r="L24" s="15"/>
      <c r="M24" s="15"/>
      <c r="N24" s="15"/>
      <c r="O24" s="15"/>
    </row>
    <row r="25" spans="2:15">
      <c r="B25" s="19" t="s">
        <v>21</v>
      </c>
      <c r="C25" s="20"/>
      <c r="D25" s="21">
        <v>212</v>
      </c>
      <c r="E25" s="22">
        <f t="shared" si="0"/>
        <v>90.094339622641513</v>
      </c>
      <c r="F25" s="22">
        <v>83.490566037735846</v>
      </c>
      <c r="G25" s="22">
        <v>3.3018867924528301</v>
      </c>
      <c r="H25" s="22">
        <v>3.3018867924528301</v>
      </c>
      <c r="I25" s="22">
        <v>9.9056603773584904</v>
      </c>
      <c r="J25" s="15"/>
      <c r="K25" s="15"/>
      <c r="L25" s="15"/>
      <c r="M25" s="15"/>
      <c r="N25" s="15"/>
      <c r="O25" s="15"/>
    </row>
    <row r="26" spans="2:15">
      <c r="B26" s="19" t="s">
        <v>12</v>
      </c>
      <c r="C26" s="20"/>
      <c r="D26" s="21">
        <v>230</v>
      </c>
      <c r="E26" s="22">
        <f t="shared" si="0"/>
        <v>70</v>
      </c>
      <c r="F26" s="22">
        <v>53.04347826086957</v>
      </c>
      <c r="G26" s="22">
        <v>9.1304347826086953</v>
      </c>
      <c r="H26" s="22">
        <v>7.8260869565217401</v>
      </c>
      <c r="I26" s="22">
        <v>30</v>
      </c>
      <c r="J26" s="15"/>
      <c r="K26" s="15"/>
      <c r="L26" s="15"/>
      <c r="M26" s="15"/>
      <c r="N26" s="15"/>
      <c r="O26" s="15"/>
    </row>
    <row r="27" spans="2:15">
      <c r="B27" s="19" t="s">
        <v>13</v>
      </c>
      <c r="C27" s="20"/>
      <c r="D27" s="21">
        <v>315</v>
      </c>
      <c r="E27" s="22">
        <f t="shared" si="0"/>
        <v>72.38095238095238</v>
      </c>
      <c r="F27" s="22">
        <v>66.666666666666657</v>
      </c>
      <c r="G27" s="22">
        <v>3.1746031746031744</v>
      </c>
      <c r="H27" s="22">
        <v>2.5396825396825395</v>
      </c>
      <c r="I27" s="22">
        <v>27.61904761904762</v>
      </c>
      <c r="J27" s="15"/>
      <c r="K27" s="15"/>
      <c r="L27" s="15"/>
      <c r="M27" s="15"/>
      <c r="N27" s="15"/>
      <c r="O27" s="15"/>
    </row>
    <row r="28" spans="2:15">
      <c r="B28" s="19" t="s">
        <v>22</v>
      </c>
      <c r="C28" s="20"/>
      <c r="D28" s="21">
        <v>55</v>
      </c>
      <c r="E28" s="22">
        <f t="shared" si="0"/>
        <v>29.090909090909086</v>
      </c>
      <c r="F28" s="22">
        <v>25.454545454545453</v>
      </c>
      <c r="G28" s="22">
        <v>1.8181818181818181</v>
      </c>
      <c r="H28" s="22">
        <v>1.8181818181818181</v>
      </c>
      <c r="I28" s="22">
        <v>70.909090909090907</v>
      </c>
      <c r="J28" s="15"/>
      <c r="K28" s="15"/>
      <c r="L28" s="15"/>
      <c r="M28" s="15"/>
      <c r="N28" s="15"/>
      <c r="O28" s="15"/>
    </row>
    <row r="29" spans="2:15">
      <c r="B29" s="19" t="s">
        <v>14</v>
      </c>
      <c r="C29" s="20"/>
      <c r="D29" s="21">
        <v>338</v>
      </c>
      <c r="E29" s="22">
        <f t="shared" si="0"/>
        <v>83.727810650887577</v>
      </c>
      <c r="F29" s="22">
        <v>73.668639053254438</v>
      </c>
      <c r="G29" s="22">
        <v>5.6213017751479288</v>
      </c>
      <c r="H29" s="22">
        <v>4.4378698224852071</v>
      </c>
      <c r="I29" s="22">
        <v>16.272189349112427</v>
      </c>
      <c r="J29" s="15"/>
      <c r="K29" s="15"/>
      <c r="L29" s="15"/>
      <c r="M29" s="15"/>
      <c r="N29" s="15"/>
      <c r="O29" s="15"/>
    </row>
    <row r="30" spans="2:15">
      <c r="B30" s="19" t="s">
        <v>23</v>
      </c>
      <c r="C30" s="20"/>
      <c r="D30" s="21">
        <v>84</v>
      </c>
      <c r="E30" s="22">
        <f t="shared" si="0"/>
        <v>58.333333333333329</v>
      </c>
      <c r="F30" s="22">
        <v>47.619047619047613</v>
      </c>
      <c r="G30" s="22">
        <v>7.1428571428571423</v>
      </c>
      <c r="H30" s="22">
        <v>3.5714285714285712</v>
      </c>
      <c r="I30" s="22">
        <v>41.666666666666671</v>
      </c>
      <c r="J30" s="15"/>
      <c r="K30" s="15"/>
      <c r="L30" s="15"/>
      <c r="M30" s="15"/>
      <c r="N30" s="15"/>
      <c r="O30" s="15"/>
    </row>
    <row r="31" spans="2:15">
      <c r="B31" s="19" t="s">
        <v>15</v>
      </c>
      <c r="C31" s="20"/>
      <c r="D31" s="21">
        <v>352</v>
      </c>
      <c r="E31" s="22">
        <f t="shared" si="0"/>
        <v>68.181818181818187</v>
      </c>
      <c r="F31" s="22">
        <v>61.93181818181818</v>
      </c>
      <c r="G31" s="22">
        <v>3.4090909090909087</v>
      </c>
      <c r="H31" s="22">
        <v>2.8409090909090908</v>
      </c>
      <c r="I31" s="22">
        <v>31.818181818181817</v>
      </c>
      <c r="J31" s="15"/>
      <c r="K31" s="15"/>
      <c r="L31" s="15"/>
      <c r="M31" s="15"/>
      <c r="N31" s="15"/>
      <c r="O31" s="15"/>
    </row>
    <row r="32" spans="2:15">
      <c r="B32" s="19" t="s">
        <v>16</v>
      </c>
      <c r="C32" s="20"/>
      <c r="D32" s="21">
        <v>118</v>
      </c>
      <c r="E32" s="22">
        <f t="shared" si="0"/>
        <v>89.830508474576263</v>
      </c>
      <c r="F32" s="22">
        <v>75.423728813559322</v>
      </c>
      <c r="G32" s="22">
        <v>7.6271186440677967</v>
      </c>
      <c r="H32" s="22">
        <v>6.7796610169491522</v>
      </c>
      <c r="I32" s="22">
        <v>10.16949152542373</v>
      </c>
      <c r="J32" s="15"/>
      <c r="K32" s="15"/>
      <c r="L32" s="15"/>
      <c r="M32" s="15"/>
      <c r="N32" s="15"/>
      <c r="O32" s="15"/>
    </row>
    <row r="33" spans="1:15">
      <c r="B33" s="19" t="s">
        <v>17</v>
      </c>
      <c r="C33" s="20"/>
      <c r="D33" s="21">
        <v>81</v>
      </c>
      <c r="E33" s="22">
        <f t="shared" si="0"/>
        <v>66.666666666666657</v>
      </c>
      <c r="F33" s="22">
        <v>59.259259259259252</v>
      </c>
      <c r="G33" s="22">
        <v>2.4691358024691357</v>
      </c>
      <c r="H33" s="22">
        <v>4.9382716049382713</v>
      </c>
      <c r="I33" s="22">
        <v>33.333333333333329</v>
      </c>
      <c r="J33" s="15"/>
      <c r="K33" s="15"/>
      <c r="L33" s="15"/>
      <c r="M33" s="15"/>
      <c r="N33" s="15"/>
      <c r="O33" s="15"/>
    </row>
    <row r="34" spans="1:15">
      <c r="B34" s="2" t="s">
        <v>32</v>
      </c>
      <c r="E34" s="15"/>
      <c r="F34" s="15"/>
      <c r="G34" s="15"/>
      <c r="H34" s="15"/>
      <c r="I34" s="15"/>
      <c r="J34" s="15"/>
      <c r="K34" s="15"/>
      <c r="L34" s="15"/>
      <c r="M34" s="15"/>
      <c r="N34" s="15"/>
      <c r="O34" s="15"/>
    </row>
    <row r="35" spans="1:15">
      <c r="E35" s="3"/>
      <c r="F35" s="15"/>
      <c r="G35" s="15"/>
      <c r="H35" s="15"/>
      <c r="I35" s="15"/>
      <c r="J35" s="15"/>
      <c r="K35" s="15"/>
      <c r="L35" s="15"/>
      <c r="M35" s="15"/>
      <c r="N35" s="15"/>
      <c r="O35" s="15"/>
    </row>
    <row r="36" spans="1:15">
      <c r="A36" s="3" t="s">
        <v>33</v>
      </c>
    </row>
    <row r="37" spans="1:15" ht="10.5" customHeight="1">
      <c r="A37" s="11"/>
      <c r="B37" s="34"/>
      <c r="C37" s="13"/>
      <c r="D37" s="47" t="s">
        <v>24</v>
      </c>
      <c r="E37" s="40" t="s">
        <v>98</v>
      </c>
      <c r="F37" s="35"/>
      <c r="G37" s="35"/>
      <c r="H37" s="35"/>
      <c r="I37" s="42" t="s">
        <v>27</v>
      </c>
      <c r="J37" s="15"/>
      <c r="K37" s="15"/>
      <c r="L37" s="15"/>
      <c r="M37" s="15"/>
      <c r="N37" s="15"/>
      <c r="O37" s="15"/>
    </row>
    <row r="38" spans="1:15" ht="21" customHeight="1">
      <c r="A38" s="11"/>
      <c r="B38" s="30"/>
      <c r="C38" s="17"/>
      <c r="D38" s="48"/>
      <c r="E38" s="41"/>
      <c r="F38" s="38" t="s">
        <v>28</v>
      </c>
      <c r="G38" s="38" t="s">
        <v>29</v>
      </c>
      <c r="H38" s="38" t="s">
        <v>30</v>
      </c>
      <c r="I38" s="43"/>
      <c r="J38" s="15"/>
      <c r="K38" s="15"/>
      <c r="L38" s="15"/>
      <c r="M38" s="15"/>
      <c r="N38" s="15"/>
      <c r="O38" s="15"/>
    </row>
    <row r="39" spans="1:15">
      <c r="B39" s="19" t="s">
        <v>18</v>
      </c>
      <c r="C39" s="20"/>
      <c r="D39" s="21">
        <v>5668</v>
      </c>
      <c r="E39" s="22">
        <f t="shared" ref="E39:E102" si="1">SUM(F39:H39)</f>
        <v>79.251940719830628</v>
      </c>
      <c r="F39" s="22">
        <v>67.290049400141143</v>
      </c>
      <c r="G39" s="22">
        <v>5.8750882145377563</v>
      </c>
      <c r="H39" s="22">
        <v>6.0868031051517297</v>
      </c>
      <c r="I39" s="22">
        <v>20.748059280169372</v>
      </c>
      <c r="J39" s="15"/>
      <c r="K39" s="15"/>
      <c r="L39" s="15"/>
      <c r="M39" s="15"/>
      <c r="N39" s="15"/>
      <c r="O39" s="15"/>
    </row>
    <row r="40" spans="1:15">
      <c r="B40" s="23" t="s">
        <v>19</v>
      </c>
      <c r="C40" s="20"/>
      <c r="D40" s="21">
        <v>361</v>
      </c>
      <c r="E40" s="22">
        <f t="shared" si="1"/>
        <v>87.81163434903047</v>
      </c>
      <c r="F40" s="22">
        <v>74.79224376731301</v>
      </c>
      <c r="G40" s="22">
        <v>6.094182825484765</v>
      </c>
      <c r="H40" s="22">
        <v>6.9252077562326875</v>
      </c>
      <c r="I40" s="22">
        <v>12.18836565096953</v>
      </c>
      <c r="J40" s="15"/>
      <c r="K40" s="15"/>
      <c r="L40" s="15"/>
      <c r="M40" s="15"/>
      <c r="N40" s="15"/>
      <c r="O40" s="15"/>
    </row>
    <row r="41" spans="1:15" s="24" customFormat="1">
      <c r="B41" s="25"/>
      <c r="C41" s="26" t="s">
        <v>34</v>
      </c>
      <c r="D41" s="21">
        <v>49</v>
      </c>
      <c r="E41" s="22">
        <f t="shared" si="1"/>
        <v>83.673469387755105</v>
      </c>
      <c r="F41" s="22">
        <v>71.428571428571431</v>
      </c>
      <c r="G41" s="22">
        <v>4.0816326530612246</v>
      </c>
      <c r="H41" s="22">
        <v>8.1632653061224492</v>
      </c>
      <c r="I41" s="22">
        <v>16.326530612244898</v>
      </c>
      <c r="J41" s="15"/>
    </row>
    <row r="42" spans="1:15" s="24" customFormat="1">
      <c r="B42" s="25"/>
      <c r="C42" s="26" t="s">
        <v>35</v>
      </c>
      <c r="D42" s="21">
        <v>69</v>
      </c>
      <c r="E42" s="22">
        <f t="shared" si="1"/>
        <v>78.260869565217391</v>
      </c>
      <c r="F42" s="22">
        <v>68.115942028985515</v>
      </c>
      <c r="G42" s="22">
        <v>5.7971014492753623</v>
      </c>
      <c r="H42" s="22">
        <v>4.3478260869565215</v>
      </c>
      <c r="I42" s="22">
        <v>21.739130434782609</v>
      </c>
      <c r="J42" s="15"/>
    </row>
    <row r="43" spans="1:15" s="24" customFormat="1">
      <c r="B43" s="25"/>
      <c r="C43" s="26" t="s">
        <v>36</v>
      </c>
      <c r="D43" s="21">
        <v>43</v>
      </c>
      <c r="E43" s="22">
        <f t="shared" si="1"/>
        <v>90.697674418604649</v>
      </c>
      <c r="F43" s="22">
        <v>72.093023255813947</v>
      </c>
      <c r="G43" s="22">
        <v>11.627906976744185</v>
      </c>
      <c r="H43" s="22">
        <v>6.9767441860465116</v>
      </c>
      <c r="I43" s="22">
        <v>9.3023255813953494</v>
      </c>
      <c r="J43" s="15"/>
    </row>
    <row r="44" spans="1:15" s="24" customFormat="1">
      <c r="B44" s="25"/>
      <c r="C44" s="26" t="s">
        <v>37</v>
      </c>
      <c r="D44" s="21">
        <v>64</v>
      </c>
      <c r="E44" s="22">
        <f t="shared" si="1"/>
        <v>92.1875</v>
      </c>
      <c r="F44" s="22">
        <v>82.8125</v>
      </c>
      <c r="G44" s="22">
        <v>6.25</v>
      </c>
      <c r="H44" s="22">
        <v>3.125</v>
      </c>
      <c r="I44" s="22">
        <v>7.8125</v>
      </c>
      <c r="J44" s="15"/>
    </row>
    <row r="45" spans="1:15" s="24" customFormat="1">
      <c r="B45" s="25"/>
      <c r="C45" s="26" t="s">
        <v>38</v>
      </c>
      <c r="D45" s="21">
        <v>67</v>
      </c>
      <c r="E45" s="22">
        <f t="shared" si="1"/>
        <v>92.53731343283583</v>
      </c>
      <c r="F45" s="22">
        <v>74.626865671641795</v>
      </c>
      <c r="G45" s="22">
        <v>7.4626865671641784</v>
      </c>
      <c r="H45" s="22">
        <v>10.44776119402985</v>
      </c>
      <c r="I45" s="22">
        <v>7.4626865671641784</v>
      </c>
      <c r="J45" s="15"/>
    </row>
    <row r="46" spans="1:15" s="24" customFormat="1">
      <c r="B46" s="25"/>
      <c r="C46" s="26" t="s">
        <v>39</v>
      </c>
      <c r="D46" s="21">
        <v>26</v>
      </c>
      <c r="E46" s="22">
        <f t="shared" si="1"/>
        <v>100</v>
      </c>
      <c r="F46" s="22">
        <v>96.15384615384616</v>
      </c>
      <c r="G46" s="22">
        <v>0</v>
      </c>
      <c r="H46" s="22">
        <v>3.8461538461538463</v>
      </c>
      <c r="I46" s="22">
        <v>0</v>
      </c>
      <c r="J46" s="15"/>
    </row>
    <row r="47" spans="1:15" s="24" customFormat="1">
      <c r="B47" s="27"/>
      <c r="C47" s="26" t="s">
        <v>40</v>
      </c>
      <c r="D47" s="21">
        <v>38</v>
      </c>
      <c r="E47" s="22">
        <f t="shared" si="1"/>
        <v>94.736842105263165</v>
      </c>
      <c r="F47" s="22">
        <v>76.31578947368422</v>
      </c>
      <c r="G47" s="22">
        <v>5.2631578947368416</v>
      </c>
      <c r="H47" s="22">
        <v>13.157894736842104</v>
      </c>
      <c r="I47" s="22">
        <v>5.2631578947368416</v>
      </c>
      <c r="J47" s="15"/>
    </row>
    <row r="48" spans="1:15" s="24" customFormat="1">
      <c r="B48" s="23" t="s">
        <v>0</v>
      </c>
      <c r="C48" s="20"/>
      <c r="D48" s="21">
        <v>345</v>
      </c>
      <c r="E48" s="22">
        <f t="shared" si="1"/>
        <v>82.898550724637687</v>
      </c>
      <c r="F48" s="22">
        <v>72.753623188405797</v>
      </c>
      <c r="G48" s="22">
        <v>4.9275362318840585</v>
      </c>
      <c r="H48" s="22">
        <v>5.2173913043478262</v>
      </c>
      <c r="I48" s="22">
        <v>17.101449275362317</v>
      </c>
      <c r="J48" s="15"/>
    </row>
    <row r="49" spans="2:10" s="24" customFormat="1">
      <c r="B49" s="25"/>
      <c r="C49" s="26" t="s">
        <v>34</v>
      </c>
      <c r="D49" s="21">
        <v>72</v>
      </c>
      <c r="E49" s="22">
        <f t="shared" si="1"/>
        <v>86.1111111111111</v>
      </c>
      <c r="F49" s="22">
        <v>80.555555555555557</v>
      </c>
      <c r="G49" s="22">
        <v>2.7777777777777777</v>
      </c>
      <c r="H49" s="22">
        <v>2.7777777777777777</v>
      </c>
      <c r="I49" s="22">
        <v>13.888888888888889</v>
      </c>
      <c r="J49" s="15"/>
    </row>
    <row r="50" spans="2:10" s="24" customFormat="1">
      <c r="B50" s="25"/>
      <c r="C50" s="26" t="s">
        <v>35</v>
      </c>
      <c r="D50" s="21">
        <v>64</v>
      </c>
      <c r="E50" s="22">
        <f t="shared" si="1"/>
        <v>82.8125</v>
      </c>
      <c r="F50" s="22">
        <v>71.875</v>
      </c>
      <c r="G50" s="22">
        <v>4.6875</v>
      </c>
      <c r="H50" s="22">
        <v>6.25</v>
      </c>
      <c r="I50" s="22">
        <v>17.1875</v>
      </c>
      <c r="J50" s="15"/>
    </row>
    <row r="51" spans="2:10" s="24" customFormat="1">
      <c r="B51" s="25"/>
      <c r="C51" s="26" t="s">
        <v>36</v>
      </c>
      <c r="D51" s="21">
        <v>47</v>
      </c>
      <c r="E51" s="22">
        <f t="shared" si="1"/>
        <v>78.723404255319153</v>
      </c>
      <c r="F51" s="22">
        <v>72.340425531914903</v>
      </c>
      <c r="G51" s="22">
        <v>4.2553191489361701</v>
      </c>
      <c r="H51" s="22">
        <v>2.1276595744680851</v>
      </c>
      <c r="I51" s="22">
        <v>21.276595744680851</v>
      </c>
      <c r="J51" s="15"/>
    </row>
    <row r="52" spans="2:10" s="24" customFormat="1">
      <c r="B52" s="25"/>
      <c r="C52" s="26" t="s">
        <v>37</v>
      </c>
      <c r="D52" s="21">
        <v>45</v>
      </c>
      <c r="E52" s="22">
        <f t="shared" si="1"/>
        <v>77.777777777777786</v>
      </c>
      <c r="F52" s="22">
        <v>68.888888888888886</v>
      </c>
      <c r="G52" s="22">
        <v>6.666666666666667</v>
      </c>
      <c r="H52" s="22">
        <v>2.2222222222222223</v>
      </c>
      <c r="I52" s="22">
        <v>22.222222222222221</v>
      </c>
      <c r="J52" s="15"/>
    </row>
    <row r="53" spans="2:10" s="24" customFormat="1">
      <c r="B53" s="25"/>
      <c r="C53" s="26" t="s">
        <v>38</v>
      </c>
      <c r="D53" s="21">
        <v>47</v>
      </c>
      <c r="E53" s="22">
        <f t="shared" si="1"/>
        <v>89.361702127659584</v>
      </c>
      <c r="F53" s="22">
        <v>72.340425531914903</v>
      </c>
      <c r="G53" s="22">
        <v>6.3829787234042552</v>
      </c>
      <c r="H53" s="22">
        <v>10.638297872340425</v>
      </c>
      <c r="I53" s="22">
        <v>10.638297872340425</v>
      </c>
      <c r="J53" s="15"/>
    </row>
    <row r="54" spans="2:10" s="24" customFormat="1">
      <c r="B54" s="25"/>
      <c r="C54" s="26" t="s">
        <v>39</v>
      </c>
      <c r="D54" s="21">
        <v>20</v>
      </c>
      <c r="E54" s="22">
        <f t="shared" si="1"/>
        <v>90</v>
      </c>
      <c r="F54" s="22">
        <v>80</v>
      </c>
      <c r="G54" s="22">
        <v>5</v>
      </c>
      <c r="H54" s="22">
        <v>5</v>
      </c>
      <c r="I54" s="22">
        <v>10</v>
      </c>
      <c r="J54" s="15"/>
    </row>
    <row r="55" spans="2:10" s="24" customFormat="1">
      <c r="B55" s="27"/>
      <c r="C55" s="26" t="s">
        <v>40</v>
      </c>
      <c r="D55" s="21">
        <v>44</v>
      </c>
      <c r="E55" s="22">
        <f t="shared" si="1"/>
        <v>88.63636363636364</v>
      </c>
      <c r="F55" s="22">
        <v>72.727272727272734</v>
      </c>
      <c r="G55" s="22">
        <v>6.8181818181818175</v>
      </c>
      <c r="H55" s="22">
        <v>9.0909090909090917</v>
      </c>
      <c r="I55" s="22">
        <v>11.363636363636363</v>
      </c>
      <c r="J55" s="15"/>
    </row>
    <row r="56" spans="2:10" s="24" customFormat="1">
      <c r="B56" s="23" t="s">
        <v>1</v>
      </c>
      <c r="C56" s="20"/>
      <c r="D56" s="21">
        <v>328</v>
      </c>
      <c r="E56" s="22">
        <f t="shared" si="1"/>
        <v>80.792682926829272</v>
      </c>
      <c r="F56" s="22">
        <v>64.634146341463421</v>
      </c>
      <c r="G56" s="22">
        <v>9.4512195121951219</v>
      </c>
      <c r="H56" s="22">
        <v>6.7073170731707323</v>
      </c>
      <c r="I56" s="22">
        <v>19.207317073170731</v>
      </c>
      <c r="J56" s="15"/>
    </row>
    <row r="57" spans="2:10" s="24" customFormat="1">
      <c r="B57" s="25"/>
      <c r="C57" s="26" t="s">
        <v>34</v>
      </c>
      <c r="D57" s="21">
        <v>94</v>
      </c>
      <c r="E57" s="22">
        <f t="shared" si="1"/>
        <v>81.914893617021278</v>
      </c>
      <c r="F57" s="22">
        <v>67.021276595744681</v>
      </c>
      <c r="G57" s="22">
        <v>9.5744680851063837</v>
      </c>
      <c r="H57" s="22">
        <v>5.3191489361702127</v>
      </c>
      <c r="I57" s="22">
        <v>18.085106382978726</v>
      </c>
      <c r="J57" s="15"/>
    </row>
    <row r="58" spans="2:10" s="24" customFormat="1">
      <c r="B58" s="25"/>
      <c r="C58" s="26" t="s">
        <v>35</v>
      </c>
      <c r="D58" s="21">
        <v>83</v>
      </c>
      <c r="E58" s="22">
        <f t="shared" si="1"/>
        <v>81.927710843373504</v>
      </c>
      <c r="F58" s="22">
        <v>65.060240963855421</v>
      </c>
      <c r="G58" s="22">
        <v>9.6385542168674707</v>
      </c>
      <c r="H58" s="22">
        <v>7.2289156626506017</v>
      </c>
      <c r="I58" s="22">
        <v>18.072289156626507</v>
      </c>
    </row>
    <row r="59" spans="2:10" s="24" customFormat="1">
      <c r="B59" s="25"/>
      <c r="C59" s="26" t="s">
        <v>36</v>
      </c>
      <c r="D59" s="21">
        <v>35</v>
      </c>
      <c r="E59" s="22">
        <f t="shared" si="1"/>
        <v>94.285714285714292</v>
      </c>
      <c r="F59" s="22">
        <v>71.428571428571431</v>
      </c>
      <c r="G59" s="22">
        <v>14.285714285714285</v>
      </c>
      <c r="H59" s="22">
        <v>8.5714285714285712</v>
      </c>
      <c r="I59" s="22">
        <v>5.7142857142857144</v>
      </c>
    </row>
    <row r="60" spans="2:10" s="24" customFormat="1">
      <c r="B60" s="25"/>
      <c r="C60" s="26" t="s">
        <v>37</v>
      </c>
      <c r="D60" s="21">
        <v>33</v>
      </c>
      <c r="E60" s="22">
        <f t="shared" si="1"/>
        <v>81.818181818181813</v>
      </c>
      <c r="F60" s="22">
        <v>63.636363636363633</v>
      </c>
      <c r="G60" s="22">
        <v>9.0909090909090917</v>
      </c>
      <c r="H60" s="22">
        <v>9.0909090909090917</v>
      </c>
      <c r="I60" s="22">
        <v>18.181818181818183</v>
      </c>
    </row>
    <row r="61" spans="2:10" s="24" customFormat="1">
      <c r="B61" s="25"/>
      <c r="C61" s="26" t="s">
        <v>38</v>
      </c>
      <c r="D61" s="21">
        <v>31</v>
      </c>
      <c r="E61" s="22">
        <f t="shared" si="1"/>
        <v>77.419354838709666</v>
      </c>
      <c r="F61" s="22">
        <v>67.741935483870961</v>
      </c>
      <c r="G61" s="22">
        <v>3.225806451612903</v>
      </c>
      <c r="H61" s="22">
        <v>6.4516129032258061</v>
      </c>
      <c r="I61" s="22">
        <v>22.58064516129032</v>
      </c>
    </row>
    <row r="62" spans="2:10" s="24" customFormat="1">
      <c r="B62" s="25"/>
      <c r="C62" s="26" t="s">
        <v>39</v>
      </c>
      <c r="D62" s="21">
        <v>20</v>
      </c>
      <c r="E62" s="22">
        <f t="shared" si="1"/>
        <v>85</v>
      </c>
      <c r="F62" s="22">
        <v>65</v>
      </c>
      <c r="G62" s="22">
        <v>15</v>
      </c>
      <c r="H62" s="22">
        <v>5</v>
      </c>
      <c r="I62" s="22">
        <v>15</v>
      </c>
    </row>
    <row r="63" spans="2:10" s="24" customFormat="1">
      <c r="B63" s="27"/>
      <c r="C63" s="26" t="s">
        <v>40</v>
      </c>
      <c r="D63" s="21">
        <v>24</v>
      </c>
      <c r="E63" s="22">
        <f t="shared" si="1"/>
        <v>79.166666666666657</v>
      </c>
      <c r="F63" s="22">
        <v>62.5</v>
      </c>
      <c r="G63" s="22">
        <v>8.3333333333333321</v>
      </c>
      <c r="H63" s="22">
        <v>8.3333333333333321</v>
      </c>
      <c r="I63" s="22">
        <v>20.833333333333336</v>
      </c>
    </row>
    <row r="64" spans="2:10" s="24" customFormat="1">
      <c r="B64" s="23" t="s">
        <v>2</v>
      </c>
      <c r="C64" s="20"/>
      <c r="D64" s="21">
        <v>245</v>
      </c>
      <c r="E64" s="22">
        <f t="shared" si="1"/>
        <v>82.040816326530603</v>
      </c>
      <c r="F64" s="22">
        <v>71.836734693877546</v>
      </c>
      <c r="G64" s="22">
        <v>7.7551020408163263</v>
      </c>
      <c r="H64" s="22">
        <v>2.4489795918367347</v>
      </c>
      <c r="I64" s="22">
        <v>17.959183673469386</v>
      </c>
    </row>
    <row r="65" spans="2:9" s="24" customFormat="1">
      <c r="B65" s="25"/>
      <c r="C65" s="26" t="s">
        <v>34</v>
      </c>
      <c r="D65" s="21">
        <v>58</v>
      </c>
      <c r="E65" s="22">
        <f t="shared" si="1"/>
        <v>82.758620689655174</v>
      </c>
      <c r="F65" s="22">
        <v>74.137931034482762</v>
      </c>
      <c r="G65" s="22">
        <v>6.8965517241379306</v>
      </c>
      <c r="H65" s="22">
        <v>1.7241379310344827</v>
      </c>
      <c r="I65" s="22">
        <v>17.241379310344829</v>
      </c>
    </row>
    <row r="66" spans="2:9" s="24" customFormat="1">
      <c r="B66" s="25"/>
      <c r="C66" s="26" t="s">
        <v>35</v>
      </c>
      <c r="D66" s="21">
        <v>69</v>
      </c>
      <c r="E66" s="22">
        <f t="shared" si="1"/>
        <v>86.956521739130437</v>
      </c>
      <c r="F66" s="22">
        <v>78.260869565217391</v>
      </c>
      <c r="G66" s="22">
        <v>7.2463768115942031</v>
      </c>
      <c r="H66" s="22">
        <v>1.4492753623188406</v>
      </c>
      <c r="I66" s="22">
        <v>13.043478260869565</v>
      </c>
    </row>
    <row r="67" spans="2:9" s="24" customFormat="1">
      <c r="B67" s="25"/>
      <c r="C67" s="26" t="s">
        <v>36</v>
      </c>
      <c r="D67" s="21">
        <v>37</v>
      </c>
      <c r="E67" s="22">
        <f t="shared" si="1"/>
        <v>89.189189189189193</v>
      </c>
      <c r="F67" s="22">
        <v>72.972972972972968</v>
      </c>
      <c r="G67" s="22">
        <v>16.216216216216218</v>
      </c>
      <c r="H67" s="22">
        <v>0</v>
      </c>
      <c r="I67" s="22">
        <v>10.810810810810811</v>
      </c>
    </row>
    <row r="68" spans="2:9" s="24" customFormat="1">
      <c r="B68" s="25"/>
      <c r="C68" s="26" t="s">
        <v>37</v>
      </c>
      <c r="D68" s="21">
        <v>30</v>
      </c>
      <c r="E68" s="22">
        <f t="shared" si="1"/>
        <v>86.666666666666671</v>
      </c>
      <c r="F68" s="22">
        <v>73.333333333333329</v>
      </c>
      <c r="G68" s="22">
        <v>6.666666666666667</v>
      </c>
      <c r="H68" s="22">
        <v>6.666666666666667</v>
      </c>
      <c r="I68" s="22">
        <v>13.333333333333334</v>
      </c>
    </row>
    <row r="69" spans="2:9" s="24" customFormat="1">
      <c r="B69" s="25"/>
      <c r="C69" s="26" t="s">
        <v>38</v>
      </c>
      <c r="D69" s="21">
        <v>31</v>
      </c>
      <c r="E69" s="22">
        <f t="shared" si="1"/>
        <v>87.096774193548384</v>
      </c>
      <c r="F69" s="22">
        <v>77.41935483870968</v>
      </c>
      <c r="G69" s="22">
        <v>3.225806451612903</v>
      </c>
      <c r="H69" s="22">
        <v>6.4516129032258061</v>
      </c>
      <c r="I69" s="22">
        <v>12.903225806451612</v>
      </c>
    </row>
    <row r="70" spans="2:9" s="24" customFormat="1">
      <c r="B70" s="25"/>
      <c r="C70" s="26" t="s">
        <v>39</v>
      </c>
      <c r="D70" s="21">
        <v>6</v>
      </c>
      <c r="E70" s="22">
        <f t="shared" si="1"/>
        <v>50</v>
      </c>
      <c r="F70" s="22">
        <v>50</v>
      </c>
      <c r="G70" s="22">
        <v>0</v>
      </c>
      <c r="H70" s="22">
        <v>0</v>
      </c>
      <c r="I70" s="22">
        <v>50</v>
      </c>
    </row>
    <row r="71" spans="2:9" s="24" customFormat="1">
      <c r="B71" s="27"/>
      <c r="C71" s="26" t="s">
        <v>40</v>
      </c>
      <c r="D71" s="21">
        <v>10</v>
      </c>
      <c r="E71" s="22">
        <f t="shared" si="1"/>
        <v>40</v>
      </c>
      <c r="F71" s="22">
        <v>30</v>
      </c>
      <c r="G71" s="22">
        <v>10</v>
      </c>
      <c r="H71" s="22">
        <v>0</v>
      </c>
      <c r="I71" s="22">
        <v>60</v>
      </c>
    </row>
    <row r="72" spans="2:9" s="24" customFormat="1">
      <c r="B72" s="23" t="s">
        <v>3</v>
      </c>
      <c r="C72" s="20"/>
      <c r="D72" s="21">
        <v>93</v>
      </c>
      <c r="E72" s="22">
        <f t="shared" si="1"/>
        <v>77.41935483870968</v>
      </c>
      <c r="F72" s="22">
        <v>64.516129032258064</v>
      </c>
      <c r="G72" s="22">
        <v>5.376344086021505</v>
      </c>
      <c r="H72" s="22">
        <v>7.5268817204301079</v>
      </c>
      <c r="I72" s="22">
        <v>22.58064516129032</v>
      </c>
    </row>
    <row r="73" spans="2:9" s="24" customFormat="1">
      <c r="B73" s="25"/>
      <c r="C73" s="26" t="s">
        <v>41</v>
      </c>
      <c r="D73" s="21">
        <v>16</v>
      </c>
      <c r="E73" s="22">
        <f t="shared" si="1"/>
        <v>56.25</v>
      </c>
      <c r="F73" s="22">
        <v>43.75</v>
      </c>
      <c r="G73" s="22">
        <v>6.25</v>
      </c>
      <c r="H73" s="22">
        <v>6.25</v>
      </c>
      <c r="I73" s="22">
        <v>43.75</v>
      </c>
    </row>
    <row r="74" spans="2:9" s="24" customFormat="1">
      <c r="B74" s="25"/>
      <c r="C74" s="26" t="s">
        <v>42</v>
      </c>
      <c r="D74" s="21">
        <v>25</v>
      </c>
      <c r="E74" s="22">
        <f t="shared" si="1"/>
        <v>84</v>
      </c>
      <c r="F74" s="22">
        <v>72</v>
      </c>
      <c r="G74" s="22">
        <v>4</v>
      </c>
      <c r="H74" s="22">
        <v>8</v>
      </c>
      <c r="I74" s="22">
        <v>16</v>
      </c>
    </row>
    <row r="75" spans="2:9" s="24" customFormat="1">
      <c r="B75" s="25"/>
      <c r="C75" s="26" t="s">
        <v>43</v>
      </c>
      <c r="D75" s="21">
        <v>10</v>
      </c>
      <c r="E75" s="22">
        <f t="shared" si="1"/>
        <v>100</v>
      </c>
      <c r="F75" s="22">
        <v>80</v>
      </c>
      <c r="G75" s="22">
        <v>10</v>
      </c>
      <c r="H75" s="22">
        <v>10</v>
      </c>
      <c r="I75" s="22">
        <v>0</v>
      </c>
    </row>
    <row r="76" spans="2:9" s="24" customFormat="1">
      <c r="B76" s="27"/>
      <c r="C76" s="26" t="s">
        <v>44</v>
      </c>
      <c r="D76" s="21">
        <v>42</v>
      </c>
      <c r="E76" s="22">
        <f t="shared" si="1"/>
        <v>76.19047619047619</v>
      </c>
      <c r="F76" s="22">
        <v>64.285714285714292</v>
      </c>
      <c r="G76" s="22">
        <v>4.7619047619047619</v>
      </c>
      <c r="H76" s="22">
        <v>7.1428571428571423</v>
      </c>
      <c r="I76" s="22">
        <v>23.809523809523807</v>
      </c>
    </row>
    <row r="77" spans="2:9" s="24" customFormat="1">
      <c r="B77" s="23" t="s">
        <v>4</v>
      </c>
      <c r="C77" s="20"/>
      <c r="D77" s="21">
        <v>308</v>
      </c>
      <c r="E77" s="22">
        <f t="shared" si="1"/>
        <v>88.636363636363626</v>
      </c>
      <c r="F77" s="22">
        <v>73.701298701298697</v>
      </c>
      <c r="G77" s="22">
        <v>7.4675324675324672</v>
      </c>
      <c r="H77" s="22">
        <v>7.4675324675324672</v>
      </c>
      <c r="I77" s="22">
        <v>11.363636363636363</v>
      </c>
    </row>
    <row r="78" spans="2:9" s="24" customFormat="1">
      <c r="B78" s="25"/>
      <c r="C78" s="26" t="s">
        <v>45</v>
      </c>
      <c r="D78" s="21">
        <v>187</v>
      </c>
      <c r="E78" s="22">
        <f t="shared" si="1"/>
        <v>87.700534759358277</v>
      </c>
      <c r="F78" s="22">
        <v>71.657754010695186</v>
      </c>
      <c r="G78" s="22">
        <v>8.0213903743315509</v>
      </c>
      <c r="H78" s="22">
        <v>8.0213903743315509</v>
      </c>
      <c r="I78" s="22">
        <v>12.299465240641712</v>
      </c>
    </row>
    <row r="79" spans="2:9" s="24" customFormat="1">
      <c r="B79" s="25"/>
      <c r="C79" s="26" t="s">
        <v>46</v>
      </c>
      <c r="D79" s="21">
        <v>82</v>
      </c>
      <c r="E79" s="22">
        <f t="shared" si="1"/>
        <v>90.243902439024382</v>
      </c>
      <c r="F79" s="22">
        <v>79.268292682926827</v>
      </c>
      <c r="G79" s="22">
        <v>6.0975609756097562</v>
      </c>
      <c r="H79" s="22">
        <v>4.8780487804878048</v>
      </c>
      <c r="I79" s="22">
        <v>9.7560975609756095</v>
      </c>
    </row>
    <row r="80" spans="2:9" s="24" customFormat="1">
      <c r="B80" s="25"/>
      <c r="C80" s="26" t="s">
        <v>42</v>
      </c>
      <c r="D80" s="21">
        <v>23</v>
      </c>
      <c r="E80" s="22">
        <f t="shared" si="1"/>
        <v>91.304347826086939</v>
      </c>
      <c r="F80" s="22">
        <v>73.91304347826086</v>
      </c>
      <c r="G80" s="22">
        <v>4.3478260869565215</v>
      </c>
      <c r="H80" s="22">
        <v>13.043478260869565</v>
      </c>
      <c r="I80" s="22">
        <v>8.695652173913043</v>
      </c>
    </row>
    <row r="81" spans="2:9" s="24" customFormat="1">
      <c r="B81" s="25"/>
      <c r="C81" s="26" t="s">
        <v>43</v>
      </c>
      <c r="D81" s="21">
        <v>14</v>
      </c>
      <c r="E81" s="22">
        <f t="shared" si="1"/>
        <v>85.714285714285708</v>
      </c>
      <c r="F81" s="22">
        <v>71.428571428571431</v>
      </c>
      <c r="G81" s="22">
        <v>7.1428571428571423</v>
      </c>
      <c r="H81" s="22">
        <v>7.1428571428571423</v>
      </c>
      <c r="I81" s="22">
        <v>14.285714285714285</v>
      </c>
    </row>
    <row r="82" spans="2:9" s="24" customFormat="1">
      <c r="B82" s="27"/>
      <c r="C82" s="26" t="s">
        <v>44</v>
      </c>
      <c r="D82" s="21">
        <v>2</v>
      </c>
      <c r="E82" s="22">
        <f t="shared" si="1"/>
        <v>100</v>
      </c>
      <c r="F82" s="22">
        <v>50</v>
      </c>
      <c r="G82" s="22">
        <v>50</v>
      </c>
      <c r="H82" s="22">
        <v>0</v>
      </c>
      <c r="I82" s="22">
        <v>0</v>
      </c>
    </row>
    <row r="83" spans="2:9" s="24" customFormat="1">
      <c r="B83" s="23" t="s">
        <v>5</v>
      </c>
      <c r="C83" s="20"/>
      <c r="D83" s="21">
        <v>336</v>
      </c>
      <c r="E83" s="22">
        <f t="shared" si="1"/>
        <v>72.916666666666657</v>
      </c>
      <c r="F83" s="22">
        <v>60.119047619047613</v>
      </c>
      <c r="G83" s="22">
        <v>3.5714285714285712</v>
      </c>
      <c r="H83" s="22">
        <v>9.2261904761904763</v>
      </c>
      <c r="I83" s="22">
        <v>27.083333333333332</v>
      </c>
    </row>
    <row r="84" spans="2:9" s="24" customFormat="1">
      <c r="B84" s="25"/>
      <c r="C84" s="26" t="s">
        <v>45</v>
      </c>
      <c r="D84" s="21">
        <v>297</v>
      </c>
      <c r="E84" s="22">
        <f t="shared" si="1"/>
        <v>77.104377104377107</v>
      </c>
      <c r="F84" s="22">
        <v>63.299663299663301</v>
      </c>
      <c r="G84" s="22">
        <v>3.7037037037037033</v>
      </c>
      <c r="H84" s="22">
        <v>10.1010101010101</v>
      </c>
      <c r="I84" s="22">
        <v>22.895622895622896</v>
      </c>
    </row>
    <row r="85" spans="2:9" s="24" customFormat="1">
      <c r="B85" s="25"/>
      <c r="C85" s="26" t="s">
        <v>46</v>
      </c>
      <c r="D85" s="21">
        <v>7</v>
      </c>
      <c r="E85" s="22">
        <f t="shared" si="1"/>
        <v>42.857142857142854</v>
      </c>
      <c r="F85" s="22">
        <v>28.571428571428569</v>
      </c>
      <c r="G85" s="22">
        <v>14.285714285714285</v>
      </c>
      <c r="H85" s="22">
        <v>0</v>
      </c>
      <c r="I85" s="22">
        <v>57.142857142857139</v>
      </c>
    </row>
    <row r="86" spans="2:9" s="24" customFormat="1">
      <c r="B86" s="25"/>
      <c r="C86" s="26" t="s">
        <v>42</v>
      </c>
      <c r="D86" s="21">
        <v>8</v>
      </c>
      <c r="E86" s="22">
        <f t="shared" si="1"/>
        <v>87.5</v>
      </c>
      <c r="F86" s="22">
        <v>87.5</v>
      </c>
      <c r="G86" s="22">
        <v>0</v>
      </c>
      <c r="H86" s="22">
        <v>0</v>
      </c>
      <c r="I86" s="22">
        <v>12.5</v>
      </c>
    </row>
    <row r="87" spans="2:9" s="24" customFormat="1">
      <c r="B87" s="25"/>
      <c r="C87" s="26" t="s">
        <v>43</v>
      </c>
      <c r="D87" s="21">
        <v>3</v>
      </c>
      <c r="E87" s="22">
        <f t="shared" si="1"/>
        <v>99.999999999999986</v>
      </c>
      <c r="F87" s="22">
        <v>66.666666666666657</v>
      </c>
      <c r="G87" s="22">
        <v>0</v>
      </c>
      <c r="H87" s="22">
        <v>33.333333333333329</v>
      </c>
      <c r="I87" s="22">
        <v>0</v>
      </c>
    </row>
    <row r="88" spans="2:9" s="24" customFormat="1">
      <c r="B88" s="27"/>
      <c r="C88" s="26" t="s">
        <v>44</v>
      </c>
      <c r="D88" s="21">
        <v>7</v>
      </c>
      <c r="E88" s="22">
        <f t="shared" si="1"/>
        <v>42.857142857142854</v>
      </c>
      <c r="F88" s="22">
        <v>42.857142857142854</v>
      </c>
      <c r="G88" s="22">
        <v>0</v>
      </c>
      <c r="H88" s="22">
        <v>0</v>
      </c>
      <c r="I88" s="22">
        <v>57.142857142857139</v>
      </c>
    </row>
    <row r="89" spans="2:9" s="24" customFormat="1">
      <c r="B89" s="23" t="s">
        <v>6</v>
      </c>
      <c r="C89" s="20"/>
      <c r="D89" s="21">
        <v>312</v>
      </c>
      <c r="E89" s="22">
        <f t="shared" si="1"/>
        <v>92.307692307692321</v>
      </c>
      <c r="F89" s="22">
        <v>81.089743589743591</v>
      </c>
      <c r="G89" s="22">
        <v>5.7692307692307692</v>
      </c>
      <c r="H89" s="22">
        <v>5.4487179487179489</v>
      </c>
      <c r="I89" s="22">
        <v>7.6923076923076925</v>
      </c>
    </row>
    <row r="90" spans="2:9" s="24" customFormat="1">
      <c r="B90" s="25"/>
      <c r="C90" s="26" t="s">
        <v>41</v>
      </c>
      <c r="D90" s="21">
        <v>111</v>
      </c>
      <c r="E90" s="22">
        <f t="shared" si="1"/>
        <v>90.990990990990994</v>
      </c>
      <c r="F90" s="22">
        <v>79.27927927927928</v>
      </c>
      <c r="G90" s="22">
        <v>5.4054054054054053</v>
      </c>
      <c r="H90" s="22">
        <v>6.3063063063063058</v>
      </c>
      <c r="I90" s="22">
        <v>9.0090090090090094</v>
      </c>
    </row>
    <row r="91" spans="2:9" s="24" customFormat="1">
      <c r="B91" s="25"/>
      <c r="C91" s="26" t="s">
        <v>42</v>
      </c>
      <c r="D91" s="21">
        <v>143</v>
      </c>
      <c r="E91" s="22">
        <f t="shared" si="1"/>
        <v>90.909090909090907</v>
      </c>
      <c r="F91" s="22">
        <v>81.11888111888112</v>
      </c>
      <c r="G91" s="22">
        <v>6.2937062937062942</v>
      </c>
      <c r="H91" s="22">
        <v>3.4965034965034967</v>
      </c>
      <c r="I91" s="22">
        <v>9.0909090909090917</v>
      </c>
    </row>
    <row r="92" spans="2:9" s="24" customFormat="1">
      <c r="B92" s="25"/>
      <c r="C92" s="26" t="s">
        <v>43</v>
      </c>
      <c r="D92" s="21">
        <v>37</v>
      </c>
      <c r="E92" s="22">
        <f t="shared" si="1"/>
        <v>97.297297297297305</v>
      </c>
      <c r="F92" s="22">
        <v>86.486486486486484</v>
      </c>
      <c r="G92" s="22">
        <v>2.7027027027027026</v>
      </c>
      <c r="H92" s="22">
        <v>8.1081081081081088</v>
      </c>
      <c r="I92" s="22">
        <v>2.7027027027027026</v>
      </c>
    </row>
    <row r="93" spans="2:9" s="24" customFormat="1">
      <c r="B93" s="27"/>
      <c r="C93" s="26" t="s">
        <v>44</v>
      </c>
      <c r="D93" s="21">
        <v>21</v>
      </c>
      <c r="E93" s="22">
        <f t="shared" si="1"/>
        <v>99.999999999999986</v>
      </c>
      <c r="F93" s="22">
        <v>80.952380952380949</v>
      </c>
      <c r="G93" s="22">
        <v>9.5238095238095237</v>
      </c>
      <c r="H93" s="22">
        <v>9.5238095238095237</v>
      </c>
      <c r="I93" s="22">
        <v>0</v>
      </c>
    </row>
    <row r="94" spans="2:9" s="24" customFormat="1">
      <c r="B94" s="23" t="s">
        <v>20</v>
      </c>
      <c r="C94" s="20"/>
      <c r="D94" s="21">
        <v>82</v>
      </c>
      <c r="E94" s="22">
        <f t="shared" si="1"/>
        <v>68.292682926829258</v>
      </c>
      <c r="F94" s="22">
        <v>58.536585365853654</v>
      </c>
      <c r="G94" s="22">
        <v>6.0975609756097562</v>
      </c>
      <c r="H94" s="22">
        <v>3.6585365853658534</v>
      </c>
      <c r="I94" s="22">
        <v>31.707317073170731</v>
      </c>
    </row>
    <row r="95" spans="2:9" s="24" customFormat="1">
      <c r="B95" s="25"/>
      <c r="C95" s="26" t="s">
        <v>45</v>
      </c>
      <c r="D95" s="21">
        <v>63</v>
      </c>
      <c r="E95" s="22">
        <f t="shared" si="1"/>
        <v>73.015873015872998</v>
      </c>
      <c r="F95" s="22">
        <v>63.492063492063487</v>
      </c>
      <c r="G95" s="22">
        <v>7.9365079365079358</v>
      </c>
      <c r="H95" s="22">
        <v>1.5873015873015872</v>
      </c>
      <c r="I95" s="22">
        <v>26.984126984126984</v>
      </c>
    </row>
    <row r="96" spans="2:9" s="24" customFormat="1">
      <c r="B96" s="25"/>
      <c r="C96" s="26" t="s">
        <v>46</v>
      </c>
      <c r="D96" s="21">
        <v>10</v>
      </c>
      <c r="E96" s="22">
        <f t="shared" si="1"/>
        <v>60</v>
      </c>
      <c r="F96" s="22">
        <v>50</v>
      </c>
      <c r="G96" s="22">
        <v>0</v>
      </c>
      <c r="H96" s="22">
        <v>10</v>
      </c>
      <c r="I96" s="22">
        <v>40</v>
      </c>
    </row>
    <row r="97" spans="2:9" s="24" customFormat="1">
      <c r="B97" s="25"/>
      <c r="C97" s="26" t="s">
        <v>42</v>
      </c>
      <c r="D97" s="21">
        <v>4</v>
      </c>
      <c r="E97" s="22">
        <f t="shared" si="1"/>
        <v>50</v>
      </c>
      <c r="F97" s="22">
        <v>25</v>
      </c>
      <c r="G97" s="22">
        <v>0</v>
      </c>
      <c r="H97" s="22">
        <v>25</v>
      </c>
      <c r="I97" s="22">
        <v>50</v>
      </c>
    </row>
    <row r="98" spans="2:9" s="24" customFormat="1">
      <c r="B98" s="25"/>
      <c r="C98" s="26" t="s">
        <v>43</v>
      </c>
      <c r="D98" s="21">
        <v>2</v>
      </c>
      <c r="E98" s="22">
        <f t="shared" si="1"/>
        <v>50</v>
      </c>
      <c r="F98" s="22">
        <v>50</v>
      </c>
      <c r="G98" s="22">
        <v>0</v>
      </c>
      <c r="H98" s="22">
        <v>0</v>
      </c>
      <c r="I98" s="22">
        <v>50</v>
      </c>
    </row>
    <row r="99" spans="2:9" s="24" customFormat="1">
      <c r="B99" s="27"/>
      <c r="C99" s="26" t="s">
        <v>44</v>
      </c>
      <c r="D99" s="21">
        <v>1</v>
      </c>
      <c r="E99" s="22">
        <f t="shared" si="1"/>
        <v>100</v>
      </c>
      <c r="F99" s="22">
        <v>100</v>
      </c>
      <c r="G99" s="22">
        <v>0</v>
      </c>
      <c r="H99" s="22">
        <v>0</v>
      </c>
      <c r="I99" s="22">
        <v>0</v>
      </c>
    </row>
    <row r="100" spans="2:9" s="24" customFormat="1">
      <c r="B100" s="23" t="s">
        <v>7</v>
      </c>
      <c r="C100" s="20"/>
      <c r="D100" s="21">
        <v>301</v>
      </c>
      <c r="E100" s="22">
        <f t="shared" si="1"/>
        <v>84.053156146179404</v>
      </c>
      <c r="F100" s="22">
        <v>70.431893687707642</v>
      </c>
      <c r="G100" s="22">
        <v>5.9800664451827243</v>
      </c>
      <c r="H100" s="22">
        <v>7.6411960132890364</v>
      </c>
      <c r="I100" s="22">
        <v>15.946843853820598</v>
      </c>
    </row>
    <row r="101" spans="2:9" s="24" customFormat="1">
      <c r="B101" s="25"/>
      <c r="C101" s="26" t="s">
        <v>45</v>
      </c>
      <c r="D101" s="21">
        <v>283</v>
      </c>
      <c r="E101" s="22">
        <f t="shared" si="1"/>
        <v>83.392226148409904</v>
      </c>
      <c r="F101" s="22">
        <v>68.904593639575978</v>
      </c>
      <c r="G101" s="22">
        <v>6.3604240282685502</v>
      </c>
      <c r="H101" s="22">
        <v>8.1272084805653702</v>
      </c>
      <c r="I101" s="22">
        <v>16.607773851590103</v>
      </c>
    </row>
    <row r="102" spans="2:9" s="24" customFormat="1">
      <c r="B102" s="25"/>
      <c r="C102" s="26" t="s">
        <v>46</v>
      </c>
      <c r="D102" s="21">
        <v>13</v>
      </c>
      <c r="E102" s="22">
        <f t="shared" si="1"/>
        <v>100</v>
      </c>
      <c r="F102" s="22">
        <v>100</v>
      </c>
      <c r="G102" s="22">
        <v>0</v>
      </c>
      <c r="H102" s="22">
        <v>0</v>
      </c>
      <c r="I102" s="22">
        <v>0</v>
      </c>
    </row>
    <row r="103" spans="2:9" s="24" customFormat="1">
      <c r="B103" s="25"/>
      <c r="C103" s="26" t="s">
        <v>42</v>
      </c>
      <c r="D103" s="21">
        <v>4</v>
      </c>
      <c r="E103" s="22">
        <f t="shared" ref="E103:E166" si="2">SUM(F103:H103)</f>
        <v>75</v>
      </c>
      <c r="F103" s="22">
        <v>75</v>
      </c>
      <c r="G103" s="22">
        <v>0</v>
      </c>
      <c r="H103" s="22">
        <v>0</v>
      </c>
      <c r="I103" s="22">
        <v>25</v>
      </c>
    </row>
    <row r="104" spans="2:9" s="24" customFormat="1">
      <c r="B104" s="25"/>
      <c r="C104" s="26" t="s">
        <v>43</v>
      </c>
      <c r="D104" s="21">
        <v>1</v>
      </c>
      <c r="E104" s="22">
        <f t="shared" si="2"/>
        <v>100</v>
      </c>
      <c r="F104" s="22">
        <v>100</v>
      </c>
      <c r="G104" s="22">
        <v>0</v>
      </c>
      <c r="H104" s="22">
        <v>0</v>
      </c>
      <c r="I104" s="22">
        <v>0</v>
      </c>
    </row>
    <row r="105" spans="2:9" s="24" customFormat="1">
      <c r="B105" s="27"/>
      <c r="C105" s="26" t="s">
        <v>44</v>
      </c>
      <c r="D105" s="21">
        <v>0</v>
      </c>
      <c r="E105" s="31" t="s">
        <v>99</v>
      </c>
      <c r="F105" s="31" t="s">
        <v>99</v>
      </c>
      <c r="G105" s="31" t="s">
        <v>99</v>
      </c>
      <c r="H105" s="31" t="s">
        <v>99</v>
      </c>
      <c r="I105" s="31" t="s">
        <v>99</v>
      </c>
    </row>
    <row r="106" spans="2:9" s="24" customFormat="1">
      <c r="B106" s="23" t="s">
        <v>8</v>
      </c>
      <c r="C106" s="20"/>
      <c r="D106" s="21">
        <v>271</v>
      </c>
      <c r="E106" s="22">
        <f t="shared" si="2"/>
        <v>80.073800738007364</v>
      </c>
      <c r="F106" s="22">
        <v>67.52767527675276</v>
      </c>
      <c r="G106" s="22">
        <v>6.2730627306273057</v>
      </c>
      <c r="H106" s="22">
        <v>6.2730627306273057</v>
      </c>
      <c r="I106" s="22">
        <v>19.926199261992618</v>
      </c>
    </row>
    <row r="107" spans="2:9" s="24" customFormat="1">
      <c r="B107" s="25"/>
      <c r="C107" s="26" t="s">
        <v>45</v>
      </c>
      <c r="D107" s="21">
        <v>255</v>
      </c>
      <c r="E107" s="22">
        <f t="shared" si="2"/>
        <v>83.137254901960802</v>
      </c>
      <c r="F107" s="22">
        <v>70.588235294117652</v>
      </c>
      <c r="G107" s="22">
        <v>6.2745098039215685</v>
      </c>
      <c r="H107" s="22">
        <v>6.2745098039215685</v>
      </c>
      <c r="I107" s="22">
        <v>16.862745098039216</v>
      </c>
    </row>
    <row r="108" spans="2:9" s="24" customFormat="1">
      <c r="B108" s="25"/>
      <c r="C108" s="26" t="s">
        <v>46</v>
      </c>
      <c r="D108" s="21">
        <v>5</v>
      </c>
      <c r="E108" s="22">
        <f t="shared" si="2"/>
        <v>80</v>
      </c>
      <c r="F108" s="22">
        <v>40</v>
      </c>
      <c r="G108" s="22">
        <v>20</v>
      </c>
      <c r="H108" s="22">
        <v>20</v>
      </c>
      <c r="I108" s="22">
        <v>20</v>
      </c>
    </row>
    <row r="109" spans="2:9" s="24" customFormat="1">
      <c r="B109" s="25"/>
      <c r="C109" s="26" t="s">
        <v>42</v>
      </c>
      <c r="D109" s="21">
        <v>1</v>
      </c>
      <c r="E109" s="22">
        <f t="shared" si="2"/>
        <v>100</v>
      </c>
      <c r="F109" s="22">
        <v>100</v>
      </c>
      <c r="G109" s="22">
        <v>0</v>
      </c>
      <c r="H109" s="22">
        <v>0</v>
      </c>
      <c r="I109" s="22">
        <v>0</v>
      </c>
    </row>
    <row r="110" spans="2:9" s="24" customFormat="1">
      <c r="B110" s="25"/>
      <c r="C110" s="26" t="s">
        <v>43</v>
      </c>
      <c r="D110" s="21">
        <v>1</v>
      </c>
      <c r="E110" s="22">
        <f t="shared" si="2"/>
        <v>0</v>
      </c>
      <c r="F110" s="22">
        <v>0</v>
      </c>
      <c r="G110" s="22">
        <v>0</v>
      </c>
      <c r="H110" s="22">
        <v>0</v>
      </c>
      <c r="I110" s="22">
        <v>100</v>
      </c>
    </row>
    <row r="111" spans="2:9" s="24" customFormat="1">
      <c r="B111" s="27"/>
      <c r="C111" s="26" t="s">
        <v>44</v>
      </c>
      <c r="D111" s="21">
        <v>0</v>
      </c>
      <c r="E111" s="31" t="s">
        <v>99</v>
      </c>
      <c r="F111" s="31" t="s">
        <v>99</v>
      </c>
      <c r="G111" s="31" t="s">
        <v>99</v>
      </c>
      <c r="H111" s="31" t="s">
        <v>99</v>
      </c>
      <c r="I111" s="31" t="s">
        <v>99</v>
      </c>
    </row>
    <row r="112" spans="2:9" s="24" customFormat="1">
      <c r="B112" s="23" t="s">
        <v>9</v>
      </c>
      <c r="C112" s="20"/>
      <c r="D112" s="21">
        <v>301</v>
      </c>
      <c r="E112" s="22">
        <f t="shared" si="2"/>
        <v>78.737541528239205</v>
      </c>
      <c r="F112" s="22">
        <v>63.787375415282391</v>
      </c>
      <c r="G112" s="22">
        <v>6.6445182724252501</v>
      </c>
      <c r="H112" s="22">
        <v>8.3056478405315612</v>
      </c>
      <c r="I112" s="22">
        <v>21.262458471760798</v>
      </c>
    </row>
    <row r="113" spans="2:9" s="24" customFormat="1">
      <c r="B113" s="25"/>
      <c r="C113" s="26" t="s">
        <v>45</v>
      </c>
      <c r="D113" s="21">
        <v>289</v>
      </c>
      <c r="E113" s="22">
        <f t="shared" si="2"/>
        <v>78.892733564013838</v>
      </c>
      <c r="F113" s="22">
        <v>64.013840830449837</v>
      </c>
      <c r="G113" s="22">
        <v>6.5743944636678195</v>
      </c>
      <c r="H113" s="22">
        <v>8.3044982698961931</v>
      </c>
      <c r="I113" s="22">
        <v>21.107266435986158</v>
      </c>
    </row>
    <row r="114" spans="2:9" s="24" customFormat="1">
      <c r="B114" s="25"/>
      <c r="C114" s="26" t="s">
        <v>46</v>
      </c>
      <c r="D114" s="21">
        <v>10</v>
      </c>
      <c r="E114" s="22">
        <f t="shared" si="2"/>
        <v>80</v>
      </c>
      <c r="F114" s="22">
        <v>60</v>
      </c>
      <c r="G114" s="22">
        <v>10</v>
      </c>
      <c r="H114" s="22">
        <v>10</v>
      </c>
      <c r="I114" s="22">
        <v>20</v>
      </c>
    </row>
    <row r="115" spans="2:9" s="24" customFormat="1">
      <c r="B115" s="25"/>
      <c r="C115" s="26" t="s">
        <v>42</v>
      </c>
      <c r="D115" s="21">
        <v>1</v>
      </c>
      <c r="E115" s="22">
        <f t="shared" si="2"/>
        <v>0</v>
      </c>
      <c r="F115" s="22">
        <v>0</v>
      </c>
      <c r="G115" s="22">
        <v>0</v>
      </c>
      <c r="H115" s="22">
        <v>0</v>
      </c>
      <c r="I115" s="22">
        <v>100</v>
      </c>
    </row>
    <row r="116" spans="2:9" s="24" customFormat="1">
      <c r="B116" s="25"/>
      <c r="C116" s="26" t="s">
        <v>43</v>
      </c>
      <c r="D116" s="21">
        <v>1</v>
      </c>
      <c r="E116" s="22">
        <f t="shared" si="2"/>
        <v>100</v>
      </c>
      <c r="F116" s="22">
        <v>100</v>
      </c>
      <c r="G116" s="22">
        <v>0</v>
      </c>
      <c r="H116" s="22">
        <v>0</v>
      </c>
      <c r="I116" s="22">
        <v>0</v>
      </c>
    </row>
    <row r="117" spans="2:9" s="24" customFormat="1">
      <c r="B117" s="27"/>
      <c r="C117" s="26" t="s">
        <v>44</v>
      </c>
      <c r="D117" s="21">
        <v>0</v>
      </c>
      <c r="E117" s="31" t="s">
        <v>99</v>
      </c>
      <c r="F117" s="31" t="s">
        <v>99</v>
      </c>
      <c r="G117" s="31" t="s">
        <v>99</v>
      </c>
      <c r="H117" s="31" t="s">
        <v>99</v>
      </c>
      <c r="I117" s="31" t="s">
        <v>99</v>
      </c>
    </row>
    <row r="118" spans="2:9" s="24" customFormat="1">
      <c r="B118" s="23" t="s">
        <v>10</v>
      </c>
      <c r="C118" s="20"/>
      <c r="D118" s="21">
        <v>303</v>
      </c>
      <c r="E118" s="22">
        <f t="shared" si="2"/>
        <v>82.178217821782184</v>
      </c>
      <c r="F118" s="22">
        <v>63.696369636963702</v>
      </c>
      <c r="G118" s="22">
        <v>7.5907590759075907</v>
      </c>
      <c r="H118" s="22">
        <v>10.891089108910892</v>
      </c>
      <c r="I118" s="22">
        <v>17.82178217821782</v>
      </c>
    </row>
    <row r="119" spans="2:9" s="24" customFormat="1">
      <c r="B119" s="25"/>
      <c r="C119" s="26" t="s">
        <v>45</v>
      </c>
      <c r="D119" s="21">
        <v>249</v>
      </c>
      <c r="E119" s="22">
        <f t="shared" si="2"/>
        <v>81.526104417670695</v>
      </c>
      <c r="F119" s="22">
        <v>62.650602409638559</v>
      </c>
      <c r="G119" s="22">
        <v>6.8273092369477917</v>
      </c>
      <c r="H119" s="22">
        <v>12.048192771084338</v>
      </c>
      <c r="I119" s="22">
        <v>18.473895582329316</v>
      </c>
    </row>
    <row r="120" spans="2:9" s="24" customFormat="1">
      <c r="B120" s="25"/>
      <c r="C120" s="26" t="s">
        <v>46</v>
      </c>
      <c r="D120" s="21">
        <v>51</v>
      </c>
      <c r="E120" s="22">
        <f t="shared" si="2"/>
        <v>84.313725490196063</v>
      </c>
      <c r="F120" s="22">
        <v>66.666666666666657</v>
      </c>
      <c r="G120" s="22">
        <v>11.76470588235294</v>
      </c>
      <c r="H120" s="22">
        <v>5.8823529411764701</v>
      </c>
      <c r="I120" s="22">
        <v>15.686274509803921</v>
      </c>
    </row>
    <row r="121" spans="2:9" s="24" customFormat="1">
      <c r="B121" s="25"/>
      <c r="C121" s="26" t="s">
        <v>42</v>
      </c>
      <c r="D121" s="21">
        <v>2</v>
      </c>
      <c r="E121" s="22">
        <f t="shared" si="2"/>
        <v>100</v>
      </c>
      <c r="F121" s="22">
        <v>100</v>
      </c>
      <c r="G121" s="22">
        <v>0</v>
      </c>
      <c r="H121" s="22">
        <v>0</v>
      </c>
      <c r="I121" s="22">
        <v>0</v>
      </c>
    </row>
    <row r="122" spans="2:9" s="24" customFormat="1">
      <c r="B122" s="25"/>
      <c r="C122" s="26" t="s">
        <v>43</v>
      </c>
      <c r="D122" s="21">
        <v>1</v>
      </c>
      <c r="E122" s="22">
        <f t="shared" si="2"/>
        <v>100</v>
      </c>
      <c r="F122" s="22">
        <v>100</v>
      </c>
      <c r="G122" s="22">
        <v>0</v>
      </c>
      <c r="H122" s="22">
        <v>0</v>
      </c>
      <c r="I122" s="22">
        <v>0</v>
      </c>
    </row>
    <row r="123" spans="2:9" s="24" customFormat="1">
      <c r="B123" s="27"/>
      <c r="C123" s="26" t="s">
        <v>44</v>
      </c>
      <c r="D123" s="21">
        <v>0</v>
      </c>
      <c r="E123" s="31" t="s">
        <v>99</v>
      </c>
      <c r="F123" s="31" t="s">
        <v>99</v>
      </c>
      <c r="G123" s="31" t="s">
        <v>99</v>
      </c>
      <c r="H123" s="31" t="s">
        <v>99</v>
      </c>
      <c r="I123" s="31" t="s">
        <v>99</v>
      </c>
    </row>
    <row r="124" spans="2:9" s="24" customFormat="1">
      <c r="B124" s="23" t="s">
        <v>11</v>
      </c>
      <c r="C124" s="20"/>
      <c r="D124" s="21">
        <v>294</v>
      </c>
      <c r="E124" s="22">
        <f t="shared" si="2"/>
        <v>68.707482993197274</v>
      </c>
      <c r="F124" s="22">
        <v>56.4625850340136</v>
      </c>
      <c r="G124" s="22">
        <v>5.1020408163265305</v>
      </c>
      <c r="H124" s="22">
        <v>7.1428571428571423</v>
      </c>
      <c r="I124" s="22">
        <v>31.292517006802722</v>
      </c>
    </row>
    <row r="125" spans="2:9" s="24" customFormat="1">
      <c r="B125" s="25"/>
      <c r="C125" s="26" t="s">
        <v>47</v>
      </c>
      <c r="D125" s="21">
        <v>38</v>
      </c>
      <c r="E125" s="22">
        <f t="shared" si="2"/>
        <v>68.421052631578945</v>
      </c>
      <c r="F125" s="22">
        <v>52.631578947368418</v>
      </c>
      <c r="G125" s="22">
        <v>7.8947368421052628</v>
      </c>
      <c r="H125" s="22">
        <v>7.8947368421052628</v>
      </c>
      <c r="I125" s="22">
        <v>31.578947368421051</v>
      </c>
    </row>
    <row r="126" spans="2:9" s="24" customFormat="1">
      <c r="B126" s="25"/>
      <c r="C126" s="26" t="s">
        <v>48</v>
      </c>
      <c r="D126" s="21">
        <v>23</v>
      </c>
      <c r="E126" s="22">
        <f t="shared" si="2"/>
        <v>69.565217391304344</v>
      </c>
      <c r="F126" s="22">
        <v>60.869565217391312</v>
      </c>
      <c r="G126" s="22">
        <v>4.3478260869565215</v>
      </c>
      <c r="H126" s="22">
        <v>4.3478260869565215</v>
      </c>
      <c r="I126" s="22">
        <v>30.434782608695656</v>
      </c>
    </row>
    <row r="127" spans="2:9" s="24" customFormat="1">
      <c r="B127" s="25"/>
      <c r="C127" s="26" t="s">
        <v>49</v>
      </c>
      <c r="D127" s="21">
        <v>22</v>
      </c>
      <c r="E127" s="22">
        <f t="shared" si="2"/>
        <v>54.545454545454547</v>
      </c>
      <c r="F127" s="22">
        <v>45.454545454545453</v>
      </c>
      <c r="G127" s="22">
        <v>0</v>
      </c>
      <c r="H127" s="22">
        <v>9.0909090909090917</v>
      </c>
      <c r="I127" s="22">
        <v>45.454545454545453</v>
      </c>
    </row>
    <row r="128" spans="2:9" s="24" customFormat="1">
      <c r="B128" s="25"/>
      <c r="C128" s="26" t="s">
        <v>50</v>
      </c>
      <c r="D128" s="21">
        <v>24</v>
      </c>
      <c r="E128" s="22">
        <f t="shared" si="2"/>
        <v>54.166666666666664</v>
      </c>
      <c r="F128" s="22">
        <v>37.5</v>
      </c>
      <c r="G128" s="22">
        <v>0</v>
      </c>
      <c r="H128" s="22">
        <v>16.666666666666664</v>
      </c>
      <c r="I128" s="22">
        <v>45.833333333333329</v>
      </c>
    </row>
    <row r="129" spans="2:9" s="24" customFormat="1">
      <c r="B129" s="25"/>
      <c r="C129" s="26" t="s">
        <v>51</v>
      </c>
      <c r="D129" s="21">
        <v>43</v>
      </c>
      <c r="E129" s="22">
        <f t="shared" si="2"/>
        <v>76.744186046511629</v>
      </c>
      <c r="F129" s="22">
        <v>53.488372093023251</v>
      </c>
      <c r="G129" s="22">
        <v>4.6511627906976747</v>
      </c>
      <c r="H129" s="22">
        <v>18.604651162790699</v>
      </c>
      <c r="I129" s="22">
        <v>23.255813953488371</v>
      </c>
    </row>
    <row r="130" spans="2:9" s="24" customFormat="1">
      <c r="B130" s="25"/>
      <c r="C130" s="26" t="s">
        <v>52</v>
      </c>
      <c r="D130" s="21">
        <v>30</v>
      </c>
      <c r="E130" s="22">
        <f t="shared" si="2"/>
        <v>70</v>
      </c>
      <c r="F130" s="22">
        <v>60</v>
      </c>
      <c r="G130" s="22">
        <v>6.666666666666667</v>
      </c>
      <c r="H130" s="22">
        <v>3.3333333333333335</v>
      </c>
      <c r="I130" s="22">
        <v>30</v>
      </c>
    </row>
    <row r="131" spans="2:9" s="24" customFormat="1">
      <c r="B131" s="25"/>
      <c r="C131" s="26" t="s">
        <v>53</v>
      </c>
      <c r="D131" s="21">
        <v>29</v>
      </c>
      <c r="E131" s="22">
        <f t="shared" si="2"/>
        <v>72.413793103448285</v>
      </c>
      <c r="F131" s="22">
        <v>65.517241379310349</v>
      </c>
      <c r="G131" s="22">
        <v>6.8965517241379306</v>
      </c>
      <c r="H131" s="22">
        <v>0</v>
      </c>
      <c r="I131" s="22">
        <v>27.586206896551722</v>
      </c>
    </row>
    <row r="132" spans="2:9" s="24" customFormat="1">
      <c r="B132" s="25"/>
      <c r="C132" s="26" t="s">
        <v>54</v>
      </c>
      <c r="D132" s="21">
        <v>31</v>
      </c>
      <c r="E132" s="22">
        <f t="shared" si="2"/>
        <v>64.516129032258064</v>
      </c>
      <c r="F132" s="22">
        <v>54.838709677419352</v>
      </c>
      <c r="G132" s="22">
        <v>3.225806451612903</v>
      </c>
      <c r="H132" s="22">
        <v>6.4516129032258061</v>
      </c>
      <c r="I132" s="22">
        <v>35.483870967741936</v>
      </c>
    </row>
    <row r="133" spans="2:9" s="24" customFormat="1">
      <c r="B133" s="25"/>
      <c r="C133" s="26" t="s">
        <v>55</v>
      </c>
      <c r="D133" s="21">
        <v>33</v>
      </c>
      <c r="E133" s="22">
        <f t="shared" si="2"/>
        <v>69.696969696969703</v>
      </c>
      <c r="F133" s="22">
        <v>60.606060606060609</v>
      </c>
      <c r="G133" s="22">
        <v>9.0909090909090917</v>
      </c>
      <c r="H133" s="22">
        <v>0</v>
      </c>
      <c r="I133" s="22">
        <v>30.303030303030305</v>
      </c>
    </row>
    <row r="134" spans="2:9" s="24" customFormat="1">
      <c r="B134" s="27"/>
      <c r="C134" s="26" t="s">
        <v>56</v>
      </c>
      <c r="D134" s="21">
        <v>21</v>
      </c>
      <c r="E134" s="22">
        <f t="shared" si="2"/>
        <v>80.952380952380949</v>
      </c>
      <c r="F134" s="22">
        <v>76.19047619047619</v>
      </c>
      <c r="G134" s="22">
        <v>4.7619047619047619</v>
      </c>
      <c r="H134" s="22">
        <v>0</v>
      </c>
      <c r="I134" s="22">
        <v>19.047619047619047</v>
      </c>
    </row>
    <row r="135" spans="2:9" s="24" customFormat="1">
      <c r="B135" s="23" t="s">
        <v>21</v>
      </c>
      <c r="C135" s="20"/>
      <c r="D135" s="21">
        <v>212</v>
      </c>
      <c r="E135" s="22">
        <f t="shared" si="2"/>
        <v>90.094339622641513</v>
      </c>
      <c r="F135" s="22">
        <v>83.490566037735846</v>
      </c>
      <c r="G135" s="22">
        <v>3.3018867924528301</v>
      </c>
      <c r="H135" s="22">
        <v>3.3018867924528301</v>
      </c>
      <c r="I135" s="22">
        <v>9.9056603773584904</v>
      </c>
    </row>
    <row r="136" spans="2:9" s="24" customFormat="1">
      <c r="B136" s="25"/>
      <c r="C136" s="26" t="s">
        <v>47</v>
      </c>
      <c r="D136" s="21">
        <v>6</v>
      </c>
      <c r="E136" s="22">
        <f t="shared" si="2"/>
        <v>83.333333333333343</v>
      </c>
      <c r="F136" s="22">
        <v>83.333333333333343</v>
      </c>
      <c r="G136" s="22">
        <v>0</v>
      </c>
      <c r="H136" s="22">
        <v>0</v>
      </c>
      <c r="I136" s="22">
        <v>16.666666666666664</v>
      </c>
    </row>
    <row r="137" spans="2:9" s="24" customFormat="1">
      <c r="B137" s="25"/>
      <c r="C137" s="26" t="s">
        <v>48</v>
      </c>
      <c r="D137" s="21">
        <v>2</v>
      </c>
      <c r="E137" s="22">
        <f t="shared" si="2"/>
        <v>100</v>
      </c>
      <c r="F137" s="22">
        <v>100</v>
      </c>
      <c r="G137" s="22">
        <v>0</v>
      </c>
      <c r="H137" s="22">
        <v>0</v>
      </c>
      <c r="I137" s="22">
        <v>0</v>
      </c>
    </row>
    <row r="138" spans="2:9" s="24" customFormat="1">
      <c r="B138" s="25"/>
      <c r="C138" s="26" t="s">
        <v>49</v>
      </c>
      <c r="D138" s="21">
        <v>8</v>
      </c>
      <c r="E138" s="22">
        <f t="shared" si="2"/>
        <v>75</v>
      </c>
      <c r="F138" s="22">
        <v>62.5</v>
      </c>
      <c r="G138" s="22">
        <v>0</v>
      </c>
      <c r="H138" s="22">
        <v>12.5</v>
      </c>
      <c r="I138" s="22">
        <v>25</v>
      </c>
    </row>
    <row r="139" spans="2:9" s="24" customFormat="1">
      <c r="B139" s="25"/>
      <c r="C139" s="26" t="s">
        <v>50</v>
      </c>
      <c r="D139" s="21">
        <v>8</v>
      </c>
      <c r="E139" s="22">
        <f t="shared" si="2"/>
        <v>100</v>
      </c>
      <c r="F139" s="22">
        <v>87.5</v>
      </c>
      <c r="G139" s="22">
        <v>12.5</v>
      </c>
      <c r="H139" s="22">
        <v>0</v>
      </c>
      <c r="I139" s="22">
        <v>0</v>
      </c>
    </row>
    <row r="140" spans="2:9" s="24" customFormat="1">
      <c r="B140" s="25"/>
      <c r="C140" s="26" t="s">
        <v>51</v>
      </c>
      <c r="D140" s="21">
        <v>52</v>
      </c>
      <c r="E140" s="22">
        <f t="shared" si="2"/>
        <v>82.692307692307679</v>
      </c>
      <c r="F140" s="22">
        <v>73.076923076923066</v>
      </c>
      <c r="G140" s="22">
        <v>1.9230769230769231</v>
      </c>
      <c r="H140" s="22">
        <v>7.6923076923076925</v>
      </c>
      <c r="I140" s="22">
        <v>17.307692307692307</v>
      </c>
    </row>
    <row r="141" spans="2:9" s="24" customFormat="1">
      <c r="B141" s="25"/>
      <c r="C141" s="26" t="s">
        <v>52</v>
      </c>
      <c r="D141" s="21">
        <v>7</v>
      </c>
      <c r="E141" s="22">
        <f t="shared" si="2"/>
        <v>85.714285714285708</v>
      </c>
      <c r="F141" s="22">
        <v>57.142857142857139</v>
      </c>
      <c r="G141" s="22">
        <v>28.571428571428569</v>
      </c>
      <c r="H141" s="22">
        <v>0</v>
      </c>
      <c r="I141" s="22">
        <v>14.285714285714285</v>
      </c>
    </row>
    <row r="142" spans="2:9" s="24" customFormat="1">
      <c r="B142" s="25"/>
      <c r="C142" s="26" t="s">
        <v>53</v>
      </c>
      <c r="D142" s="21">
        <v>18</v>
      </c>
      <c r="E142" s="22">
        <f t="shared" si="2"/>
        <v>88.8888888888889</v>
      </c>
      <c r="F142" s="22">
        <v>83.333333333333343</v>
      </c>
      <c r="G142" s="22">
        <v>0</v>
      </c>
      <c r="H142" s="22">
        <v>5.5555555555555554</v>
      </c>
      <c r="I142" s="22">
        <v>11.111111111111111</v>
      </c>
    </row>
    <row r="143" spans="2:9" s="24" customFormat="1">
      <c r="B143" s="25"/>
      <c r="C143" s="26" t="s">
        <v>54</v>
      </c>
      <c r="D143" s="21">
        <v>100</v>
      </c>
      <c r="E143" s="22">
        <f t="shared" si="2"/>
        <v>94</v>
      </c>
      <c r="F143" s="22">
        <v>90</v>
      </c>
      <c r="G143" s="22">
        <v>3</v>
      </c>
      <c r="H143" s="22">
        <v>1</v>
      </c>
      <c r="I143" s="22">
        <v>6</v>
      </c>
    </row>
    <row r="144" spans="2:9" s="24" customFormat="1">
      <c r="B144" s="25"/>
      <c r="C144" s="26" t="s">
        <v>55</v>
      </c>
      <c r="D144" s="21">
        <v>7</v>
      </c>
      <c r="E144" s="22">
        <f t="shared" si="2"/>
        <v>100</v>
      </c>
      <c r="F144" s="22">
        <v>100</v>
      </c>
      <c r="G144" s="22">
        <v>0</v>
      </c>
      <c r="H144" s="22">
        <v>0</v>
      </c>
      <c r="I144" s="22">
        <v>0</v>
      </c>
    </row>
    <row r="145" spans="2:9" s="24" customFormat="1">
      <c r="B145" s="27"/>
      <c r="C145" s="26" t="s">
        <v>56</v>
      </c>
      <c r="D145" s="21">
        <v>4</v>
      </c>
      <c r="E145" s="22">
        <f t="shared" si="2"/>
        <v>100</v>
      </c>
      <c r="F145" s="22">
        <v>100</v>
      </c>
      <c r="G145" s="22">
        <v>0</v>
      </c>
      <c r="H145" s="22">
        <v>0</v>
      </c>
      <c r="I145" s="22">
        <v>0</v>
      </c>
    </row>
    <row r="146" spans="2:9" s="24" customFormat="1">
      <c r="B146" s="23" t="s">
        <v>12</v>
      </c>
      <c r="C146" s="20"/>
      <c r="D146" s="21">
        <v>230</v>
      </c>
      <c r="E146" s="22">
        <f t="shared" si="2"/>
        <v>70</v>
      </c>
      <c r="F146" s="22">
        <v>53.04347826086957</v>
      </c>
      <c r="G146" s="22">
        <v>9.1304347826086953</v>
      </c>
      <c r="H146" s="22">
        <v>7.8260869565217401</v>
      </c>
      <c r="I146" s="22">
        <v>30</v>
      </c>
    </row>
    <row r="147" spans="2:9" s="24" customFormat="1">
      <c r="B147" s="25"/>
      <c r="C147" s="26" t="s">
        <v>47</v>
      </c>
      <c r="D147" s="21">
        <v>30</v>
      </c>
      <c r="E147" s="22">
        <f t="shared" si="2"/>
        <v>63.333333333333336</v>
      </c>
      <c r="F147" s="22">
        <v>50</v>
      </c>
      <c r="G147" s="22">
        <v>13.333333333333334</v>
      </c>
      <c r="H147" s="22">
        <v>0</v>
      </c>
      <c r="I147" s="22">
        <v>36.666666666666664</v>
      </c>
    </row>
    <row r="148" spans="2:9" s="24" customFormat="1">
      <c r="B148" s="25"/>
      <c r="C148" s="26" t="s">
        <v>48</v>
      </c>
      <c r="D148" s="21">
        <v>16</v>
      </c>
      <c r="E148" s="22">
        <f t="shared" si="2"/>
        <v>62.5</v>
      </c>
      <c r="F148" s="22">
        <v>43.75</v>
      </c>
      <c r="G148" s="22">
        <v>6.25</v>
      </c>
      <c r="H148" s="22">
        <v>12.5</v>
      </c>
      <c r="I148" s="22">
        <v>37.5</v>
      </c>
    </row>
    <row r="149" spans="2:9" s="24" customFormat="1">
      <c r="B149" s="25"/>
      <c r="C149" s="26" t="s">
        <v>49</v>
      </c>
      <c r="D149" s="21">
        <v>33</v>
      </c>
      <c r="E149" s="22">
        <f t="shared" si="2"/>
        <v>69.696969696969688</v>
      </c>
      <c r="F149" s="22">
        <v>54.54545454545454</v>
      </c>
      <c r="G149" s="22">
        <v>12.121212121212121</v>
      </c>
      <c r="H149" s="22">
        <v>3.0303030303030303</v>
      </c>
      <c r="I149" s="22">
        <v>30.303030303030305</v>
      </c>
    </row>
    <row r="150" spans="2:9" s="24" customFormat="1">
      <c r="B150" s="25"/>
      <c r="C150" s="26" t="s">
        <v>50</v>
      </c>
      <c r="D150" s="21">
        <v>22</v>
      </c>
      <c r="E150" s="22">
        <f t="shared" si="2"/>
        <v>72.72727272727272</v>
      </c>
      <c r="F150" s="22">
        <v>50</v>
      </c>
      <c r="G150" s="22">
        <v>13.636363636363635</v>
      </c>
      <c r="H150" s="22">
        <v>9.0909090909090917</v>
      </c>
      <c r="I150" s="22">
        <v>27.27272727272727</v>
      </c>
    </row>
    <row r="151" spans="2:9" s="24" customFormat="1">
      <c r="B151" s="25"/>
      <c r="C151" s="26" t="s">
        <v>51</v>
      </c>
      <c r="D151" s="21">
        <v>34</v>
      </c>
      <c r="E151" s="22">
        <f t="shared" si="2"/>
        <v>82.352941176470594</v>
      </c>
      <c r="F151" s="22">
        <v>61.764705882352942</v>
      </c>
      <c r="G151" s="22">
        <v>8.8235294117647065</v>
      </c>
      <c r="H151" s="22">
        <v>11.76470588235294</v>
      </c>
      <c r="I151" s="22">
        <v>17.647058823529413</v>
      </c>
    </row>
    <row r="152" spans="2:9" s="24" customFormat="1">
      <c r="B152" s="25"/>
      <c r="C152" s="26" t="s">
        <v>52</v>
      </c>
      <c r="D152" s="21">
        <v>14</v>
      </c>
      <c r="E152" s="22">
        <f t="shared" si="2"/>
        <v>50</v>
      </c>
      <c r="F152" s="22">
        <v>42.857142857142854</v>
      </c>
      <c r="G152" s="22">
        <v>0</v>
      </c>
      <c r="H152" s="22">
        <v>7.1428571428571423</v>
      </c>
      <c r="I152" s="22">
        <v>50</v>
      </c>
    </row>
    <row r="153" spans="2:9" s="24" customFormat="1">
      <c r="B153" s="25"/>
      <c r="C153" s="26" t="s">
        <v>53</v>
      </c>
      <c r="D153" s="21">
        <v>15</v>
      </c>
      <c r="E153" s="22">
        <f t="shared" si="2"/>
        <v>39.999999999999993</v>
      </c>
      <c r="F153" s="22">
        <v>33.333333333333329</v>
      </c>
      <c r="G153" s="22">
        <v>0</v>
      </c>
      <c r="H153" s="22">
        <v>6.666666666666667</v>
      </c>
      <c r="I153" s="22">
        <v>60</v>
      </c>
    </row>
    <row r="154" spans="2:9" s="24" customFormat="1">
      <c r="B154" s="25"/>
      <c r="C154" s="26" t="s">
        <v>54</v>
      </c>
      <c r="D154" s="21">
        <v>38</v>
      </c>
      <c r="E154" s="22">
        <f t="shared" si="2"/>
        <v>76.315789473684205</v>
      </c>
      <c r="F154" s="22">
        <v>57.894736842105267</v>
      </c>
      <c r="G154" s="22">
        <v>10.526315789473683</v>
      </c>
      <c r="H154" s="22">
        <v>7.8947368421052628</v>
      </c>
      <c r="I154" s="22">
        <v>23.684210526315788</v>
      </c>
    </row>
    <row r="155" spans="2:9" s="24" customFormat="1">
      <c r="B155" s="25"/>
      <c r="C155" s="26" t="s">
        <v>55</v>
      </c>
      <c r="D155" s="21">
        <v>17</v>
      </c>
      <c r="E155" s="22">
        <f t="shared" si="2"/>
        <v>76.470588235294116</v>
      </c>
      <c r="F155" s="22">
        <v>52.941176470588239</v>
      </c>
      <c r="G155" s="22">
        <v>11.76470588235294</v>
      </c>
      <c r="H155" s="22">
        <v>11.76470588235294</v>
      </c>
      <c r="I155" s="22">
        <v>23.52941176470588</v>
      </c>
    </row>
    <row r="156" spans="2:9" s="24" customFormat="1">
      <c r="B156" s="27"/>
      <c r="C156" s="26" t="s">
        <v>56</v>
      </c>
      <c r="D156" s="21">
        <v>11</v>
      </c>
      <c r="E156" s="22">
        <f t="shared" si="2"/>
        <v>90.909090909090921</v>
      </c>
      <c r="F156" s="22">
        <v>72.727272727272734</v>
      </c>
      <c r="G156" s="22">
        <v>0</v>
      </c>
      <c r="H156" s="22">
        <v>18.181818181818183</v>
      </c>
      <c r="I156" s="22">
        <v>9.0909090909090917</v>
      </c>
    </row>
    <row r="157" spans="2:9" s="24" customFormat="1">
      <c r="B157" s="23" t="s">
        <v>13</v>
      </c>
      <c r="C157" s="20"/>
      <c r="D157" s="21">
        <v>315</v>
      </c>
      <c r="E157" s="22">
        <f t="shared" si="2"/>
        <v>72.38095238095238</v>
      </c>
      <c r="F157" s="22">
        <v>66.666666666666657</v>
      </c>
      <c r="G157" s="22">
        <v>3.1746031746031744</v>
      </c>
      <c r="H157" s="22">
        <v>2.5396825396825395</v>
      </c>
      <c r="I157" s="22">
        <v>27.61904761904762</v>
      </c>
    </row>
    <row r="158" spans="2:9" s="24" customFormat="1">
      <c r="B158" s="25"/>
      <c r="C158" s="26" t="s">
        <v>57</v>
      </c>
      <c r="D158" s="21">
        <v>251</v>
      </c>
      <c r="E158" s="22">
        <f t="shared" si="2"/>
        <v>72.111553784860561</v>
      </c>
      <c r="F158" s="22">
        <v>68.127490039840637</v>
      </c>
      <c r="G158" s="22">
        <v>2.3904382470119523</v>
      </c>
      <c r="H158" s="22">
        <v>1.593625498007968</v>
      </c>
      <c r="I158" s="22">
        <v>27.888446215139439</v>
      </c>
    </row>
    <row r="159" spans="2:9" s="24" customFormat="1">
      <c r="B159" s="25"/>
      <c r="C159" s="26" t="s">
        <v>58</v>
      </c>
      <c r="D159" s="21">
        <v>25</v>
      </c>
      <c r="E159" s="22">
        <f t="shared" si="2"/>
        <v>68</v>
      </c>
      <c r="F159" s="22">
        <v>52</v>
      </c>
      <c r="G159" s="22">
        <v>4</v>
      </c>
      <c r="H159" s="22">
        <v>12</v>
      </c>
      <c r="I159" s="22">
        <v>32</v>
      </c>
    </row>
    <row r="160" spans="2:9" s="24" customFormat="1">
      <c r="B160" s="27"/>
      <c r="C160" s="26" t="s">
        <v>59</v>
      </c>
      <c r="D160" s="21">
        <v>39</v>
      </c>
      <c r="E160" s="22">
        <f t="shared" si="2"/>
        <v>76.92307692307692</v>
      </c>
      <c r="F160" s="22">
        <v>66.666666666666657</v>
      </c>
      <c r="G160" s="22">
        <v>7.6923076923076925</v>
      </c>
      <c r="H160" s="22">
        <v>2.5641025641025639</v>
      </c>
      <c r="I160" s="22">
        <v>23.076923076923077</v>
      </c>
    </row>
    <row r="161" spans="2:9" s="24" customFormat="1">
      <c r="B161" s="23" t="s">
        <v>22</v>
      </c>
      <c r="C161" s="20"/>
      <c r="D161" s="21">
        <v>55</v>
      </c>
      <c r="E161" s="22">
        <f t="shared" si="2"/>
        <v>29.090909090909086</v>
      </c>
      <c r="F161" s="22">
        <v>25.454545454545453</v>
      </c>
      <c r="G161" s="22">
        <v>1.8181818181818181</v>
      </c>
      <c r="H161" s="22">
        <v>1.8181818181818181</v>
      </c>
      <c r="I161" s="22">
        <v>70.909090909090907</v>
      </c>
    </row>
    <row r="162" spans="2:9" s="24" customFormat="1">
      <c r="B162" s="25"/>
      <c r="C162" s="26" t="s">
        <v>57</v>
      </c>
      <c r="D162" s="21">
        <v>11</v>
      </c>
      <c r="E162" s="22">
        <f t="shared" si="2"/>
        <v>54.54545454545454</v>
      </c>
      <c r="F162" s="22">
        <v>54.54545454545454</v>
      </c>
      <c r="G162" s="22">
        <v>0</v>
      </c>
      <c r="H162" s="22">
        <v>0</v>
      </c>
      <c r="I162" s="22">
        <v>45.454545454545453</v>
      </c>
    </row>
    <row r="163" spans="2:9" s="24" customFormat="1">
      <c r="B163" s="25"/>
      <c r="C163" s="26" t="s">
        <v>58</v>
      </c>
      <c r="D163" s="21">
        <v>13</v>
      </c>
      <c r="E163" s="22">
        <f t="shared" si="2"/>
        <v>15.384615384615385</v>
      </c>
      <c r="F163" s="22">
        <v>15.384615384615385</v>
      </c>
      <c r="G163" s="22">
        <v>0</v>
      </c>
      <c r="H163" s="22">
        <v>0</v>
      </c>
      <c r="I163" s="22">
        <v>84.615384615384613</v>
      </c>
    </row>
    <row r="164" spans="2:9" s="24" customFormat="1">
      <c r="B164" s="27"/>
      <c r="C164" s="26" t="s">
        <v>59</v>
      </c>
      <c r="D164" s="21">
        <v>30</v>
      </c>
      <c r="E164" s="22">
        <f t="shared" si="2"/>
        <v>26.666666666666664</v>
      </c>
      <c r="F164" s="22">
        <v>20</v>
      </c>
      <c r="G164" s="22">
        <v>3.3333333333333335</v>
      </c>
      <c r="H164" s="22">
        <v>3.3333333333333335</v>
      </c>
      <c r="I164" s="22">
        <v>73.333333333333329</v>
      </c>
    </row>
    <row r="165" spans="2:9" s="24" customFormat="1">
      <c r="B165" s="23" t="s">
        <v>14</v>
      </c>
      <c r="C165" s="20"/>
      <c r="D165" s="21">
        <v>338</v>
      </c>
      <c r="E165" s="22">
        <f t="shared" si="2"/>
        <v>83.727810650887577</v>
      </c>
      <c r="F165" s="22">
        <v>73.668639053254438</v>
      </c>
      <c r="G165" s="22">
        <v>5.6213017751479288</v>
      </c>
      <c r="H165" s="22">
        <v>4.4378698224852071</v>
      </c>
      <c r="I165" s="22">
        <v>16.272189349112427</v>
      </c>
    </row>
    <row r="166" spans="2:9" s="24" customFormat="1">
      <c r="B166" s="25"/>
      <c r="C166" s="26" t="s">
        <v>57</v>
      </c>
      <c r="D166" s="21">
        <v>328</v>
      </c>
      <c r="E166" s="22">
        <f t="shared" si="2"/>
        <v>83.841463414634148</v>
      </c>
      <c r="F166" s="22">
        <v>73.780487804878049</v>
      </c>
      <c r="G166" s="22">
        <v>5.4878048780487809</v>
      </c>
      <c r="H166" s="22">
        <v>4.5731707317073171</v>
      </c>
      <c r="I166" s="22">
        <v>16.158536585365855</v>
      </c>
    </row>
    <row r="167" spans="2:9" s="24" customFormat="1">
      <c r="B167" s="25"/>
      <c r="C167" s="26" t="s">
        <v>58</v>
      </c>
      <c r="D167" s="21">
        <v>10</v>
      </c>
      <c r="E167" s="22">
        <f t="shared" ref="E167:E196" si="3">SUM(F167:H167)</f>
        <v>80</v>
      </c>
      <c r="F167" s="22">
        <v>70</v>
      </c>
      <c r="G167" s="22">
        <v>10</v>
      </c>
      <c r="H167" s="22">
        <v>0</v>
      </c>
      <c r="I167" s="22">
        <v>20</v>
      </c>
    </row>
    <row r="168" spans="2:9" s="24" customFormat="1">
      <c r="B168" s="27"/>
      <c r="C168" s="26" t="s">
        <v>59</v>
      </c>
      <c r="D168" s="21">
        <v>0</v>
      </c>
      <c r="E168" s="31" t="s">
        <v>99</v>
      </c>
      <c r="F168" s="31" t="s">
        <v>99</v>
      </c>
      <c r="G168" s="31" t="s">
        <v>99</v>
      </c>
      <c r="H168" s="31" t="s">
        <v>99</v>
      </c>
      <c r="I168" s="31" t="s">
        <v>99</v>
      </c>
    </row>
    <row r="169" spans="2:9" s="24" customFormat="1">
      <c r="B169" s="23" t="s">
        <v>23</v>
      </c>
      <c r="C169" s="20"/>
      <c r="D169" s="21">
        <v>84</v>
      </c>
      <c r="E169" s="22">
        <f t="shared" si="3"/>
        <v>58.333333333333329</v>
      </c>
      <c r="F169" s="22">
        <v>47.619047619047613</v>
      </c>
      <c r="G169" s="22">
        <v>7.1428571428571423</v>
      </c>
      <c r="H169" s="22">
        <v>3.5714285714285712</v>
      </c>
      <c r="I169" s="22">
        <v>41.666666666666671</v>
      </c>
    </row>
    <row r="170" spans="2:9" s="24" customFormat="1">
      <c r="B170" s="25"/>
      <c r="C170" s="26" t="s">
        <v>34</v>
      </c>
      <c r="D170" s="21">
        <v>63</v>
      </c>
      <c r="E170" s="22">
        <f t="shared" si="3"/>
        <v>63.492063492063487</v>
      </c>
      <c r="F170" s="22">
        <v>49.206349206349202</v>
      </c>
      <c r="G170" s="22">
        <v>9.5238095238095237</v>
      </c>
      <c r="H170" s="22">
        <v>4.7619047619047619</v>
      </c>
      <c r="I170" s="22">
        <v>36.507936507936506</v>
      </c>
    </row>
    <row r="171" spans="2:9" s="24" customFormat="1">
      <c r="B171" s="25"/>
      <c r="C171" s="26" t="s">
        <v>60</v>
      </c>
      <c r="D171" s="21">
        <v>7</v>
      </c>
      <c r="E171" s="22">
        <f t="shared" si="3"/>
        <v>85.714285714285708</v>
      </c>
      <c r="F171" s="22">
        <v>85.714285714285708</v>
      </c>
      <c r="G171" s="22">
        <v>0</v>
      </c>
      <c r="H171" s="22">
        <v>0</v>
      </c>
      <c r="I171" s="22">
        <v>14.285714285714285</v>
      </c>
    </row>
    <row r="172" spans="2:9" s="24" customFormat="1">
      <c r="B172" s="27"/>
      <c r="C172" s="26" t="s">
        <v>61</v>
      </c>
      <c r="D172" s="21">
        <v>8</v>
      </c>
      <c r="E172" s="22">
        <f t="shared" si="3"/>
        <v>37.5</v>
      </c>
      <c r="F172" s="22">
        <v>37.5</v>
      </c>
      <c r="G172" s="22">
        <v>0</v>
      </c>
      <c r="H172" s="22">
        <v>0</v>
      </c>
      <c r="I172" s="22">
        <v>62.5</v>
      </c>
    </row>
    <row r="173" spans="2:9" s="24" customFormat="1">
      <c r="B173" s="23" t="s">
        <v>15</v>
      </c>
      <c r="C173" s="20"/>
      <c r="D173" s="21">
        <v>352</v>
      </c>
      <c r="E173" s="22">
        <f t="shared" si="3"/>
        <v>68.181818181818187</v>
      </c>
      <c r="F173" s="22">
        <v>61.93181818181818</v>
      </c>
      <c r="G173" s="22">
        <v>3.4090909090909087</v>
      </c>
      <c r="H173" s="22">
        <v>2.8409090909090908</v>
      </c>
      <c r="I173" s="22">
        <v>31.818181818181817</v>
      </c>
    </row>
    <row r="174" spans="2:9" s="24" customFormat="1">
      <c r="B174" s="25"/>
      <c r="C174" s="26" t="s">
        <v>34</v>
      </c>
      <c r="D174" s="21">
        <v>212</v>
      </c>
      <c r="E174" s="22">
        <f t="shared" si="3"/>
        <v>66.509433962264154</v>
      </c>
      <c r="F174" s="22">
        <v>59.905660377358494</v>
      </c>
      <c r="G174" s="22">
        <v>3.3018867924528301</v>
      </c>
      <c r="H174" s="22">
        <v>3.3018867924528301</v>
      </c>
      <c r="I174" s="22">
        <v>33.490566037735846</v>
      </c>
    </row>
    <row r="175" spans="2:9" s="24" customFormat="1">
      <c r="B175" s="25"/>
      <c r="C175" s="26" t="s">
        <v>60</v>
      </c>
      <c r="D175" s="21">
        <v>43</v>
      </c>
      <c r="E175" s="22">
        <f t="shared" si="3"/>
        <v>69.767441860465112</v>
      </c>
      <c r="F175" s="22">
        <v>65.116279069767444</v>
      </c>
      <c r="G175" s="22">
        <v>4.6511627906976747</v>
      </c>
      <c r="H175" s="22">
        <v>0</v>
      </c>
      <c r="I175" s="22">
        <v>30.232558139534881</v>
      </c>
    </row>
    <row r="176" spans="2:9" s="24" customFormat="1">
      <c r="B176" s="27"/>
      <c r="C176" s="26" t="s">
        <v>61</v>
      </c>
      <c r="D176" s="21">
        <v>86</v>
      </c>
      <c r="E176" s="22">
        <f t="shared" si="3"/>
        <v>80.232558139534888</v>
      </c>
      <c r="F176" s="22">
        <v>73.255813953488371</v>
      </c>
      <c r="G176" s="22">
        <v>3.4883720930232558</v>
      </c>
      <c r="H176" s="22">
        <v>3.4883720930232558</v>
      </c>
      <c r="I176" s="22">
        <v>19.767441860465116</v>
      </c>
    </row>
    <row r="177" spans="2:9" s="24" customFormat="1">
      <c r="B177" s="23" t="s">
        <v>16</v>
      </c>
      <c r="C177" s="20"/>
      <c r="D177" s="21">
        <v>118</v>
      </c>
      <c r="E177" s="22">
        <f t="shared" si="3"/>
        <v>89.830508474576263</v>
      </c>
      <c r="F177" s="22">
        <v>75.423728813559322</v>
      </c>
      <c r="G177" s="22">
        <v>7.6271186440677967</v>
      </c>
      <c r="H177" s="22">
        <v>6.7796610169491522</v>
      </c>
      <c r="I177" s="22">
        <v>10.16949152542373</v>
      </c>
    </row>
    <row r="178" spans="2:9" s="24" customFormat="1">
      <c r="B178" s="25"/>
      <c r="C178" s="26" t="s">
        <v>57</v>
      </c>
      <c r="D178" s="21">
        <v>9</v>
      </c>
      <c r="E178" s="22">
        <f t="shared" si="3"/>
        <v>77.777777777777786</v>
      </c>
      <c r="F178" s="22">
        <v>77.777777777777786</v>
      </c>
      <c r="G178" s="22">
        <v>0</v>
      </c>
      <c r="H178" s="22">
        <v>0</v>
      </c>
      <c r="I178" s="22">
        <v>22.222222222222221</v>
      </c>
    </row>
    <row r="179" spans="2:9" s="24" customFormat="1">
      <c r="B179" s="25"/>
      <c r="C179" s="26" t="s">
        <v>58</v>
      </c>
      <c r="D179" s="21">
        <v>26</v>
      </c>
      <c r="E179" s="22">
        <f t="shared" si="3"/>
        <v>100</v>
      </c>
      <c r="F179" s="22">
        <v>69.230769230769226</v>
      </c>
      <c r="G179" s="22">
        <v>15.384615384615385</v>
      </c>
      <c r="H179" s="22">
        <v>15.384615384615385</v>
      </c>
      <c r="I179" s="22">
        <v>0</v>
      </c>
    </row>
    <row r="180" spans="2:9" s="24" customFormat="1">
      <c r="B180" s="25"/>
      <c r="C180" s="26" t="s">
        <v>55</v>
      </c>
      <c r="D180" s="21">
        <v>39</v>
      </c>
      <c r="E180" s="22">
        <f t="shared" si="3"/>
        <v>92.307692307692307</v>
      </c>
      <c r="F180" s="22">
        <v>79.487179487179489</v>
      </c>
      <c r="G180" s="22">
        <v>7.6923076923076925</v>
      </c>
      <c r="H180" s="22">
        <v>5.1282051282051277</v>
      </c>
      <c r="I180" s="22">
        <v>7.6923076923076925</v>
      </c>
    </row>
    <row r="181" spans="2:9" s="24" customFormat="1">
      <c r="B181" s="25"/>
      <c r="C181" s="26" t="s">
        <v>62</v>
      </c>
      <c r="D181" s="21">
        <v>17</v>
      </c>
      <c r="E181" s="22">
        <f t="shared" si="3"/>
        <v>94.117647058823522</v>
      </c>
      <c r="F181" s="22">
        <v>88.235294117647058</v>
      </c>
      <c r="G181" s="22">
        <v>0</v>
      </c>
      <c r="H181" s="22">
        <v>5.8823529411764701</v>
      </c>
      <c r="I181" s="22">
        <v>5.8823529411764701</v>
      </c>
    </row>
    <row r="182" spans="2:9" s="24" customFormat="1">
      <c r="B182" s="25"/>
      <c r="C182" s="26" t="s">
        <v>63</v>
      </c>
      <c r="D182" s="21">
        <v>16</v>
      </c>
      <c r="E182" s="22">
        <f t="shared" si="3"/>
        <v>68.75</v>
      </c>
      <c r="F182" s="22">
        <v>56.25</v>
      </c>
      <c r="G182" s="22">
        <v>6.25</v>
      </c>
      <c r="H182" s="22">
        <v>6.25</v>
      </c>
      <c r="I182" s="22">
        <v>31.25</v>
      </c>
    </row>
    <row r="183" spans="2:9" s="24" customFormat="1">
      <c r="B183" s="25"/>
      <c r="C183" s="26" t="s">
        <v>64</v>
      </c>
      <c r="D183" s="21">
        <v>6</v>
      </c>
      <c r="E183" s="22">
        <f t="shared" si="3"/>
        <v>100</v>
      </c>
      <c r="F183" s="22">
        <v>83.333333333333343</v>
      </c>
      <c r="G183" s="22">
        <v>16.666666666666664</v>
      </c>
      <c r="H183" s="22">
        <v>0</v>
      </c>
      <c r="I183" s="22">
        <v>0</v>
      </c>
    </row>
    <row r="184" spans="2:9" s="24" customFormat="1">
      <c r="B184" s="25"/>
      <c r="C184" s="26" t="s">
        <v>65</v>
      </c>
      <c r="D184" s="21">
        <v>3</v>
      </c>
      <c r="E184" s="22">
        <f t="shared" si="3"/>
        <v>100</v>
      </c>
      <c r="F184" s="22">
        <v>100</v>
      </c>
      <c r="G184" s="22">
        <v>0</v>
      </c>
      <c r="H184" s="22">
        <v>0</v>
      </c>
      <c r="I184" s="22">
        <v>0</v>
      </c>
    </row>
    <row r="185" spans="2:9" s="24" customFormat="1">
      <c r="B185" s="25"/>
      <c r="C185" s="26" t="s">
        <v>66</v>
      </c>
      <c r="D185" s="21">
        <v>1</v>
      </c>
      <c r="E185" s="22">
        <f t="shared" si="3"/>
        <v>100</v>
      </c>
      <c r="F185" s="22">
        <v>100</v>
      </c>
      <c r="G185" s="22">
        <v>0</v>
      </c>
      <c r="H185" s="22">
        <v>0</v>
      </c>
      <c r="I185" s="22">
        <v>0</v>
      </c>
    </row>
    <row r="186" spans="2:9" s="24" customFormat="1">
      <c r="B186" s="27"/>
      <c r="C186" s="26" t="s">
        <v>44</v>
      </c>
      <c r="D186" s="21">
        <v>1</v>
      </c>
      <c r="E186" s="22">
        <f t="shared" si="3"/>
        <v>0</v>
      </c>
      <c r="F186" s="22">
        <v>0</v>
      </c>
      <c r="G186" s="22">
        <v>0</v>
      </c>
      <c r="H186" s="22">
        <v>0</v>
      </c>
      <c r="I186" s="22">
        <v>100</v>
      </c>
    </row>
    <row r="187" spans="2:9" s="24" customFormat="1">
      <c r="B187" s="23" t="s">
        <v>17</v>
      </c>
      <c r="C187" s="20"/>
      <c r="D187" s="21">
        <v>81</v>
      </c>
      <c r="E187" s="22">
        <f t="shared" si="3"/>
        <v>66.666666666666657</v>
      </c>
      <c r="F187" s="22">
        <v>59.259259259259252</v>
      </c>
      <c r="G187" s="22">
        <v>2.4691358024691357</v>
      </c>
      <c r="H187" s="22">
        <v>4.9382716049382713</v>
      </c>
      <c r="I187" s="22">
        <v>33.333333333333329</v>
      </c>
    </row>
    <row r="188" spans="2:9" s="24" customFormat="1">
      <c r="B188" s="25"/>
      <c r="C188" s="26" t="s">
        <v>57</v>
      </c>
      <c r="D188" s="21">
        <v>4</v>
      </c>
      <c r="E188" s="22">
        <f t="shared" si="3"/>
        <v>75</v>
      </c>
      <c r="F188" s="22">
        <v>75</v>
      </c>
      <c r="G188" s="22">
        <v>0</v>
      </c>
      <c r="H188" s="22">
        <v>0</v>
      </c>
      <c r="I188" s="22">
        <v>25</v>
      </c>
    </row>
    <row r="189" spans="2:9" s="24" customFormat="1">
      <c r="B189" s="25"/>
      <c r="C189" s="26" t="s">
        <v>58</v>
      </c>
      <c r="D189" s="21">
        <v>1</v>
      </c>
      <c r="E189" s="22">
        <f t="shared" si="3"/>
        <v>100</v>
      </c>
      <c r="F189" s="22">
        <v>100</v>
      </c>
      <c r="G189" s="22">
        <v>0</v>
      </c>
      <c r="H189" s="22">
        <v>0</v>
      </c>
      <c r="I189" s="22">
        <v>0</v>
      </c>
    </row>
    <row r="190" spans="2:9" s="24" customFormat="1">
      <c r="B190" s="25"/>
      <c r="C190" s="26" t="s">
        <v>55</v>
      </c>
      <c r="D190" s="21">
        <v>1</v>
      </c>
      <c r="E190" s="22">
        <f t="shared" si="3"/>
        <v>0</v>
      </c>
      <c r="F190" s="22">
        <v>0</v>
      </c>
      <c r="G190" s="22">
        <v>0</v>
      </c>
      <c r="H190" s="22">
        <v>0</v>
      </c>
      <c r="I190" s="22">
        <v>100</v>
      </c>
    </row>
    <row r="191" spans="2:9" s="24" customFormat="1">
      <c r="B191" s="25"/>
      <c r="C191" s="26" t="s">
        <v>62</v>
      </c>
      <c r="D191" s="21">
        <v>6</v>
      </c>
      <c r="E191" s="22">
        <f t="shared" si="3"/>
        <v>16.666666666666664</v>
      </c>
      <c r="F191" s="22">
        <v>16.666666666666664</v>
      </c>
      <c r="G191" s="22">
        <v>0</v>
      </c>
      <c r="H191" s="22">
        <v>0</v>
      </c>
      <c r="I191" s="22">
        <v>83.333333333333343</v>
      </c>
    </row>
    <row r="192" spans="2:9" s="24" customFormat="1">
      <c r="B192" s="25"/>
      <c r="C192" s="26" t="s">
        <v>63</v>
      </c>
      <c r="D192" s="21">
        <v>7</v>
      </c>
      <c r="E192" s="22">
        <f t="shared" si="3"/>
        <v>42.857142857142854</v>
      </c>
      <c r="F192" s="22">
        <v>42.857142857142854</v>
      </c>
      <c r="G192" s="22">
        <v>0</v>
      </c>
      <c r="H192" s="22">
        <v>0</v>
      </c>
      <c r="I192" s="22">
        <v>57.142857142857139</v>
      </c>
    </row>
    <row r="193" spans="1:15" s="24" customFormat="1">
      <c r="B193" s="25"/>
      <c r="C193" s="26" t="s">
        <v>64</v>
      </c>
      <c r="D193" s="21">
        <v>15</v>
      </c>
      <c r="E193" s="22">
        <f t="shared" si="3"/>
        <v>80</v>
      </c>
      <c r="F193" s="22">
        <v>73.333333333333329</v>
      </c>
      <c r="G193" s="22">
        <v>0</v>
      </c>
      <c r="H193" s="22">
        <v>6.666666666666667</v>
      </c>
      <c r="I193" s="22">
        <v>20</v>
      </c>
    </row>
    <row r="194" spans="1:15" s="24" customFormat="1">
      <c r="B194" s="25"/>
      <c r="C194" s="26" t="s">
        <v>65</v>
      </c>
      <c r="D194" s="21">
        <v>3</v>
      </c>
      <c r="E194" s="22">
        <f t="shared" si="3"/>
        <v>33.333333333333329</v>
      </c>
      <c r="F194" s="22">
        <v>33.333333333333329</v>
      </c>
      <c r="G194" s="22">
        <v>0</v>
      </c>
      <c r="H194" s="22">
        <v>0</v>
      </c>
      <c r="I194" s="22">
        <v>66.666666666666657</v>
      </c>
    </row>
    <row r="195" spans="1:15" s="24" customFormat="1">
      <c r="B195" s="25"/>
      <c r="C195" s="26" t="s">
        <v>66</v>
      </c>
      <c r="D195" s="21">
        <v>3</v>
      </c>
      <c r="E195" s="22">
        <f t="shared" si="3"/>
        <v>66.666666666666657</v>
      </c>
      <c r="F195" s="22">
        <v>66.666666666666657</v>
      </c>
      <c r="G195" s="22">
        <v>0</v>
      </c>
      <c r="H195" s="22">
        <v>0</v>
      </c>
      <c r="I195" s="22">
        <v>33.333333333333329</v>
      </c>
    </row>
    <row r="196" spans="1:15" s="24" customFormat="1">
      <c r="B196" s="28"/>
      <c r="C196" s="26" t="s">
        <v>44</v>
      </c>
      <c r="D196" s="21">
        <v>39</v>
      </c>
      <c r="E196" s="22">
        <f t="shared" si="3"/>
        <v>79.487179487179475</v>
      </c>
      <c r="F196" s="22">
        <v>66.666666666666657</v>
      </c>
      <c r="G196" s="22">
        <v>5.1282051282051277</v>
      </c>
      <c r="H196" s="22">
        <v>7.6923076923076925</v>
      </c>
      <c r="I196" s="22">
        <v>20.512820512820511</v>
      </c>
    </row>
    <row r="197" spans="1:15">
      <c r="B197" s="2" t="s">
        <v>32</v>
      </c>
      <c r="E197" s="3"/>
      <c r="F197" s="15"/>
      <c r="G197" s="15"/>
      <c r="H197" s="15"/>
      <c r="I197" s="15"/>
      <c r="J197" s="15"/>
      <c r="K197" s="15"/>
      <c r="L197" s="15"/>
      <c r="M197" s="15"/>
      <c r="N197" s="15"/>
      <c r="O197" s="15"/>
    </row>
    <row r="199" spans="1:15">
      <c r="A199" s="3" t="s">
        <v>67</v>
      </c>
      <c r="E199" s="3"/>
      <c r="F199" s="15"/>
      <c r="G199" s="15"/>
      <c r="H199" s="15"/>
      <c r="I199" s="15"/>
      <c r="J199" s="15"/>
      <c r="K199" s="15"/>
      <c r="L199" s="15"/>
      <c r="M199" s="15"/>
      <c r="N199" s="15"/>
      <c r="O199" s="15"/>
    </row>
    <row r="200" spans="1:15" ht="10.5" customHeight="1">
      <c r="A200" s="11"/>
      <c r="B200" s="34"/>
      <c r="C200" s="13"/>
      <c r="D200" s="47" t="s">
        <v>24</v>
      </c>
      <c r="E200" s="40" t="s">
        <v>98</v>
      </c>
      <c r="F200" s="35"/>
      <c r="G200" s="35"/>
      <c r="H200" s="35"/>
      <c r="I200" s="42" t="s">
        <v>27</v>
      </c>
      <c r="J200" s="15"/>
      <c r="K200" s="15"/>
      <c r="L200" s="15"/>
      <c r="M200" s="15"/>
      <c r="N200" s="15"/>
      <c r="O200" s="15"/>
    </row>
    <row r="201" spans="1:15" ht="21" customHeight="1">
      <c r="A201" s="11"/>
      <c r="B201" s="30"/>
      <c r="C201" s="17"/>
      <c r="D201" s="48"/>
      <c r="E201" s="41"/>
      <c r="F201" s="38" t="s">
        <v>28</v>
      </c>
      <c r="G201" s="38" t="s">
        <v>29</v>
      </c>
      <c r="H201" s="38" t="s">
        <v>30</v>
      </c>
      <c r="I201" s="43"/>
      <c r="J201" s="15"/>
      <c r="K201" s="15"/>
      <c r="L201" s="15"/>
      <c r="M201" s="15"/>
      <c r="N201" s="15"/>
      <c r="O201" s="15"/>
    </row>
    <row r="202" spans="1:15">
      <c r="B202" s="45" t="s">
        <v>18</v>
      </c>
      <c r="C202" s="46"/>
      <c r="D202" s="21">
        <v>5668</v>
      </c>
      <c r="E202" s="22">
        <f t="shared" ref="E202:E210" si="4">SUM(F202:H202)</f>
        <v>79.251940719830628</v>
      </c>
      <c r="F202" s="22">
        <v>67.290049400141143</v>
      </c>
      <c r="G202" s="22">
        <v>5.8750882145377563</v>
      </c>
      <c r="H202" s="22">
        <v>6.0868031051517297</v>
      </c>
      <c r="I202" s="22">
        <v>20.748059280169372</v>
      </c>
      <c r="J202" s="15"/>
      <c r="K202" s="15"/>
      <c r="L202" s="15"/>
      <c r="M202" s="15"/>
      <c r="N202" s="15"/>
      <c r="O202" s="15"/>
    </row>
    <row r="203" spans="1:15">
      <c r="B203" s="45" t="s">
        <v>68</v>
      </c>
      <c r="C203" s="46"/>
      <c r="D203" s="21">
        <v>131</v>
      </c>
      <c r="E203" s="22">
        <f t="shared" si="4"/>
        <v>22.137404580152669</v>
      </c>
      <c r="F203" s="22">
        <v>18.320610687022899</v>
      </c>
      <c r="G203" s="22">
        <v>1.5267175572519083</v>
      </c>
      <c r="H203" s="22">
        <v>2.2900763358778624</v>
      </c>
      <c r="I203" s="22">
        <v>77.862595419847324</v>
      </c>
      <c r="J203" s="15"/>
      <c r="K203" s="15"/>
      <c r="L203" s="15"/>
      <c r="M203" s="15"/>
      <c r="N203" s="15"/>
      <c r="O203" s="15"/>
    </row>
    <row r="204" spans="1:15">
      <c r="B204" s="45" t="s">
        <v>69</v>
      </c>
      <c r="C204" s="46"/>
      <c r="D204" s="21">
        <v>117</v>
      </c>
      <c r="E204" s="22">
        <f t="shared" si="4"/>
        <v>77.777777777777771</v>
      </c>
      <c r="F204" s="22">
        <v>48.717948717948715</v>
      </c>
      <c r="G204" s="22">
        <v>12.820512820512819</v>
      </c>
      <c r="H204" s="22">
        <v>16.239316239316238</v>
      </c>
      <c r="I204" s="22">
        <v>22.222222222222221</v>
      </c>
      <c r="J204" s="15"/>
      <c r="K204" s="15"/>
      <c r="L204" s="15"/>
      <c r="M204" s="15"/>
      <c r="N204" s="15"/>
      <c r="O204" s="15"/>
    </row>
    <row r="205" spans="1:15">
      <c r="B205" s="45" t="s">
        <v>70</v>
      </c>
      <c r="C205" s="46"/>
      <c r="D205" s="21">
        <v>1940</v>
      </c>
      <c r="E205" s="22">
        <f t="shared" si="4"/>
        <v>83.298969072164951</v>
      </c>
      <c r="F205" s="22">
        <v>70.979381443298976</v>
      </c>
      <c r="G205" s="22">
        <v>5.876288659793814</v>
      </c>
      <c r="H205" s="22">
        <v>6.4432989690721643</v>
      </c>
      <c r="I205" s="22">
        <v>16.701030927835049</v>
      </c>
      <c r="J205" s="15"/>
      <c r="K205" s="15"/>
      <c r="L205" s="15"/>
      <c r="M205" s="15"/>
      <c r="N205" s="15"/>
      <c r="O205" s="15"/>
    </row>
    <row r="206" spans="1:15">
      <c r="B206" s="45" t="s">
        <v>71</v>
      </c>
      <c r="C206" s="46"/>
      <c r="D206" s="21">
        <v>162</v>
      </c>
      <c r="E206" s="22">
        <f t="shared" si="4"/>
        <v>61.728395061728399</v>
      </c>
      <c r="F206" s="22">
        <v>42.592592592592595</v>
      </c>
      <c r="G206" s="22">
        <v>6.1728395061728394</v>
      </c>
      <c r="H206" s="22">
        <v>12.962962962962962</v>
      </c>
      <c r="I206" s="22">
        <v>38.271604938271601</v>
      </c>
      <c r="J206" s="15"/>
      <c r="K206" s="15"/>
      <c r="L206" s="15"/>
      <c r="M206" s="15"/>
      <c r="N206" s="15"/>
      <c r="O206" s="15"/>
    </row>
    <row r="207" spans="1:15">
      <c r="B207" s="45" t="s">
        <v>72</v>
      </c>
      <c r="C207" s="46"/>
      <c r="D207" s="21">
        <v>2278</v>
      </c>
      <c r="E207" s="22">
        <f t="shared" si="4"/>
        <v>80.948200175592618</v>
      </c>
      <c r="F207" s="22">
        <v>71.597892888498677</v>
      </c>
      <c r="G207" s="22">
        <v>5.0482879719051796</v>
      </c>
      <c r="H207" s="22">
        <v>4.3020193151887618</v>
      </c>
      <c r="I207" s="22">
        <v>19.051799824407375</v>
      </c>
      <c r="J207" s="15"/>
      <c r="K207" s="15"/>
      <c r="L207" s="15"/>
      <c r="M207" s="15"/>
      <c r="N207" s="15"/>
      <c r="O207" s="15"/>
    </row>
    <row r="208" spans="1:15">
      <c r="B208" s="45" t="s">
        <v>73</v>
      </c>
      <c r="C208" s="46"/>
      <c r="D208" s="21">
        <v>719</v>
      </c>
      <c r="E208" s="22">
        <f t="shared" si="4"/>
        <v>80.389429763560514</v>
      </c>
      <c r="F208" s="22">
        <v>63.421418636995831</v>
      </c>
      <c r="G208" s="22">
        <v>8.2058414464534071</v>
      </c>
      <c r="H208" s="22">
        <v>8.762169680111267</v>
      </c>
      <c r="I208" s="22">
        <v>19.610570236439496</v>
      </c>
      <c r="J208" s="15"/>
      <c r="K208" s="15"/>
      <c r="L208" s="15"/>
      <c r="M208" s="15"/>
      <c r="N208" s="15"/>
      <c r="O208" s="15"/>
    </row>
    <row r="209" spans="1:15">
      <c r="B209" s="45" t="s">
        <v>87</v>
      </c>
      <c r="C209" s="46"/>
      <c r="D209" s="21">
        <v>15</v>
      </c>
      <c r="E209" s="22">
        <f t="shared" si="4"/>
        <v>13.333333333333334</v>
      </c>
      <c r="F209" s="22">
        <v>13.333333333333334</v>
      </c>
      <c r="G209" s="22">
        <v>0</v>
      </c>
      <c r="H209" s="22">
        <v>0</v>
      </c>
      <c r="I209" s="22">
        <v>86.666666666666671</v>
      </c>
      <c r="J209" s="15"/>
      <c r="K209" s="15"/>
      <c r="L209" s="15"/>
      <c r="M209" s="15"/>
      <c r="N209" s="15"/>
      <c r="O209" s="15"/>
    </row>
    <row r="210" spans="1:15">
      <c r="B210" s="45" t="s">
        <v>74</v>
      </c>
      <c r="C210" s="46"/>
      <c r="D210" s="21">
        <v>306</v>
      </c>
      <c r="E210" s="22">
        <f t="shared" si="4"/>
        <v>75.816993464052274</v>
      </c>
      <c r="F210" s="22">
        <v>64.705882352941174</v>
      </c>
      <c r="G210" s="22">
        <v>5.8823529411764701</v>
      </c>
      <c r="H210" s="22">
        <v>5.2287581699346406</v>
      </c>
      <c r="I210" s="22">
        <v>24.183006535947712</v>
      </c>
      <c r="J210" s="15"/>
      <c r="K210" s="15"/>
      <c r="L210" s="15"/>
      <c r="M210" s="15"/>
      <c r="N210" s="15"/>
      <c r="O210" s="15"/>
    </row>
    <row r="211" spans="1:15">
      <c r="B211" s="2" t="s">
        <v>32</v>
      </c>
      <c r="E211" s="3"/>
      <c r="F211" s="15"/>
      <c r="G211" s="15"/>
      <c r="H211" s="15"/>
      <c r="I211" s="15"/>
      <c r="J211" s="15"/>
      <c r="K211" s="15"/>
      <c r="L211" s="15"/>
      <c r="M211" s="15"/>
      <c r="N211" s="15"/>
      <c r="O211" s="15"/>
    </row>
    <row r="212" spans="1:15">
      <c r="E212" s="3"/>
      <c r="F212" s="15"/>
      <c r="G212" s="15"/>
      <c r="H212" s="15"/>
      <c r="I212" s="15"/>
      <c r="J212" s="15"/>
      <c r="K212" s="15"/>
      <c r="L212" s="15"/>
      <c r="M212" s="15"/>
      <c r="N212" s="15"/>
      <c r="O212" s="15"/>
    </row>
    <row r="213" spans="1:15">
      <c r="A213" s="3" t="s">
        <v>75</v>
      </c>
      <c r="E213" s="3"/>
      <c r="F213" s="15"/>
      <c r="G213" s="15"/>
      <c r="H213" s="15"/>
      <c r="I213" s="15"/>
      <c r="J213" s="15"/>
      <c r="K213" s="15"/>
      <c r="L213" s="15"/>
      <c r="M213" s="15"/>
      <c r="N213" s="15"/>
      <c r="O213" s="15"/>
    </row>
    <row r="214" spans="1:15" ht="10.5" customHeight="1">
      <c r="A214" s="11"/>
      <c r="B214" s="34"/>
      <c r="C214" s="13"/>
      <c r="D214" s="47" t="s">
        <v>24</v>
      </c>
      <c r="E214" s="40" t="s">
        <v>98</v>
      </c>
      <c r="F214" s="35"/>
      <c r="G214" s="35"/>
      <c r="H214" s="35"/>
      <c r="I214" s="42" t="s">
        <v>27</v>
      </c>
      <c r="J214" s="15"/>
      <c r="K214" s="15"/>
      <c r="L214" s="15"/>
      <c r="M214" s="15"/>
      <c r="N214" s="15"/>
      <c r="O214" s="15"/>
    </row>
    <row r="215" spans="1:15" ht="21" customHeight="1">
      <c r="A215" s="11"/>
      <c r="B215" s="30"/>
      <c r="C215" s="17"/>
      <c r="D215" s="48"/>
      <c r="E215" s="41"/>
      <c r="F215" s="38" t="s">
        <v>28</v>
      </c>
      <c r="G215" s="38" t="s">
        <v>29</v>
      </c>
      <c r="H215" s="38" t="s">
        <v>30</v>
      </c>
      <c r="I215" s="43"/>
      <c r="J215" s="15"/>
      <c r="K215" s="15"/>
      <c r="L215" s="15"/>
      <c r="M215" s="15"/>
      <c r="N215" s="15"/>
      <c r="O215" s="15"/>
    </row>
    <row r="216" spans="1:15">
      <c r="B216" s="19" t="s">
        <v>18</v>
      </c>
      <c r="C216" s="20"/>
      <c r="D216" s="21">
        <v>5668</v>
      </c>
      <c r="E216" s="22">
        <f t="shared" ref="E216:E223" si="5">SUM(F216:H216)</f>
        <v>79.251940719830628</v>
      </c>
      <c r="F216" s="22">
        <v>67.290049400141143</v>
      </c>
      <c r="G216" s="22">
        <v>5.8750882145377563</v>
      </c>
      <c r="H216" s="22">
        <v>6.0868031051517297</v>
      </c>
      <c r="I216" s="22">
        <v>20.748059280169372</v>
      </c>
      <c r="J216" s="15"/>
      <c r="K216" s="15"/>
      <c r="L216" s="15"/>
      <c r="M216" s="15"/>
      <c r="N216" s="15"/>
      <c r="O216" s="15"/>
    </row>
    <row r="217" spans="1:15">
      <c r="B217" s="19" t="s">
        <v>76</v>
      </c>
      <c r="C217" s="20"/>
      <c r="D217" s="21">
        <v>1370</v>
      </c>
      <c r="E217" s="22">
        <f t="shared" si="5"/>
        <v>76.058394160583944</v>
      </c>
      <c r="F217" s="22">
        <v>68.686131386861319</v>
      </c>
      <c r="G217" s="22">
        <v>3.722627737226277</v>
      </c>
      <c r="H217" s="22">
        <v>3.6496350364963499</v>
      </c>
      <c r="I217" s="22">
        <v>23.941605839416059</v>
      </c>
      <c r="J217" s="15"/>
      <c r="K217" s="15"/>
      <c r="L217" s="15"/>
      <c r="M217" s="15"/>
      <c r="N217" s="15"/>
      <c r="O217" s="15"/>
    </row>
    <row r="218" spans="1:15">
      <c r="B218" s="19" t="s">
        <v>77</v>
      </c>
      <c r="C218" s="20"/>
      <c r="D218" s="21">
        <v>1342</v>
      </c>
      <c r="E218" s="22">
        <f t="shared" si="5"/>
        <v>78.464977645305495</v>
      </c>
      <c r="F218" s="22">
        <v>66.989567809239929</v>
      </c>
      <c r="G218" s="22">
        <v>5.0670640834575256</v>
      </c>
      <c r="H218" s="22">
        <v>6.4083457526080485</v>
      </c>
      <c r="I218" s="22">
        <v>21.535022354694487</v>
      </c>
      <c r="J218" s="15"/>
      <c r="K218" s="15"/>
      <c r="L218" s="15"/>
      <c r="M218" s="15"/>
      <c r="N218" s="15"/>
      <c r="O218" s="15"/>
    </row>
    <row r="219" spans="1:15">
      <c r="B219" s="19" t="s">
        <v>78</v>
      </c>
      <c r="C219" s="20"/>
      <c r="D219" s="21">
        <v>953</v>
      </c>
      <c r="E219" s="22">
        <f t="shared" si="5"/>
        <v>76.705141657922354</v>
      </c>
      <c r="F219" s="22">
        <v>63.16894018887723</v>
      </c>
      <c r="G219" s="22">
        <v>7.2402938090241342</v>
      </c>
      <c r="H219" s="22">
        <v>6.295907660020986</v>
      </c>
      <c r="I219" s="22">
        <v>23.294858342077649</v>
      </c>
      <c r="J219" s="15"/>
      <c r="K219" s="15"/>
      <c r="L219" s="15"/>
      <c r="M219" s="15"/>
      <c r="N219" s="15"/>
      <c r="O219" s="15"/>
    </row>
    <row r="220" spans="1:15">
      <c r="B220" s="19" t="s">
        <v>79</v>
      </c>
      <c r="C220" s="20"/>
      <c r="D220" s="21">
        <v>716</v>
      </c>
      <c r="E220" s="22">
        <f t="shared" si="5"/>
        <v>77.793296089385478</v>
      </c>
      <c r="F220" s="22">
        <v>62.290502793296085</v>
      </c>
      <c r="G220" s="22">
        <v>7.4022346368715093</v>
      </c>
      <c r="H220" s="22">
        <v>8.1005586592178762</v>
      </c>
      <c r="I220" s="22">
        <v>22.206703910614525</v>
      </c>
      <c r="J220" s="15"/>
      <c r="K220" s="15"/>
      <c r="L220" s="15"/>
      <c r="M220" s="15"/>
      <c r="N220" s="15"/>
      <c r="O220" s="15"/>
    </row>
    <row r="221" spans="1:15">
      <c r="B221" s="19" t="s">
        <v>80</v>
      </c>
      <c r="C221" s="20"/>
      <c r="D221" s="21">
        <v>418</v>
      </c>
      <c r="E221" s="22">
        <f t="shared" si="5"/>
        <v>84.68899521531101</v>
      </c>
      <c r="F221" s="22">
        <v>69.138755980861248</v>
      </c>
      <c r="G221" s="22">
        <v>8.6124401913875595</v>
      </c>
      <c r="H221" s="22">
        <v>6.937799043062201</v>
      </c>
      <c r="I221" s="22">
        <v>15.311004784688995</v>
      </c>
      <c r="J221" s="15"/>
      <c r="K221" s="15"/>
      <c r="L221" s="15"/>
      <c r="M221" s="15"/>
      <c r="N221" s="15"/>
      <c r="O221" s="15"/>
    </row>
    <row r="222" spans="1:15">
      <c r="B222" s="19" t="s">
        <v>81</v>
      </c>
      <c r="C222" s="20"/>
      <c r="D222" s="21">
        <v>162</v>
      </c>
      <c r="E222" s="22">
        <f t="shared" si="5"/>
        <v>86.419753086419746</v>
      </c>
      <c r="F222" s="22">
        <v>74.074074074074076</v>
      </c>
      <c r="G222" s="22">
        <v>6.1728395061728394</v>
      </c>
      <c r="H222" s="22">
        <v>6.1728395061728394</v>
      </c>
      <c r="I222" s="22">
        <v>13.580246913580247</v>
      </c>
      <c r="J222" s="15"/>
      <c r="K222" s="15"/>
      <c r="L222" s="15"/>
      <c r="M222" s="15"/>
      <c r="N222" s="15"/>
      <c r="O222" s="15"/>
    </row>
    <row r="223" spans="1:15">
      <c r="B223" s="19" t="s">
        <v>82</v>
      </c>
      <c r="C223" s="20"/>
      <c r="D223" s="21">
        <v>707</v>
      </c>
      <c r="E223" s="22">
        <f t="shared" si="5"/>
        <v>86.987270155586984</v>
      </c>
      <c r="F223" s="22">
        <v>73.125884016973131</v>
      </c>
      <c r="G223" s="22">
        <v>6.5063649222065063</v>
      </c>
      <c r="H223" s="22">
        <v>7.355021216407355</v>
      </c>
      <c r="I223" s="22">
        <v>13.012729844413013</v>
      </c>
      <c r="J223" s="15"/>
      <c r="K223" s="15"/>
      <c r="L223" s="15"/>
      <c r="M223" s="15"/>
      <c r="N223" s="15"/>
      <c r="O223" s="15"/>
    </row>
    <row r="224" spans="1:15">
      <c r="B224" s="2" t="s">
        <v>32</v>
      </c>
      <c r="E224" s="15"/>
      <c r="F224" s="15"/>
      <c r="G224" s="15"/>
      <c r="H224" s="15"/>
      <c r="I224" s="15"/>
      <c r="J224" s="15"/>
      <c r="K224" s="15"/>
      <c r="L224" s="15"/>
      <c r="M224" s="15"/>
      <c r="N224" s="15"/>
    </row>
    <row r="225" spans="1:17">
      <c r="E225" s="3"/>
    </row>
    <row r="226" spans="1:17" s="6" customFormat="1" ht="15.75">
      <c r="A226" s="5" t="s">
        <v>92</v>
      </c>
    </row>
    <row r="227" spans="1:17" s="7" customFormat="1" ht="33" customHeight="1">
      <c r="A227" s="49" t="s">
        <v>101</v>
      </c>
      <c r="B227" s="49"/>
      <c r="C227" s="49"/>
      <c r="D227" s="49"/>
      <c r="E227" s="49"/>
      <c r="F227" s="49"/>
      <c r="G227" s="49"/>
      <c r="H227" s="49"/>
      <c r="I227" s="49"/>
      <c r="J227" s="49"/>
      <c r="K227" s="33"/>
    </row>
    <row r="228" spans="1:17" s="7" customFormat="1" ht="13.5" customHeight="1">
      <c r="A228" s="32"/>
      <c r="B228" s="32"/>
      <c r="C228" s="32"/>
      <c r="D228" s="32"/>
      <c r="E228" s="32"/>
      <c r="F228" s="32"/>
      <c r="G228" s="32"/>
      <c r="H228" s="32"/>
      <c r="I228" s="32"/>
      <c r="J228" s="32"/>
      <c r="K228" s="33"/>
    </row>
    <row r="229" spans="1:17">
      <c r="A229" s="3" t="s">
        <v>93</v>
      </c>
      <c r="E229" s="15"/>
      <c r="F229" s="15"/>
      <c r="G229" s="15"/>
      <c r="H229" s="15"/>
      <c r="I229" s="15"/>
      <c r="J229" s="15"/>
      <c r="K229" s="15"/>
      <c r="L229" s="15"/>
      <c r="M229" s="15"/>
      <c r="N229" s="15"/>
      <c r="O229" s="15"/>
      <c r="P229" s="15"/>
      <c r="Q229" s="15"/>
    </row>
    <row r="230" spans="1:17">
      <c r="A230" s="11"/>
      <c r="B230" s="34"/>
      <c r="C230" s="13"/>
      <c r="D230" s="47" t="s">
        <v>24</v>
      </c>
      <c r="E230" s="40" t="s">
        <v>83</v>
      </c>
      <c r="F230" s="35"/>
      <c r="G230" s="35"/>
      <c r="H230" s="36"/>
      <c r="I230" s="42" t="s">
        <v>27</v>
      </c>
      <c r="J230" s="15"/>
      <c r="K230" s="15"/>
      <c r="L230" s="15"/>
    </row>
    <row r="231" spans="1:17" ht="24">
      <c r="A231" s="11"/>
      <c r="B231" s="30"/>
      <c r="C231" s="17"/>
      <c r="D231" s="48"/>
      <c r="E231" s="41"/>
      <c r="F231" s="37" t="s">
        <v>88</v>
      </c>
      <c r="G231" s="37" t="s">
        <v>89</v>
      </c>
      <c r="H231" s="38" t="s">
        <v>90</v>
      </c>
      <c r="I231" s="43"/>
      <c r="J231" s="15"/>
      <c r="K231" s="15"/>
      <c r="L231" s="15"/>
    </row>
    <row r="232" spans="1:17">
      <c r="B232" s="19" t="s">
        <v>18</v>
      </c>
      <c r="C232" s="20"/>
      <c r="D232" s="21">
        <v>4492</v>
      </c>
      <c r="E232" s="22">
        <f t="shared" ref="E232:E256" si="6">SUM(F232:H232)</f>
        <v>72.306322350845946</v>
      </c>
      <c r="F232" s="22">
        <v>40.939447907390921</v>
      </c>
      <c r="G232" s="22">
        <v>16.45146927871772</v>
      </c>
      <c r="H232" s="22">
        <v>14.915405164737312</v>
      </c>
      <c r="I232" s="22">
        <v>27.693677649154054</v>
      </c>
      <c r="J232" s="15"/>
      <c r="K232" s="15"/>
      <c r="L232" s="15"/>
    </row>
    <row r="233" spans="1:17">
      <c r="B233" s="19" t="s">
        <v>19</v>
      </c>
      <c r="C233" s="20"/>
      <c r="D233" s="21">
        <v>317</v>
      </c>
      <c r="E233" s="22">
        <f t="shared" si="6"/>
        <v>70.031545741324919</v>
      </c>
      <c r="F233" s="22">
        <v>41.640378548895903</v>
      </c>
      <c r="G233" s="22">
        <v>28.391167192429023</v>
      </c>
      <c r="H233" s="29"/>
      <c r="I233" s="22">
        <v>29.968454258675081</v>
      </c>
      <c r="J233" s="15"/>
      <c r="K233" s="15"/>
      <c r="L233" s="15"/>
    </row>
    <row r="234" spans="1:17">
      <c r="B234" s="19" t="s">
        <v>0</v>
      </c>
      <c r="C234" s="20"/>
      <c r="D234" s="21">
        <v>286</v>
      </c>
      <c r="E234" s="22">
        <f t="shared" si="6"/>
        <v>76.573426573426573</v>
      </c>
      <c r="F234" s="22">
        <v>36.713286713286713</v>
      </c>
      <c r="G234" s="22">
        <v>39.86013986013986</v>
      </c>
      <c r="H234" s="29"/>
      <c r="I234" s="22">
        <v>23.426573426573427</v>
      </c>
      <c r="J234" s="15"/>
      <c r="K234" s="15"/>
      <c r="L234" s="15"/>
    </row>
    <row r="235" spans="1:17">
      <c r="B235" s="19" t="s">
        <v>1</v>
      </c>
      <c r="C235" s="20"/>
      <c r="D235" s="21">
        <v>265</v>
      </c>
      <c r="E235" s="22">
        <f t="shared" si="6"/>
        <v>73.962264150943398</v>
      </c>
      <c r="F235" s="22">
        <v>36.981132075471699</v>
      </c>
      <c r="G235" s="22">
        <v>36.981132075471699</v>
      </c>
      <c r="H235" s="29"/>
      <c r="I235" s="22">
        <v>26.037735849056602</v>
      </c>
      <c r="J235" s="15"/>
      <c r="K235" s="15"/>
      <c r="L235" s="15"/>
    </row>
    <row r="236" spans="1:17">
      <c r="B236" s="19" t="s">
        <v>2</v>
      </c>
      <c r="C236" s="20"/>
      <c r="D236" s="21">
        <v>201</v>
      </c>
      <c r="E236" s="22">
        <f t="shared" si="6"/>
        <v>72.139303482587067</v>
      </c>
      <c r="F236" s="22">
        <v>38.308457711442784</v>
      </c>
      <c r="G236" s="22">
        <v>33.830845771144283</v>
      </c>
      <c r="H236" s="29"/>
      <c r="I236" s="22">
        <v>27.860696517412936</v>
      </c>
      <c r="J236" s="15"/>
      <c r="K236" s="15"/>
      <c r="L236" s="15"/>
    </row>
    <row r="237" spans="1:17">
      <c r="B237" s="19" t="s">
        <v>3</v>
      </c>
      <c r="C237" s="20"/>
      <c r="D237" s="21">
        <v>72</v>
      </c>
      <c r="E237" s="22">
        <f t="shared" si="6"/>
        <v>79.166666666666671</v>
      </c>
      <c r="F237" s="22">
        <v>75</v>
      </c>
      <c r="G237" s="22">
        <v>4.1666666666666661</v>
      </c>
      <c r="H237" s="29"/>
      <c r="I237" s="22">
        <v>20.833333333333336</v>
      </c>
      <c r="J237" s="15"/>
      <c r="K237" s="15"/>
      <c r="L237" s="15"/>
    </row>
    <row r="238" spans="1:17">
      <c r="B238" s="19" t="s">
        <v>4</v>
      </c>
      <c r="C238" s="20"/>
      <c r="D238" s="21">
        <v>273</v>
      </c>
      <c r="E238" s="22">
        <f t="shared" si="6"/>
        <v>71.794871794871796</v>
      </c>
      <c r="F238" s="22">
        <v>54.578754578754577</v>
      </c>
      <c r="G238" s="22">
        <v>15.018315018315018</v>
      </c>
      <c r="H238" s="22">
        <v>2.197802197802198</v>
      </c>
      <c r="I238" s="22">
        <v>28.205128205128204</v>
      </c>
      <c r="J238" s="15"/>
      <c r="K238" s="15"/>
      <c r="L238" s="15"/>
    </row>
    <row r="239" spans="1:17">
      <c r="B239" s="19" t="s">
        <v>5</v>
      </c>
      <c r="C239" s="20"/>
      <c r="D239" s="21">
        <v>245</v>
      </c>
      <c r="E239" s="22">
        <f t="shared" si="6"/>
        <v>77.142857142857153</v>
      </c>
      <c r="F239" s="29"/>
      <c r="G239" s="29"/>
      <c r="H239" s="22">
        <v>77.142857142857153</v>
      </c>
      <c r="I239" s="22">
        <v>22.857142857142858</v>
      </c>
      <c r="J239" s="15"/>
      <c r="K239" s="15"/>
      <c r="L239" s="15"/>
    </row>
    <row r="240" spans="1:17">
      <c r="B240" s="19" t="s">
        <v>31</v>
      </c>
      <c r="C240" s="20"/>
      <c r="D240" s="21">
        <v>3</v>
      </c>
      <c r="E240" s="22">
        <f t="shared" si="6"/>
        <v>66.666666666666657</v>
      </c>
      <c r="F240" s="29"/>
      <c r="G240" s="29"/>
      <c r="H240" s="22">
        <v>66.666666666666657</v>
      </c>
      <c r="I240" s="22">
        <v>33.333333333333329</v>
      </c>
      <c r="J240" s="15"/>
      <c r="K240" s="15"/>
      <c r="L240" s="15"/>
    </row>
    <row r="241" spans="2:12">
      <c r="B241" s="19" t="s">
        <v>6</v>
      </c>
      <c r="C241" s="20"/>
      <c r="D241" s="21">
        <v>288</v>
      </c>
      <c r="E241" s="22">
        <f t="shared" si="6"/>
        <v>85.763888888888886</v>
      </c>
      <c r="F241" s="29"/>
      <c r="G241" s="29"/>
      <c r="H241" s="22">
        <v>85.763888888888886</v>
      </c>
      <c r="I241" s="22">
        <v>14.236111111111111</v>
      </c>
      <c r="J241" s="15"/>
      <c r="K241" s="15"/>
      <c r="L241" s="15"/>
    </row>
    <row r="242" spans="2:12">
      <c r="B242" s="19" t="s">
        <v>20</v>
      </c>
      <c r="C242" s="20"/>
      <c r="D242" s="21">
        <v>56</v>
      </c>
      <c r="E242" s="22">
        <f t="shared" si="6"/>
        <v>83.928571428571431</v>
      </c>
      <c r="F242" s="22">
        <v>78.571428571428569</v>
      </c>
      <c r="G242" s="22">
        <v>5.3571428571428568</v>
      </c>
      <c r="H242" s="22">
        <v>0</v>
      </c>
      <c r="I242" s="22">
        <v>16.071428571428573</v>
      </c>
      <c r="J242" s="15"/>
      <c r="K242" s="15"/>
      <c r="L242" s="15"/>
    </row>
    <row r="243" spans="2:12">
      <c r="B243" s="19" t="s">
        <v>7</v>
      </c>
      <c r="C243" s="20"/>
      <c r="D243" s="21">
        <v>253</v>
      </c>
      <c r="E243" s="22">
        <f t="shared" si="6"/>
        <v>70.750988142292485</v>
      </c>
      <c r="F243" s="22">
        <v>63.636363636363633</v>
      </c>
      <c r="G243" s="22">
        <v>7.1146245059288544</v>
      </c>
      <c r="H243" s="22">
        <v>0</v>
      </c>
      <c r="I243" s="22">
        <v>29.249011857707508</v>
      </c>
      <c r="J243" s="15"/>
      <c r="K243" s="15"/>
      <c r="L243" s="15"/>
    </row>
    <row r="244" spans="2:12">
      <c r="B244" s="19" t="s">
        <v>8</v>
      </c>
      <c r="C244" s="20"/>
      <c r="D244" s="21">
        <v>217</v>
      </c>
      <c r="E244" s="22">
        <f t="shared" si="6"/>
        <v>70.967741935483872</v>
      </c>
      <c r="F244" s="22">
        <v>60.829493087557609</v>
      </c>
      <c r="G244" s="22">
        <v>10.138248847926267</v>
      </c>
      <c r="H244" s="22">
        <v>0</v>
      </c>
      <c r="I244" s="22">
        <v>29.032258064516132</v>
      </c>
      <c r="J244" s="15"/>
      <c r="K244" s="15"/>
      <c r="L244" s="15"/>
    </row>
    <row r="245" spans="2:12">
      <c r="B245" s="19" t="s">
        <v>9</v>
      </c>
      <c r="C245" s="20"/>
      <c r="D245" s="21">
        <v>237</v>
      </c>
      <c r="E245" s="22">
        <f t="shared" si="6"/>
        <v>69.620253164556971</v>
      </c>
      <c r="F245" s="22">
        <v>49.789029535864984</v>
      </c>
      <c r="G245" s="22">
        <v>19.831223628691983</v>
      </c>
      <c r="H245" s="22">
        <v>0</v>
      </c>
      <c r="I245" s="22">
        <v>30.37974683544304</v>
      </c>
      <c r="J245" s="15"/>
      <c r="K245" s="15"/>
      <c r="L245" s="15"/>
    </row>
    <row r="246" spans="2:12">
      <c r="B246" s="19" t="s">
        <v>10</v>
      </c>
      <c r="C246" s="20"/>
      <c r="D246" s="21">
        <v>249</v>
      </c>
      <c r="E246" s="22">
        <f t="shared" si="6"/>
        <v>65.863453815261039</v>
      </c>
      <c r="F246" s="22">
        <v>53.413654618473892</v>
      </c>
      <c r="G246" s="22">
        <v>12.449799196787147</v>
      </c>
      <c r="H246" s="22">
        <v>0</v>
      </c>
      <c r="I246" s="22">
        <v>34.136546184738961</v>
      </c>
      <c r="J246" s="15"/>
      <c r="K246" s="15"/>
      <c r="L246" s="15"/>
    </row>
    <row r="247" spans="2:12">
      <c r="B247" s="19" t="s">
        <v>11</v>
      </c>
      <c r="C247" s="20"/>
      <c r="D247" s="21">
        <v>202</v>
      </c>
      <c r="E247" s="22">
        <f t="shared" si="6"/>
        <v>66.831683168316829</v>
      </c>
      <c r="F247" s="22">
        <v>41.089108910891085</v>
      </c>
      <c r="G247" s="22">
        <v>25.742574257425744</v>
      </c>
      <c r="H247" s="29"/>
      <c r="I247" s="22">
        <v>33.168316831683171</v>
      </c>
      <c r="J247" s="15"/>
      <c r="K247" s="15"/>
      <c r="L247" s="15"/>
    </row>
    <row r="248" spans="2:12">
      <c r="B248" s="19" t="s">
        <v>21</v>
      </c>
      <c r="C248" s="20"/>
      <c r="D248" s="21">
        <v>191</v>
      </c>
      <c r="E248" s="22">
        <f t="shared" si="6"/>
        <v>50.785340314136121</v>
      </c>
      <c r="F248" s="22">
        <v>35.602094240837694</v>
      </c>
      <c r="G248" s="22">
        <v>15.183246073298429</v>
      </c>
      <c r="H248" s="29"/>
      <c r="I248" s="22">
        <v>49.214659685863879</v>
      </c>
      <c r="J248" s="15"/>
      <c r="K248" s="15"/>
      <c r="L248" s="15"/>
    </row>
    <row r="249" spans="2:12">
      <c r="B249" s="19" t="s">
        <v>12</v>
      </c>
      <c r="C249" s="20"/>
      <c r="D249" s="21">
        <v>161</v>
      </c>
      <c r="E249" s="22">
        <f t="shared" si="6"/>
        <v>68.322981366459629</v>
      </c>
      <c r="F249" s="22">
        <v>44.720496894409941</v>
      </c>
      <c r="G249" s="22">
        <v>23.602484472049689</v>
      </c>
      <c r="H249" s="29"/>
      <c r="I249" s="22">
        <v>31.677018633540371</v>
      </c>
      <c r="J249" s="15"/>
      <c r="K249" s="15"/>
      <c r="L249" s="15"/>
    </row>
    <row r="250" spans="2:12">
      <c r="B250" s="19" t="s">
        <v>13</v>
      </c>
      <c r="C250" s="20"/>
      <c r="D250" s="21">
        <v>228</v>
      </c>
      <c r="E250" s="22">
        <f t="shared" si="6"/>
        <v>74.122807017543863</v>
      </c>
      <c r="F250" s="22">
        <v>58.771929824561411</v>
      </c>
      <c r="G250" s="22">
        <v>15.350877192982457</v>
      </c>
      <c r="H250" s="29"/>
      <c r="I250" s="22">
        <v>25.877192982456144</v>
      </c>
      <c r="J250" s="15"/>
      <c r="K250" s="15"/>
      <c r="L250" s="15"/>
    </row>
    <row r="251" spans="2:12">
      <c r="B251" s="19" t="s">
        <v>22</v>
      </c>
      <c r="C251" s="20"/>
      <c r="D251" s="21">
        <v>16</v>
      </c>
      <c r="E251" s="22">
        <f t="shared" si="6"/>
        <v>68.75</v>
      </c>
      <c r="F251" s="22">
        <v>62.5</v>
      </c>
      <c r="G251" s="22">
        <v>6.25</v>
      </c>
      <c r="H251" s="29"/>
      <c r="I251" s="22">
        <v>31.25</v>
      </c>
      <c r="J251" s="15"/>
      <c r="K251" s="15"/>
      <c r="L251" s="15"/>
    </row>
    <row r="252" spans="2:12">
      <c r="B252" s="19" t="s">
        <v>14</v>
      </c>
      <c r="C252" s="20"/>
      <c r="D252" s="21">
        <v>283</v>
      </c>
      <c r="E252" s="22">
        <f t="shared" si="6"/>
        <v>67.844522968197879</v>
      </c>
      <c r="F252" s="22">
        <v>53.003533568904594</v>
      </c>
      <c r="G252" s="22">
        <v>14.840989399293287</v>
      </c>
      <c r="H252" s="29"/>
      <c r="I252" s="22">
        <v>32.155477031802121</v>
      </c>
      <c r="J252" s="15"/>
      <c r="K252" s="15"/>
      <c r="L252" s="15"/>
    </row>
    <row r="253" spans="2:12">
      <c r="B253" s="19" t="s">
        <v>23</v>
      </c>
      <c r="C253" s="20"/>
      <c r="D253" s="21">
        <v>49</v>
      </c>
      <c r="E253" s="22">
        <f t="shared" si="6"/>
        <v>77.551020408163268</v>
      </c>
      <c r="F253" s="29"/>
      <c r="G253" s="29"/>
      <c r="H253" s="22">
        <v>77.551020408163268</v>
      </c>
      <c r="I253" s="22">
        <v>22.448979591836736</v>
      </c>
      <c r="J253" s="15"/>
      <c r="K253" s="15"/>
      <c r="L253" s="15"/>
    </row>
    <row r="254" spans="2:12">
      <c r="B254" s="19" t="s">
        <v>15</v>
      </c>
      <c r="C254" s="20"/>
      <c r="D254" s="21">
        <v>240</v>
      </c>
      <c r="E254" s="22">
        <f t="shared" si="6"/>
        <v>78.333333333333329</v>
      </c>
      <c r="F254" s="29"/>
      <c r="G254" s="29"/>
      <c r="H254" s="22">
        <v>78.333333333333329</v>
      </c>
      <c r="I254" s="22">
        <v>21.666666666666668</v>
      </c>
      <c r="J254" s="15"/>
      <c r="K254" s="15"/>
      <c r="L254" s="15"/>
    </row>
    <row r="255" spans="2:12">
      <c r="B255" s="19" t="s">
        <v>16</v>
      </c>
      <c r="C255" s="20"/>
      <c r="D255" s="21">
        <v>106</v>
      </c>
      <c r="E255" s="22">
        <f t="shared" si="6"/>
        <v>75.471698113207552</v>
      </c>
      <c r="F255" s="22">
        <v>70.754716981132077</v>
      </c>
      <c r="G255" s="22">
        <v>4.716981132075472</v>
      </c>
      <c r="H255" s="29"/>
      <c r="I255" s="22">
        <v>24.528301886792452</v>
      </c>
      <c r="J255" s="15"/>
      <c r="K255" s="15"/>
      <c r="L255" s="15"/>
    </row>
    <row r="256" spans="2:12">
      <c r="B256" s="19" t="s">
        <v>17</v>
      </c>
      <c r="C256" s="20"/>
      <c r="D256" s="21">
        <v>54</v>
      </c>
      <c r="E256" s="22">
        <f t="shared" si="6"/>
        <v>85.18518518518519</v>
      </c>
      <c r="F256" s="22">
        <v>81.481481481481481</v>
      </c>
      <c r="G256" s="22">
        <v>3.7037037037037033</v>
      </c>
      <c r="H256" s="29"/>
      <c r="I256" s="22">
        <v>14.814814814814813</v>
      </c>
      <c r="J256" s="15"/>
      <c r="K256" s="15"/>
      <c r="L256" s="15"/>
    </row>
    <row r="257" spans="1:16">
      <c r="B257" s="2" t="s">
        <v>32</v>
      </c>
      <c r="E257" s="15"/>
      <c r="F257" s="15"/>
      <c r="G257" s="15"/>
      <c r="H257" s="15"/>
      <c r="I257" s="15"/>
      <c r="J257" s="15"/>
      <c r="K257" s="15"/>
      <c r="L257" s="15"/>
      <c r="M257" s="15"/>
      <c r="N257" s="15"/>
      <c r="O257" s="15"/>
      <c r="P257" s="15"/>
    </row>
    <row r="259" spans="1:16">
      <c r="A259" s="4"/>
      <c r="B259" s="3" t="s">
        <v>95</v>
      </c>
      <c r="E259" s="15"/>
      <c r="F259" s="15"/>
      <c r="G259" s="15"/>
      <c r="H259" s="15"/>
      <c r="I259" s="15"/>
      <c r="J259" s="15"/>
    </row>
    <row r="260" spans="1:16">
      <c r="A260" s="11"/>
      <c r="B260" s="34"/>
      <c r="C260" s="13"/>
      <c r="D260" s="47" t="s">
        <v>24</v>
      </c>
      <c r="E260" s="40" t="s">
        <v>84</v>
      </c>
      <c r="F260" s="35"/>
      <c r="G260" s="35"/>
      <c r="H260" s="36"/>
      <c r="I260" s="42" t="s">
        <v>85</v>
      </c>
      <c r="J260" s="42" t="s">
        <v>86</v>
      </c>
    </row>
    <row r="261" spans="1:16" ht="36.4" customHeight="1">
      <c r="A261" s="11"/>
      <c r="B261" s="30"/>
      <c r="C261" s="17"/>
      <c r="D261" s="48"/>
      <c r="E261" s="41"/>
      <c r="F261" s="37" t="s">
        <v>88</v>
      </c>
      <c r="G261" s="37" t="s">
        <v>89</v>
      </c>
      <c r="H261" s="38" t="s">
        <v>90</v>
      </c>
      <c r="I261" s="50"/>
      <c r="J261" s="43"/>
    </row>
    <row r="262" spans="1:16">
      <c r="B262" s="19" t="s">
        <v>18</v>
      </c>
      <c r="C262" s="20"/>
      <c r="D262" s="21">
        <v>5668</v>
      </c>
      <c r="E262" s="22">
        <f t="shared" ref="E262:E286" si="7">SUM(F262:H262)</f>
        <v>57.304163726182075</v>
      </c>
      <c r="F262" s="22">
        <v>32.44530698659139</v>
      </c>
      <c r="G262" s="22">
        <v>13.038108680310515</v>
      </c>
      <c r="H262" s="22">
        <v>11.82074805928017</v>
      </c>
      <c r="I262" s="22">
        <v>21.947776993648556</v>
      </c>
      <c r="J262" s="22">
        <v>20.748059280169372</v>
      </c>
    </row>
    <row r="263" spans="1:16">
      <c r="B263" s="19" t="s">
        <v>19</v>
      </c>
      <c r="C263" s="20"/>
      <c r="D263" s="21">
        <v>361</v>
      </c>
      <c r="E263" s="22">
        <f t="shared" si="7"/>
        <v>61.495844875346265</v>
      </c>
      <c r="F263" s="22">
        <v>36.56509695290859</v>
      </c>
      <c r="G263" s="22">
        <v>24.930747922437675</v>
      </c>
      <c r="H263" s="29"/>
      <c r="I263" s="22">
        <v>26.315789473684209</v>
      </c>
      <c r="J263" s="22">
        <v>12.18836565096953</v>
      </c>
    </row>
    <row r="264" spans="1:16">
      <c r="B264" s="19" t="s">
        <v>0</v>
      </c>
      <c r="C264" s="20"/>
      <c r="D264" s="21">
        <v>345</v>
      </c>
      <c r="E264" s="22">
        <f t="shared" si="7"/>
        <v>63.478260869565219</v>
      </c>
      <c r="F264" s="22">
        <v>30.434782608695656</v>
      </c>
      <c r="G264" s="22">
        <v>33.043478260869563</v>
      </c>
      <c r="H264" s="29"/>
      <c r="I264" s="22">
        <v>19.420289855072465</v>
      </c>
      <c r="J264" s="22">
        <v>17.101449275362317</v>
      </c>
    </row>
    <row r="265" spans="1:16">
      <c r="B265" s="19" t="s">
        <v>1</v>
      </c>
      <c r="C265" s="20"/>
      <c r="D265" s="21">
        <v>328</v>
      </c>
      <c r="E265" s="22">
        <f t="shared" si="7"/>
        <v>59.756097560975604</v>
      </c>
      <c r="F265" s="22">
        <v>29.878048780487802</v>
      </c>
      <c r="G265" s="22">
        <v>29.878048780487802</v>
      </c>
      <c r="H265" s="29"/>
      <c r="I265" s="22">
        <v>21.036585365853657</v>
      </c>
      <c r="J265" s="22">
        <v>19.207317073170731</v>
      </c>
    </row>
    <row r="266" spans="1:16">
      <c r="B266" s="19" t="s">
        <v>2</v>
      </c>
      <c r="C266" s="20"/>
      <c r="D266" s="21">
        <v>245</v>
      </c>
      <c r="E266" s="22">
        <f t="shared" si="7"/>
        <v>59.183673469387756</v>
      </c>
      <c r="F266" s="22">
        <v>31.428571428571427</v>
      </c>
      <c r="G266" s="22">
        <v>27.755102040816332</v>
      </c>
      <c r="H266" s="29"/>
      <c r="I266" s="22">
        <v>22.857142857142858</v>
      </c>
      <c r="J266" s="22">
        <v>17.959183673469386</v>
      </c>
    </row>
    <row r="267" spans="1:16">
      <c r="B267" s="19" t="s">
        <v>3</v>
      </c>
      <c r="C267" s="20"/>
      <c r="D267" s="21">
        <v>93</v>
      </c>
      <c r="E267" s="22">
        <f t="shared" si="7"/>
        <v>61.290322580645167</v>
      </c>
      <c r="F267" s="22">
        <v>58.064516129032263</v>
      </c>
      <c r="G267" s="22">
        <v>3.2258064516129026</v>
      </c>
      <c r="H267" s="29"/>
      <c r="I267" s="22">
        <v>16.12903225806452</v>
      </c>
      <c r="J267" s="22">
        <v>22.58064516129032</v>
      </c>
    </row>
    <row r="268" spans="1:16">
      <c r="B268" s="19" t="s">
        <v>4</v>
      </c>
      <c r="C268" s="20"/>
      <c r="D268" s="21">
        <v>308</v>
      </c>
      <c r="E268" s="22">
        <f t="shared" si="7"/>
        <v>63.636363636363633</v>
      </c>
      <c r="F268" s="22">
        <v>48.376623376623378</v>
      </c>
      <c r="G268" s="22">
        <v>13.311688311688311</v>
      </c>
      <c r="H268" s="22">
        <v>1.948051948051948</v>
      </c>
      <c r="I268" s="22">
        <v>25</v>
      </c>
      <c r="J268" s="22">
        <v>11.363636363636363</v>
      </c>
    </row>
    <row r="269" spans="1:16">
      <c r="B269" s="19" t="s">
        <v>5</v>
      </c>
      <c r="C269" s="20"/>
      <c r="D269" s="21">
        <v>336</v>
      </c>
      <c r="E269" s="22">
        <f t="shared" si="7"/>
        <v>56.250000000000014</v>
      </c>
      <c r="F269" s="29"/>
      <c r="G269" s="29"/>
      <c r="H269" s="22">
        <v>56.250000000000014</v>
      </c>
      <c r="I269" s="22">
        <v>16.666666666666664</v>
      </c>
      <c r="J269" s="22">
        <v>27.083333333333332</v>
      </c>
    </row>
    <row r="270" spans="1:16">
      <c r="B270" s="19" t="s">
        <v>31</v>
      </c>
      <c r="C270" s="20"/>
      <c r="D270" s="21">
        <v>2.9999999999999996</v>
      </c>
      <c r="E270" s="22">
        <f t="shared" si="7"/>
        <v>66.666666666666671</v>
      </c>
      <c r="F270" s="29"/>
      <c r="G270" s="29"/>
      <c r="H270" s="22">
        <v>66.666666666666671</v>
      </c>
      <c r="I270" s="22">
        <v>33.333333333333336</v>
      </c>
      <c r="J270" s="22">
        <v>0</v>
      </c>
    </row>
    <row r="271" spans="1:16">
      <c r="B271" s="19" t="s">
        <v>6</v>
      </c>
      <c r="C271" s="20"/>
      <c r="D271" s="21">
        <v>312</v>
      </c>
      <c r="E271" s="22">
        <f t="shared" si="7"/>
        <v>79.166666666666657</v>
      </c>
      <c r="F271" s="29"/>
      <c r="G271" s="29"/>
      <c r="H271" s="22">
        <v>79.166666666666657</v>
      </c>
      <c r="I271" s="22">
        <v>13.141025641025642</v>
      </c>
      <c r="J271" s="22">
        <v>7.6923076923076925</v>
      </c>
    </row>
    <row r="272" spans="1:16">
      <c r="B272" s="19" t="s">
        <v>20</v>
      </c>
      <c r="C272" s="20"/>
      <c r="D272" s="21">
        <v>82</v>
      </c>
      <c r="E272" s="22">
        <f t="shared" si="7"/>
        <v>57.31707317073171</v>
      </c>
      <c r="F272" s="22">
        <v>53.658536585365859</v>
      </c>
      <c r="G272" s="22">
        <v>3.6585365853658534</v>
      </c>
      <c r="H272" s="22">
        <v>0</v>
      </c>
      <c r="I272" s="22">
        <v>10.975609756097564</v>
      </c>
      <c r="J272" s="22">
        <v>31.707317073170731</v>
      </c>
    </row>
    <row r="273" spans="2:10">
      <c r="B273" s="19" t="s">
        <v>7</v>
      </c>
      <c r="C273" s="20"/>
      <c r="D273" s="21">
        <v>301</v>
      </c>
      <c r="E273" s="22">
        <f t="shared" si="7"/>
        <v>59.468438538205973</v>
      </c>
      <c r="F273" s="22">
        <v>53.488372093023251</v>
      </c>
      <c r="G273" s="22">
        <v>5.9800664451827252</v>
      </c>
      <c r="H273" s="22">
        <v>0</v>
      </c>
      <c r="I273" s="22">
        <v>24.584717607973417</v>
      </c>
      <c r="J273" s="22">
        <v>15.946843853820598</v>
      </c>
    </row>
    <row r="274" spans="2:10">
      <c r="B274" s="19" t="s">
        <v>8</v>
      </c>
      <c r="C274" s="20"/>
      <c r="D274" s="21">
        <v>271</v>
      </c>
      <c r="E274" s="22">
        <f t="shared" si="7"/>
        <v>56.826568265682667</v>
      </c>
      <c r="F274" s="22">
        <v>48.70848708487086</v>
      </c>
      <c r="G274" s="22">
        <v>8.1180811808118083</v>
      </c>
      <c r="H274" s="22">
        <v>0</v>
      </c>
      <c r="I274" s="22">
        <v>23.247232472324725</v>
      </c>
      <c r="J274" s="22">
        <v>19.926199261992618</v>
      </c>
    </row>
    <row r="275" spans="2:10">
      <c r="B275" s="19" t="s">
        <v>9</v>
      </c>
      <c r="C275" s="20"/>
      <c r="D275" s="21">
        <v>301</v>
      </c>
      <c r="E275" s="22">
        <f t="shared" si="7"/>
        <v>54.817275747508305</v>
      </c>
      <c r="F275" s="22">
        <v>39.202657807308974</v>
      </c>
      <c r="G275" s="22">
        <v>15.614617940199334</v>
      </c>
      <c r="H275" s="22">
        <v>0</v>
      </c>
      <c r="I275" s="22">
        <v>23.920265780730901</v>
      </c>
      <c r="J275" s="22">
        <v>21.262458471760798</v>
      </c>
    </row>
    <row r="276" spans="2:10">
      <c r="B276" s="19" t="s">
        <v>10</v>
      </c>
      <c r="C276" s="20"/>
      <c r="D276" s="21">
        <v>303</v>
      </c>
      <c r="E276" s="22">
        <f t="shared" si="7"/>
        <v>54.125412541254121</v>
      </c>
      <c r="F276" s="22">
        <v>43.89438943894389</v>
      </c>
      <c r="G276" s="22">
        <v>10.23102310231023</v>
      </c>
      <c r="H276" s="22">
        <v>0</v>
      </c>
      <c r="I276" s="22">
        <v>28.052805280528059</v>
      </c>
      <c r="J276" s="22">
        <v>17.82178217821782</v>
      </c>
    </row>
    <row r="277" spans="2:10">
      <c r="B277" s="19" t="s">
        <v>11</v>
      </c>
      <c r="C277" s="20"/>
      <c r="D277" s="21">
        <v>294</v>
      </c>
      <c r="E277" s="22">
        <f t="shared" si="7"/>
        <v>45.918367346938773</v>
      </c>
      <c r="F277" s="22">
        <v>28.2312925170068</v>
      </c>
      <c r="G277" s="22">
        <v>17.687074829931973</v>
      </c>
      <c r="H277" s="29"/>
      <c r="I277" s="22">
        <v>22.789115646258509</v>
      </c>
      <c r="J277" s="22">
        <v>31.292517006802722</v>
      </c>
    </row>
    <row r="278" spans="2:10">
      <c r="B278" s="19" t="s">
        <v>21</v>
      </c>
      <c r="C278" s="20"/>
      <c r="D278" s="21">
        <v>212</v>
      </c>
      <c r="E278" s="22">
        <f t="shared" si="7"/>
        <v>45.754716981132063</v>
      </c>
      <c r="F278" s="22">
        <v>32.075471698113198</v>
      </c>
      <c r="G278" s="22">
        <v>13.679245283018867</v>
      </c>
      <c r="H278" s="29"/>
      <c r="I278" s="22">
        <v>44.339622641509436</v>
      </c>
      <c r="J278" s="22">
        <v>9.9056603773584904</v>
      </c>
    </row>
    <row r="279" spans="2:10">
      <c r="B279" s="19" t="s">
        <v>12</v>
      </c>
      <c r="C279" s="20"/>
      <c r="D279" s="21">
        <v>230</v>
      </c>
      <c r="E279" s="22">
        <f t="shared" si="7"/>
        <v>47.826086956521742</v>
      </c>
      <c r="F279" s="22">
        <v>31.304347826086961</v>
      </c>
      <c r="G279" s="22">
        <v>16.521739130434781</v>
      </c>
      <c r="H279" s="29"/>
      <c r="I279" s="22">
        <v>22.173913043478262</v>
      </c>
      <c r="J279" s="22">
        <v>30</v>
      </c>
    </row>
    <row r="280" spans="2:10">
      <c r="B280" s="19" t="s">
        <v>13</v>
      </c>
      <c r="C280" s="20"/>
      <c r="D280" s="21">
        <v>315</v>
      </c>
      <c r="E280" s="22">
        <f t="shared" si="7"/>
        <v>53.650793650793666</v>
      </c>
      <c r="F280" s="22">
        <v>42.539682539682552</v>
      </c>
      <c r="G280" s="22">
        <v>11.111111111111112</v>
      </c>
      <c r="H280" s="29"/>
      <c r="I280" s="22">
        <v>18.730158730158735</v>
      </c>
      <c r="J280" s="22">
        <v>27.61904761904762</v>
      </c>
    </row>
    <row r="281" spans="2:10">
      <c r="B281" s="19" t="s">
        <v>22</v>
      </c>
      <c r="C281" s="20"/>
      <c r="D281" s="21">
        <v>55</v>
      </c>
      <c r="E281" s="22">
        <f t="shared" si="7"/>
        <v>20</v>
      </c>
      <c r="F281" s="22">
        <v>18.181818181818183</v>
      </c>
      <c r="G281" s="22">
        <v>1.8181818181818181</v>
      </c>
      <c r="H281" s="29"/>
      <c r="I281" s="22">
        <v>9.0909090909090917</v>
      </c>
      <c r="J281" s="22">
        <v>70.909090909090907</v>
      </c>
    </row>
    <row r="282" spans="2:10">
      <c r="B282" s="19" t="s">
        <v>14</v>
      </c>
      <c r="C282" s="20"/>
      <c r="D282" s="21">
        <v>338</v>
      </c>
      <c r="E282" s="22">
        <f t="shared" si="7"/>
        <v>56.804733727810657</v>
      </c>
      <c r="F282" s="22">
        <v>44.378698224852073</v>
      </c>
      <c r="G282" s="22">
        <v>12.42603550295858</v>
      </c>
      <c r="H282" s="29"/>
      <c r="I282" s="22">
        <v>26.923076923076923</v>
      </c>
      <c r="J282" s="22">
        <v>16.272189349112427</v>
      </c>
    </row>
    <row r="283" spans="2:10">
      <c r="B283" s="19" t="s">
        <v>23</v>
      </c>
      <c r="C283" s="20"/>
      <c r="D283" s="21">
        <v>84</v>
      </c>
      <c r="E283" s="22">
        <f t="shared" si="7"/>
        <v>45.238095238095241</v>
      </c>
      <c r="F283" s="29"/>
      <c r="G283" s="29"/>
      <c r="H283" s="22">
        <v>45.238095238095241</v>
      </c>
      <c r="I283" s="22">
        <v>13.095238095238097</v>
      </c>
      <c r="J283" s="22">
        <v>41.666666666666671</v>
      </c>
    </row>
    <row r="284" spans="2:10">
      <c r="B284" s="19" t="s">
        <v>15</v>
      </c>
      <c r="C284" s="20"/>
      <c r="D284" s="21">
        <v>352</v>
      </c>
      <c r="E284" s="22">
        <f t="shared" si="7"/>
        <v>53.409090909090907</v>
      </c>
      <c r="F284" s="29"/>
      <c r="G284" s="29"/>
      <c r="H284" s="22">
        <v>53.409090909090907</v>
      </c>
      <c r="I284" s="22">
        <v>14.772727272727273</v>
      </c>
      <c r="J284" s="22">
        <v>31.818181818181817</v>
      </c>
    </row>
    <row r="285" spans="2:10">
      <c r="B285" s="19" t="s">
        <v>16</v>
      </c>
      <c r="C285" s="20"/>
      <c r="D285" s="21">
        <v>118</v>
      </c>
      <c r="E285" s="22">
        <f t="shared" si="7"/>
        <v>67.79661016949153</v>
      </c>
      <c r="F285" s="22">
        <v>63.559322033898304</v>
      </c>
      <c r="G285" s="22">
        <v>4.2372881355932206</v>
      </c>
      <c r="H285" s="29"/>
      <c r="I285" s="22">
        <v>22.033898305084744</v>
      </c>
      <c r="J285" s="22">
        <v>10.16949152542373</v>
      </c>
    </row>
    <row r="286" spans="2:10">
      <c r="B286" s="19" t="s">
        <v>17</v>
      </c>
      <c r="C286" s="20"/>
      <c r="D286" s="21">
        <v>81</v>
      </c>
      <c r="E286" s="22">
        <f t="shared" si="7"/>
        <v>56.79012345679012</v>
      </c>
      <c r="F286" s="22">
        <v>54.320987654320987</v>
      </c>
      <c r="G286" s="22">
        <v>2.4691358024691357</v>
      </c>
      <c r="H286" s="29"/>
      <c r="I286" s="22">
        <v>9.8765432098765427</v>
      </c>
      <c r="J286" s="22">
        <v>33.333333333333329</v>
      </c>
    </row>
    <row r="287" spans="2:10">
      <c r="B287" s="2" t="s">
        <v>32</v>
      </c>
    </row>
    <row r="288" spans="2:10">
      <c r="E288" s="3"/>
    </row>
    <row r="289" spans="1:19">
      <c r="A289" s="3" t="s">
        <v>94</v>
      </c>
      <c r="E289" s="15"/>
      <c r="F289" s="15"/>
      <c r="G289" s="15"/>
      <c r="H289" s="15"/>
      <c r="I289" s="15"/>
      <c r="J289" s="15"/>
      <c r="K289" s="15"/>
      <c r="L289" s="15"/>
      <c r="M289" s="15"/>
      <c r="N289" s="15"/>
      <c r="O289" s="15"/>
      <c r="P289" s="15"/>
      <c r="Q289" s="15"/>
      <c r="R289" s="15"/>
      <c r="S289" s="15"/>
    </row>
    <row r="290" spans="1:19">
      <c r="A290" s="11"/>
      <c r="B290" s="34"/>
      <c r="C290" s="13"/>
      <c r="D290" s="47" t="s">
        <v>24</v>
      </c>
      <c r="E290" s="40" t="s">
        <v>83</v>
      </c>
      <c r="F290" s="35"/>
      <c r="G290" s="35"/>
      <c r="H290" s="36"/>
      <c r="I290" s="42" t="s">
        <v>27</v>
      </c>
      <c r="J290" s="15"/>
      <c r="K290" s="15"/>
      <c r="L290" s="15"/>
      <c r="M290" s="15"/>
      <c r="N290" s="15"/>
    </row>
    <row r="291" spans="1:19" ht="24">
      <c r="A291" s="11"/>
      <c r="B291" s="30"/>
      <c r="C291" s="17"/>
      <c r="D291" s="48"/>
      <c r="E291" s="41"/>
      <c r="F291" s="37" t="s">
        <v>88</v>
      </c>
      <c r="G291" s="38" t="s">
        <v>89</v>
      </c>
      <c r="H291" s="38" t="s">
        <v>90</v>
      </c>
      <c r="I291" s="43"/>
      <c r="J291" s="15"/>
      <c r="K291" s="15"/>
      <c r="L291" s="15"/>
      <c r="M291" s="15"/>
      <c r="N291" s="15"/>
    </row>
    <row r="292" spans="1:19">
      <c r="B292" s="19" t="s">
        <v>18</v>
      </c>
      <c r="C292" s="20"/>
      <c r="D292" s="21">
        <v>4492</v>
      </c>
      <c r="E292" s="22">
        <f t="shared" ref="E292:E355" si="8">SUM(F292:H292)</f>
        <v>72.306322350845946</v>
      </c>
      <c r="F292" s="22">
        <v>40.939447907390921</v>
      </c>
      <c r="G292" s="22">
        <v>16.45146927871772</v>
      </c>
      <c r="H292" s="22">
        <v>14.915405164737312</v>
      </c>
      <c r="I292" s="22">
        <v>27.693677649154054</v>
      </c>
      <c r="J292" s="15"/>
      <c r="K292" s="15"/>
      <c r="L292" s="15"/>
      <c r="M292" s="15"/>
      <c r="N292" s="15"/>
    </row>
    <row r="293" spans="1:19">
      <c r="B293" s="23" t="s">
        <v>19</v>
      </c>
      <c r="C293" s="20"/>
      <c r="D293" s="21">
        <v>317</v>
      </c>
      <c r="E293" s="22">
        <f t="shared" si="8"/>
        <v>70.031545741324919</v>
      </c>
      <c r="F293" s="22">
        <v>41.640378548895903</v>
      </c>
      <c r="G293" s="22">
        <v>28.391167192429023</v>
      </c>
      <c r="H293" s="29"/>
      <c r="I293" s="22">
        <v>29.968454258675081</v>
      </c>
      <c r="J293" s="15"/>
      <c r="K293" s="15"/>
      <c r="L293" s="15"/>
      <c r="M293" s="15"/>
      <c r="N293" s="15"/>
      <c r="O293" s="15"/>
      <c r="P293" s="15"/>
      <c r="Q293" s="15"/>
      <c r="R293" s="15"/>
      <c r="S293" s="15"/>
    </row>
    <row r="294" spans="1:19" s="24" customFormat="1">
      <c r="B294" s="25"/>
      <c r="C294" s="26" t="s">
        <v>34</v>
      </c>
      <c r="D294" s="21">
        <v>41</v>
      </c>
      <c r="E294" s="22">
        <f t="shared" si="8"/>
        <v>65.853658536585371</v>
      </c>
      <c r="F294" s="22">
        <v>39.024390243902438</v>
      </c>
      <c r="G294" s="22">
        <v>26.829268292682929</v>
      </c>
      <c r="H294" s="29"/>
      <c r="I294" s="22">
        <v>34.146341463414636</v>
      </c>
      <c r="N294" s="15"/>
      <c r="O294" s="15"/>
    </row>
    <row r="295" spans="1:19" s="24" customFormat="1">
      <c r="B295" s="25"/>
      <c r="C295" s="26" t="s">
        <v>35</v>
      </c>
      <c r="D295" s="21">
        <v>54</v>
      </c>
      <c r="E295" s="22">
        <f t="shared" si="8"/>
        <v>74.074074074074076</v>
      </c>
      <c r="F295" s="22">
        <v>48.148148148148145</v>
      </c>
      <c r="G295" s="22">
        <v>25.925925925925924</v>
      </c>
      <c r="H295" s="29"/>
      <c r="I295" s="22">
        <v>25.925925925925924</v>
      </c>
      <c r="N295" s="15"/>
      <c r="O295" s="15"/>
    </row>
    <row r="296" spans="1:19" s="24" customFormat="1">
      <c r="B296" s="25"/>
      <c r="C296" s="26" t="s">
        <v>36</v>
      </c>
      <c r="D296" s="21">
        <v>39</v>
      </c>
      <c r="E296" s="22">
        <f t="shared" si="8"/>
        <v>56.410256410256409</v>
      </c>
      <c r="F296" s="22">
        <v>25.641025641025639</v>
      </c>
      <c r="G296" s="22">
        <v>30.76923076923077</v>
      </c>
      <c r="H296" s="29"/>
      <c r="I296" s="22">
        <v>43.589743589743591</v>
      </c>
      <c r="N296" s="15"/>
      <c r="O296" s="15"/>
    </row>
    <row r="297" spans="1:19" s="24" customFormat="1">
      <c r="B297" s="25"/>
      <c r="C297" s="26" t="s">
        <v>37</v>
      </c>
      <c r="D297" s="21">
        <v>59</v>
      </c>
      <c r="E297" s="22">
        <f t="shared" si="8"/>
        <v>62.711864406779668</v>
      </c>
      <c r="F297" s="22">
        <v>40.677966101694921</v>
      </c>
      <c r="G297" s="22">
        <v>22.033898305084744</v>
      </c>
      <c r="H297" s="29"/>
      <c r="I297" s="22">
        <v>37.288135593220339</v>
      </c>
      <c r="N297" s="15"/>
      <c r="O297" s="15"/>
    </row>
    <row r="298" spans="1:19" s="24" customFormat="1">
      <c r="B298" s="25"/>
      <c r="C298" s="26" t="s">
        <v>38</v>
      </c>
      <c r="D298" s="21">
        <v>62</v>
      </c>
      <c r="E298" s="22">
        <f t="shared" si="8"/>
        <v>74.193548387096769</v>
      </c>
      <c r="F298" s="22">
        <v>37.096774193548384</v>
      </c>
      <c r="G298" s="22">
        <v>37.096774193548384</v>
      </c>
      <c r="H298" s="29"/>
      <c r="I298" s="22">
        <v>25.806451612903224</v>
      </c>
      <c r="N298" s="15"/>
      <c r="O298" s="15"/>
    </row>
    <row r="299" spans="1:19" s="24" customFormat="1">
      <c r="B299" s="25"/>
      <c r="C299" s="26" t="s">
        <v>39</v>
      </c>
      <c r="D299" s="21">
        <v>26</v>
      </c>
      <c r="E299" s="22">
        <f t="shared" si="8"/>
        <v>80.769230769230774</v>
      </c>
      <c r="F299" s="22">
        <v>61.53846153846154</v>
      </c>
      <c r="G299" s="22">
        <v>19.230769230769234</v>
      </c>
      <c r="H299" s="29"/>
      <c r="I299" s="22">
        <v>19.230769230769234</v>
      </c>
      <c r="N299" s="15"/>
      <c r="O299" s="15"/>
    </row>
    <row r="300" spans="1:19" s="24" customFormat="1">
      <c r="B300" s="27"/>
      <c r="C300" s="26" t="s">
        <v>40</v>
      </c>
      <c r="D300" s="21">
        <v>36</v>
      </c>
      <c r="E300" s="22">
        <f t="shared" si="8"/>
        <v>80.555555555555543</v>
      </c>
      <c r="F300" s="22">
        <v>47.222222222222221</v>
      </c>
      <c r="G300" s="22">
        <v>33.333333333333329</v>
      </c>
      <c r="H300" s="29"/>
      <c r="I300" s="22">
        <v>19.444444444444446</v>
      </c>
      <c r="N300" s="15"/>
      <c r="O300" s="15"/>
    </row>
    <row r="301" spans="1:19" s="24" customFormat="1">
      <c r="B301" s="23" t="s">
        <v>0</v>
      </c>
      <c r="C301" s="20"/>
      <c r="D301" s="21">
        <v>286</v>
      </c>
      <c r="E301" s="22">
        <f t="shared" si="8"/>
        <v>76.573426573426573</v>
      </c>
      <c r="F301" s="22">
        <v>36.713286713286713</v>
      </c>
      <c r="G301" s="22">
        <v>39.86013986013986</v>
      </c>
      <c r="H301" s="29"/>
      <c r="I301" s="22">
        <v>23.426573426573427</v>
      </c>
      <c r="N301" s="15"/>
      <c r="O301" s="15"/>
    </row>
    <row r="302" spans="1:19" s="24" customFormat="1">
      <c r="B302" s="25"/>
      <c r="C302" s="26" t="s">
        <v>34</v>
      </c>
      <c r="D302" s="21">
        <v>62</v>
      </c>
      <c r="E302" s="22">
        <f t="shared" si="8"/>
        <v>80.645161290322577</v>
      </c>
      <c r="F302" s="22">
        <v>30.64516129032258</v>
      </c>
      <c r="G302" s="22">
        <v>50</v>
      </c>
      <c r="H302" s="29"/>
      <c r="I302" s="22">
        <v>19.35483870967742</v>
      </c>
      <c r="N302" s="15"/>
      <c r="O302" s="15"/>
    </row>
    <row r="303" spans="1:19" s="24" customFormat="1">
      <c r="B303" s="25"/>
      <c r="C303" s="26" t="s">
        <v>35</v>
      </c>
      <c r="D303" s="21">
        <v>53</v>
      </c>
      <c r="E303" s="22">
        <f t="shared" si="8"/>
        <v>66.037735849056617</v>
      </c>
      <c r="F303" s="22">
        <v>20.754716981132077</v>
      </c>
      <c r="G303" s="22">
        <v>45.283018867924532</v>
      </c>
      <c r="H303" s="29"/>
      <c r="I303" s="22">
        <v>33.962264150943398</v>
      </c>
      <c r="N303" s="15"/>
      <c r="O303" s="15"/>
    </row>
    <row r="304" spans="1:19" s="24" customFormat="1">
      <c r="B304" s="25"/>
      <c r="C304" s="26" t="s">
        <v>36</v>
      </c>
      <c r="D304" s="21">
        <v>37</v>
      </c>
      <c r="E304" s="22">
        <f t="shared" si="8"/>
        <v>67.567567567567565</v>
      </c>
      <c r="F304" s="22">
        <v>40.54054054054054</v>
      </c>
      <c r="G304" s="22">
        <v>27.027027027027028</v>
      </c>
      <c r="H304" s="29"/>
      <c r="I304" s="22">
        <v>32.432432432432435</v>
      </c>
      <c r="N304" s="15"/>
      <c r="O304" s="15"/>
    </row>
    <row r="305" spans="2:15" s="24" customFormat="1">
      <c r="B305" s="25"/>
      <c r="C305" s="26" t="s">
        <v>37</v>
      </c>
      <c r="D305" s="21">
        <v>35</v>
      </c>
      <c r="E305" s="22">
        <f t="shared" si="8"/>
        <v>77.142857142857139</v>
      </c>
      <c r="F305" s="22">
        <v>40</v>
      </c>
      <c r="G305" s="22">
        <v>37.142857142857146</v>
      </c>
      <c r="H305" s="29"/>
      <c r="I305" s="22">
        <v>22.857142857142858</v>
      </c>
      <c r="N305" s="15"/>
      <c r="O305" s="15"/>
    </row>
    <row r="306" spans="2:15" s="24" customFormat="1">
      <c r="B306" s="25"/>
      <c r="C306" s="26" t="s">
        <v>38</v>
      </c>
      <c r="D306" s="21">
        <v>42</v>
      </c>
      <c r="E306" s="22">
        <f t="shared" si="8"/>
        <v>78.571428571428569</v>
      </c>
      <c r="F306" s="22">
        <v>30.952380952380953</v>
      </c>
      <c r="G306" s="22">
        <v>47.619047619047613</v>
      </c>
      <c r="H306" s="29"/>
      <c r="I306" s="22">
        <v>21.428571428571427</v>
      </c>
      <c r="N306" s="15"/>
      <c r="O306" s="15"/>
    </row>
    <row r="307" spans="2:15" s="24" customFormat="1">
      <c r="B307" s="25"/>
      <c r="C307" s="26" t="s">
        <v>39</v>
      </c>
      <c r="D307" s="21">
        <v>18</v>
      </c>
      <c r="E307" s="22">
        <f t="shared" si="8"/>
        <v>83.333333333333329</v>
      </c>
      <c r="F307" s="22">
        <v>50</v>
      </c>
      <c r="G307" s="22">
        <v>33.333333333333329</v>
      </c>
      <c r="H307" s="29"/>
      <c r="I307" s="22">
        <v>16.666666666666664</v>
      </c>
      <c r="N307" s="15"/>
      <c r="O307" s="15"/>
    </row>
    <row r="308" spans="2:15" s="24" customFormat="1">
      <c r="B308" s="27"/>
      <c r="C308" s="26" t="s">
        <v>40</v>
      </c>
      <c r="D308" s="21">
        <v>39</v>
      </c>
      <c r="E308" s="22">
        <f t="shared" si="8"/>
        <v>87.179487179487182</v>
      </c>
      <c r="F308" s="22">
        <v>61.53846153846154</v>
      </c>
      <c r="G308" s="22">
        <v>25.641025641025639</v>
      </c>
      <c r="H308" s="29"/>
      <c r="I308" s="22">
        <v>12.820512820512819</v>
      </c>
      <c r="N308" s="15"/>
      <c r="O308" s="15"/>
    </row>
    <row r="309" spans="2:15" s="24" customFormat="1">
      <c r="B309" s="23" t="s">
        <v>1</v>
      </c>
      <c r="C309" s="20"/>
      <c r="D309" s="21">
        <v>265</v>
      </c>
      <c r="E309" s="22">
        <f t="shared" si="8"/>
        <v>73.962264150943398</v>
      </c>
      <c r="F309" s="22">
        <v>36.981132075471699</v>
      </c>
      <c r="G309" s="22">
        <v>36.981132075471699</v>
      </c>
      <c r="H309" s="29"/>
      <c r="I309" s="22">
        <v>26.037735849056602</v>
      </c>
      <c r="N309" s="15"/>
      <c r="O309" s="15"/>
    </row>
    <row r="310" spans="2:15" s="24" customFormat="1">
      <c r="B310" s="25"/>
      <c r="C310" s="26" t="s">
        <v>34</v>
      </c>
      <c r="D310" s="21">
        <v>77</v>
      </c>
      <c r="E310" s="22">
        <f t="shared" si="8"/>
        <v>75.324675324675326</v>
      </c>
      <c r="F310" s="22">
        <v>35.064935064935064</v>
      </c>
      <c r="G310" s="22">
        <v>40.259740259740262</v>
      </c>
      <c r="H310" s="29"/>
      <c r="I310" s="22">
        <v>24.675324675324674</v>
      </c>
      <c r="N310" s="15"/>
      <c r="O310" s="15"/>
    </row>
    <row r="311" spans="2:15" s="24" customFormat="1">
      <c r="B311" s="25"/>
      <c r="C311" s="26" t="s">
        <v>35</v>
      </c>
      <c r="D311" s="21">
        <v>68</v>
      </c>
      <c r="E311" s="22">
        <f t="shared" si="8"/>
        <v>75</v>
      </c>
      <c r="F311" s="22">
        <v>35.294117647058826</v>
      </c>
      <c r="G311" s="22">
        <v>39.705882352941174</v>
      </c>
      <c r="H311" s="29"/>
      <c r="I311" s="22">
        <v>25</v>
      </c>
      <c r="N311" s="15"/>
      <c r="O311" s="15"/>
    </row>
    <row r="312" spans="2:15" s="24" customFormat="1">
      <c r="B312" s="25"/>
      <c r="C312" s="26" t="s">
        <v>36</v>
      </c>
      <c r="D312" s="21">
        <v>33</v>
      </c>
      <c r="E312" s="22">
        <f t="shared" si="8"/>
        <v>63.636363636363633</v>
      </c>
      <c r="F312" s="22">
        <v>42.424242424242422</v>
      </c>
      <c r="G312" s="22">
        <v>21.212121212121211</v>
      </c>
      <c r="H312" s="29"/>
      <c r="I312" s="22">
        <v>36.363636363636367</v>
      </c>
      <c r="N312" s="15"/>
      <c r="O312" s="15"/>
    </row>
    <row r="313" spans="2:15" s="24" customFormat="1">
      <c r="B313" s="25"/>
      <c r="C313" s="26" t="s">
        <v>37</v>
      </c>
      <c r="D313" s="21">
        <v>27</v>
      </c>
      <c r="E313" s="22">
        <f t="shared" si="8"/>
        <v>81.481481481481481</v>
      </c>
      <c r="F313" s="22">
        <v>37.037037037037038</v>
      </c>
      <c r="G313" s="22">
        <v>44.444444444444443</v>
      </c>
      <c r="H313" s="29"/>
      <c r="I313" s="22">
        <v>18.518518518518519</v>
      </c>
      <c r="N313" s="15"/>
      <c r="O313" s="15"/>
    </row>
    <row r="314" spans="2:15" s="24" customFormat="1">
      <c r="B314" s="25"/>
      <c r="C314" s="26" t="s">
        <v>38</v>
      </c>
      <c r="D314" s="21">
        <v>24</v>
      </c>
      <c r="E314" s="22">
        <f t="shared" si="8"/>
        <v>70.833333333333343</v>
      </c>
      <c r="F314" s="22">
        <v>29.166666666666668</v>
      </c>
      <c r="G314" s="22">
        <v>41.666666666666671</v>
      </c>
      <c r="H314" s="29"/>
      <c r="I314" s="22">
        <v>29.166666666666668</v>
      </c>
      <c r="N314" s="15"/>
      <c r="O314" s="15"/>
    </row>
    <row r="315" spans="2:15" s="24" customFormat="1">
      <c r="B315" s="25"/>
      <c r="C315" s="26" t="s">
        <v>39</v>
      </c>
      <c r="D315" s="21">
        <v>17</v>
      </c>
      <c r="E315" s="22">
        <f t="shared" si="8"/>
        <v>76.470588235294116</v>
      </c>
      <c r="F315" s="22">
        <v>47.058823529411761</v>
      </c>
      <c r="G315" s="22">
        <v>29.411764705882355</v>
      </c>
      <c r="H315" s="29"/>
      <c r="I315" s="22">
        <v>23.52941176470588</v>
      </c>
      <c r="N315" s="15"/>
      <c r="O315" s="15"/>
    </row>
    <row r="316" spans="2:15" s="24" customFormat="1">
      <c r="B316" s="27"/>
      <c r="C316" s="26" t="s">
        <v>40</v>
      </c>
      <c r="D316" s="21">
        <v>19</v>
      </c>
      <c r="E316" s="22">
        <f t="shared" si="8"/>
        <v>73.68421052631578</v>
      </c>
      <c r="F316" s="22">
        <v>42.105263157894733</v>
      </c>
      <c r="G316" s="22">
        <v>31.578947368421051</v>
      </c>
      <c r="H316" s="29"/>
      <c r="I316" s="22">
        <v>26.315789473684209</v>
      </c>
      <c r="N316" s="15"/>
      <c r="O316" s="15"/>
    </row>
    <row r="317" spans="2:15" s="24" customFormat="1">
      <c r="B317" s="23" t="s">
        <v>2</v>
      </c>
      <c r="C317" s="20"/>
      <c r="D317" s="21">
        <v>201</v>
      </c>
      <c r="E317" s="22">
        <f t="shared" si="8"/>
        <v>72.139303482587067</v>
      </c>
      <c r="F317" s="22">
        <v>38.308457711442784</v>
      </c>
      <c r="G317" s="22">
        <v>33.830845771144283</v>
      </c>
      <c r="H317" s="29"/>
      <c r="I317" s="22">
        <v>27.860696517412936</v>
      </c>
      <c r="N317" s="15"/>
      <c r="O317" s="15"/>
    </row>
    <row r="318" spans="2:15" s="24" customFormat="1">
      <c r="B318" s="25"/>
      <c r="C318" s="26" t="s">
        <v>34</v>
      </c>
      <c r="D318" s="21">
        <v>48</v>
      </c>
      <c r="E318" s="22">
        <f t="shared" si="8"/>
        <v>81.25</v>
      </c>
      <c r="F318" s="22">
        <v>35.416666666666671</v>
      </c>
      <c r="G318" s="22">
        <v>45.833333333333329</v>
      </c>
      <c r="H318" s="29"/>
      <c r="I318" s="22">
        <v>18.75</v>
      </c>
      <c r="N318" s="15"/>
      <c r="O318" s="15"/>
    </row>
    <row r="319" spans="2:15" s="24" customFormat="1">
      <c r="B319" s="25"/>
      <c r="C319" s="26" t="s">
        <v>35</v>
      </c>
      <c r="D319" s="21">
        <v>60</v>
      </c>
      <c r="E319" s="22">
        <f t="shared" si="8"/>
        <v>75</v>
      </c>
      <c r="F319" s="22">
        <v>46.666666666666664</v>
      </c>
      <c r="G319" s="22">
        <v>28.333333333333332</v>
      </c>
      <c r="H319" s="29"/>
      <c r="I319" s="22">
        <v>25</v>
      </c>
      <c r="N319" s="15"/>
      <c r="O319" s="15"/>
    </row>
    <row r="320" spans="2:15" s="24" customFormat="1">
      <c r="B320" s="25"/>
      <c r="C320" s="26" t="s">
        <v>36</v>
      </c>
      <c r="D320" s="21">
        <v>33</v>
      </c>
      <c r="E320" s="22">
        <f t="shared" si="8"/>
        <v>66.666666666666657</v>
      </c>
      <c r="F320" s="22">
        <v>33.333333333333329</v>
      </c>
      <c r="G320" s="22">
        <v>33.333333333333329</v>
      </c>
      <c r="H320" s="29"/>
      <c r="I320" s="22">
        <v>33.333333333333329</v>
      </c>
      <c r="N320" s="15"/>
      <c r="O320" s="15"/>
    </row>
    <row r="321" spans="2:15" s="24" customFormat="1">
      <c r="B321" s="25"/>
      <c r="C321" s="26" t="s">
        <v>37</v>
      </c>
      <c r="D321" s="21">
        <v>26</v>
      </c>
      <c r="E321" s="22">
        <f t="shared" si="8"/>
        <v>57.692307692307693</v>
      </c>
      <c r="F321" s="22">
        <v>34.615384615384613</v>
      </c>
      <c r="G321" s="22">
        <v>23.076923076923077</v>
      </c>
      <c r="H321" s="29"/>
      <c r="I321" s="22">
        <v>42.307692307692307</v>
      </c>
      <c r="N321" s="15"/>
      <c r="O321" s="15"/>
    </row>
    <row r="322" spans="2:15" s="24" customFormat="1">
      <c r="B322" s="25"/>
      <c r="C322" s="26" t="s">
        <v>38</v>
      </c>
      <c r="D322" s="21">
        <v>27</v>
      </c>
      <c r="E322" s="22">
        <f t="shared" si="8"/>
        <v>70.370370370370367</v>
      </c>
      <c r="F322" s="22">
        <v>29.629629629629626</v>
      </c>
      <c r="G322" s="22">
        <v>40.74074074074074</v>
      </c>
      <c r="H322" s="29"/>
      <c r="I322" s="22">
        <v>29.629629629629626</v>
      </c>
      <c r="N322" s="15"/>
      <c r="O322" s="15"/>
    </row>
    <row r="323" spans="2:15" s="24" customFormat="1">
      <c r="B323" s="25"/>
      <c r="C323" s="26" t="s">
        <v>39</v>
      </c>
      <c r="D323" s="21">
        <v>3</v>
      </c>
      <c r="E323" s="22">
        <f t="shared" si="8"/>
        <v>99.999999999999986</v>
      </c>
      <c r="F323" s="22">
        <v>66.666666666666657</v>
      </c>
      <c r="G323" s="22">
        <v>33.333333333333329</v>
      </c>
      <c r="H323" s="29"/>
      <c r="I323" s="22">
        <v>0</v>
      </c>
      <c r="N323" s="15"/>
      <c r="O323" s="15"/>
    </row>
    <row r="324" spans="2:15" s="24" customFormat="1">
      <c r="B324" s="27"/>
      <c r="C324" s="26" t="s">
        <v>40</v>
      </c>
      <c r="D324" s="21">
        <v>4</v>
      </c>
      <c r="E324" s="22">
        <f t="shared" si="8"/>
        <v>50</v>
      </c>
      <c r="F324" s="22">
        <v>50</v>
      </c>
      <c r="G324" s="22">
        <v>0</v>
      </c>
      <c r="H324" s="29"/>
      <c r="I324" s="22">
        <v>50</v>
      </c>
      <c r="N324" s="15"/>
      <c r="O324" s="15"/>
    </row>
    <row r="325" spans="2:15" s="24" customFormat="1">
      <c r="B325" s="23" t="s">
        <v>3</v>
      </c>
      <c r="C325" s="20"/>
      <c r="D325" s="21">
        <v>72</v>
      </c>
      <c r="E325" s="22">
        <f t="shared" si="8"/>
        <v>79.166666666666671</v>
      </c>
      <c r="F325" s="22">
        <v>75</v>
      </c>
      <c r="G325" s="22">
        <v>4.1666666666666661</v>
      </c>
      <c r="H325" s="29"/>
      <c r="I325" s="22">
        <v>20.833333333333336</v>
      </c>
      <c r="N325" s="15"/>
      <c r="O325" s="15"/>
    </row>
    <row r="326" spans="2:15" s="24" customFormat="1">
      <c r="B326" s="25"/>
      <c r="C326" s="26" t="s">
        <v>41</v>
      </c>
      <c r="D326" s="21">
        <v>9</v>
      </c>
      <c r="E326" s="22">
        <f t="shared" si="8"/>
        <v>66.666666666666657</v>
      </c>
      <c r="F326" s="22">
        <v>66.666666666666657</v>
      </c>
      <c r="G326" s="22">
        <v>0</v>
      </c>
      <c r="H326" s="29"/>
      <c r="I326" s="22">
        <v>33.333333333333329</v>
      </c>
      <c r="N326" s="15"/>
      <c r="O326" s="15"/>
    </row>
    <row r="327" spans="2:15" s="24" customFormat="1">
      <c r="B327" s="25"/>
      <c r="C327" s="26" t="s">
        <v>42</v>
      </c>
      <c r="D327" s="21">
        <v>21</v>
      </c>
      <c r="E327" s="22">
        <f t="shared" si="8"/>
        <v>85.714285714285708</v>
      </c>
      <c r="F327" s="22">
        <v>76.19047619047619</v>
      </c>
      <c r="G327" s="22">
        <v>9.5238095238095237</v>
      </c>
      <c r="H327" s="29"/>
      <c r="I327" s="22">
        <v>14.285714285714285</v>
      </c>
      <c r="N327" s="15"/>
      <c r="O327" s="15"/>
    </row>
    <row r="328" spans="2:15" s="24" customFormat="1">
      <c r="B328" s="25"/>
      <c r="C328" s="26" t="s">
        <v>43</v>
      </c>
      <c r="D328" s="21">
        <v>10</v>
      </c>
      <c r="E328" s="22">
        <f t="shared" si="8"/>
        <v>70</v>
      </c>
      <c r="F328" s="22">
        <v>70</v>
      </c>
      <c r="G328" s="22">
        <v>0</v>
      </c>
      <c r="H328" s="29"/>
      <c r="I328" s="22">
        <v>30</v>
      </c>
      <c r="N328" s="15"/>
      <c r="O328" s="15"/>
    </row>
    <row r="329" spans="2:15" s="24" customFormat="1">
      <c r="B329" s="27"/>
      <c r="C329" s="26" t="s">
        <v>44</v>
      </c>
      <c r="D329" s="21">
        <v>32</v>
      </c>
      <c r="E329" s="22">
        <f t="shared" si="8"/>
        <v>81.25</v>
      </c>
      <c r="F329" s="22">
        <v>78.125</v>
      </c>
      <c r="G329" s="22">
        <v>3.125</v>
      </c>
      <c r="H329" s="29"/>
      <c r="I329" s="22">
        <v>18.75</v>
      </c>
      <c r="N329" s="15"/>
      <c r="O329" s="15"/>
    </row>
    <row r="330" spans="2:15" s="24" customFormat="1">
      <c r="B330" s="23" t="s">
        <v>4</v>
      </c>
      <c r="C330" s="20"/>
      <c r="D330" s="21">
        <v>273</v>
      </c>
      <c r="E330" s="22">
        <f t="shared" si="8"/>
        <v>71.794871794871796</v>
      </c>
      <c r="F330" s="22">
        <v>54.578754578754577</v>
      </c>
      <c r="G330" s="22">
        <v>15.018315018315018</v>
      </c>
      <c r="H330" s="22">
        <v>2.197802197802198</v>
      </c>
      <c r="I330" s="22">
        <v>28.205128205128204</v>
      </c>
      <c r="N330" s="15"/>
      <c r="O330" s="15"/>
    </row>
    <row r="331" spans="2:15" s="24" customFormat="1">
      <c r="B331" s="25"/>
      <c r="C331" s="26" t="s">
        <v>45</v>
      </c>
      <c r="D331" s="21">
        <v>164</v>
      </c>
      <c r="E331" s="22">
        <f t="shared" si="8"/>
        <v>65.853658536585371</v>
      </c>
      <c r="F331" s="22">
        <v>48.780487804878049</v>
      </c>
      <c r="G331" s="22">
        <v>15.24390243902439</v>
      </c>
      <c r="H331" s="22">
        <v>1.8292682926829267</v>
      </c>
      <c r="I331" s="22">
        <v>34.146341463414636</v>
      </c>
      <c r="N331" s="15"/>
      <c r="O331" s="15"/>
    </row>
    <row r="332" spans="2:15" s="24" customFormat="1">
      <c r="B332" s="25"/>
      <c r="C332" s="26" t="s">
        <v>46</v>
      </c>
      <c r="D332" s="21">
        <v>74</v>
      </c>
      <c r="E332" s="22">
        <f t="shared" si="8"/>
        <v>81.081081081081081</v>
      </c>
      <c r="F332" s="22">
        <v>63.513513513513509</v>
      </c>
      <c r="G332" s="22">
        <v>16.216216216216218</v>
      </c>
      <c r="H332" s="22">
        <v>1.3513513513513513</v>
      </c>
      <c r="I332" s="22">
        <v>18.918918918918919</v>
      </c>
      <c r="N332" s="15"/>
      <c r="O332" s="15"/>
    </row>
    <row r="333" spans="2:15" s="24" customFormat="1">
      <c r="B333" s="25"/>
      <c r="C333" s="26" t="s">
        <v>42</v>
      </c>
      <c r="D333" s="21">
        <v>21</v>
      </c>
      <c r="E333" s="22">
        <f t="shared" si="8"/>
        <v>66.666666666666657</v>
      </c>
      <c r="F333" s="22">
        <v>47.619047619047613</v>
      </c>
      <c r="G333" s="22">
        <v>9.5238095238095237</v>
      </c>
      <c r="H333" s="22">
        <v>9.5238095238095237</v>
      </c>
      <c r="I333" s="22">
        <v>33.333333333333329</v>
      </c>
      <c r="N333" s="15"/>
      <c r="O333" s="15"/>
    </row>
    <row r="334" spans="2:15" s="24" customFormat="1">
      <c r="B334" s="25"/>
      <c r="C334" s="26" t="s">
        <v>43</v>
      </c>
      <c r="D334" s="21">
        <v>12</v>
      </c>
      <c r="E334" s="22">
        <f t="shared" si="8"/>
        <v>99.999999999999986</v>
      </c>
      <c r="F334" s="22">
        <v>91.666666666666657</v>
      </c>
      <c r="G334" s="22">
        <v>8.3333333333333321</v>
      </c>
      <c r="H334" s="22">
        <v>0</v>
      </c>
      <c r="I334" s="22">
        <v>0</v>
      </c>
      <c r="N334" s="15"/>
      <c r="O334" s="15"/>
    </row>
    <row r="335" spans="2:15" s="24" customFormat="1">
      <c r="B335" s="27"/>
      <c r="C335" s="26" t="s">
        <v>44</v>
      </c>
      <c r="D335" s="21">
        <v>2</v>
      </c>
      <c r="E335" s="22">
        <f t="shared" si="8"/>
        <v>100</v>
      </c>
      <c r="F335" s="22">
        <v>50</v>
      </c>
      <c r="G335" s="22">
        <v>50</v>
      </c>
      <c r="H335" s="22">
        <v>0</v>
      </c>
      <c r="I335" s="22">
        <v>0</v>
      </c>
      <c r="N335" s="15"/>
      <c r="O335" s="15"/>
    </row>
    <row r="336" spans="2:15" s="24" customFormat="1">
      <c r="B336" s="23" t="s">
        <v>5</v>
      </c>
      <c r="C336" s="20"/>
      <c r="D336" s="21">
        <v>245</v>
      </c>
      <c r="E336" s="22">
        <f t="shared" si="8"/>
        <v>77.142857142857153</v>
      </c>
      <c r="F336" s="29"/>
      <c r="G336" s="29"/>
      <c r="H336" s="22">
        <v>77.142857142857153</v>
      </c>
      <c r="I336" s="22">
        <v>22.857142857142858</v>
      </c>
      <c r="N336" s="15"/>
      <c r="O336" s="15"/>
    </row>
    <row r="337" spans="2:15" s="24" customFormat="1">
      <c r="B337" s="25"/>
      <c r="C337" s="26" t="s">
        <v>45</v>
      </c>
      <c r="D337" s="21">
        <v>229</v>
      </c>
      <c r="E337" s="22">
        <f t="shared" si="8"/>
        <v>76.419213973799131</v>
      </c>
      <c r="F337" s="29"/>
      <c r="G337" s="29"/>
      <c r="H337" s="22">
        <v>76.419213973799131</v>
      </c>
      <c r="I337" s="22">
        <v>23.580786026200872</v>
      </c>
      <c r="N337" s="15"/>
      <c r="O337" s="15"/>
    </row>
    <row r="338" spans="2:15" s="24" customFormat="1">
      <c r="B338" s="25"/>
      <c r="C338" s="26" t="s">
        <v>46</v>
      </c>
      <c r="D338" s="21">
        <v>3</v>
      </c>
      <c r="E338" s="22">
        <f t="shared" si="8"/>
        <v>100</v>
      </c>
      <c r="F338" s="29"/>
      <c r="G338" s="29"/>
      <c r="H338" s="22">
        <v>100</v>
      </c>
      <c r="I338" s="22">
        <v>0</v>
      </c>
      <c r="N338" s="15"/>
      <c r="O338" s="15"/>
    </row>
    <row r="339" spans="2:15" s="24" customFormat="1">
      <c r="B339" s="25"/>
      <c r="C339" s="26" t="s">
        <v>42</v>
      </c>
      <c r="D339" s="21">
        <v>7</v>
      </c>
      <c r="E339" s="22">
        <f t="shared" si="8"/>
        <v>71.428571428571431</v>
      </c>
      <c r="F339" s="29"/>
      <c r="G339" s="29"/>
      <c r="H339" s="22">
        <v>71.428571428571431</v>
      </c>
      <c r="I339" s="22">
        <v>28.571428571428569</v>
      </c>
      <c r="N339" s="15"/>
      <c r="O339" s="15"/>
    </row>
    <row r="340" spans="2:15" s="24" customFormat="1">
      <c r="B340" s="25"/>
      <c r="C340" s="26" t="s">
        <v>43</v>
      </c>
      <c r="D340" s="21">
        <v>3</v>
      </c>
      <c r="E340" s="22">
        <f t="shared" si="8"/>
        <v>100</v>
      </c>
      <c r="F340" s="29"/>
      <c r="G340" s="29"/>
      <c r="H340" s="22">
        <v>100</v>
      </c>
      <c r="I340" s="22">
        <v>0</v>
      </c>
      <c r="N340" s="15"/>
      <c r="O340" s="15"/>
    </row>
    <row r="341" spans="2:15" s="24" customFormat="1">
      <c r="B341" s="27"/>
      <c r="C341" s="26" t="s">
        <v>44</v>
      </c>
      <c r="D341" s="21">
        <v>3</v>
      </c>
      <c r="E341" s="22">
        <f t="shared" si="8"/>
        <v>100</v>
      </c>
      <c r="F341" s="29"/>
      <c r="G341" s="29"/>
      <c r="H341" s="22">
        <v>100</v>
      </c>
      <c r="I341" s="22">
        <v>0</v>
      </c>
      <c r="N341" s="15"/>
      <c r="O341" s="15"/>
    </row>
    <row r="342" spans="2:15" s="24" customFormat="1">
      <c r="B342" s="23" t="s">
        <v>6</v>
      </c>
      <c r="C342" s="20"/>
      <c r="D342" s="21">
        <v>288</v>
      </c>
      <c r="E342" s="22">
        <f t="shared" si="8"/>
        <v>85.763888888888886</v>
      </c>
      <c r="F342" s="29"/>
      <c r="G342" s="29"/>
      <c r="H342" s="22">
        <v>85.763888888888886</v>
      </c>
      <c r="I342" s="22">
        <v>14.236111111111111</v>
      </c>
      <c r="N342" s="15"/>
      <c r="O342" s="15"/>
    </row>
    <row r="343" spans="2:15" s="24" customFormat="1">
      <c r="B343" s="25"/>
      <c r="C343" s="26" t="s">
        <v>41</v>
      </c>
      <c r="D343" s="21">
        <v>101</v>
      </c>
      <c r="E343" s="22">
        <f t="shared" si="8"/>
        <v>82.178217821782169</v>
      </c>
      <c r="F343" s="29"/>
      <c r="G343" s="29"/>
      <c r="H343" s="22">
        <v>82.178217821782169</v>
      </c>
      <c r="I343" s="22">
        <v>17.82178217821782</v>
      </c>
      <c r="N343" s="15"/>
      <c r="O343" s="15"/>
    </row>
    <row r="344" spans="2:15" s="24" customFormat="1">
      <c r="B344" s="25"/>
      <c r="C344" s="26" t="s">
        <v>42</v>
      </c>
      <c r="D344" s="21">
        <v>130</v>
      </c>
      <c r="E344" s="22">
        <f t="shared" si="8"/>
        <v>87.692307692307693</v>
      </c>
      <c r="F344" s="29"/>
      <c r="G344" s="29"/>
      <c r="H344" s="22">
        <v>87.692307692307693</v>
      </c>
      <c r="I344" s="22">
        <v>12.307692307692308</v>
      </c>
      <c r="N344" s="15"/>
      <c r="O344" s="15"/>
    </row>
    <row r="345" spans="2:15" s="24" customFormat="1">
      <c r="B345" s="25"/>
      <c r="C345" s="26" t="s">
        <v>43</v>
      </c>
      <c r="D345" s="21">
        <v>36</v>
      </c>
      <c r="E345" s="22">
        <f t="shared" si="8"/>
        <v>88.888888888888886</v>
      </c>
      <c r="F345" s="29"/>
      <c r="G345" s="29"/>
      <c r="H345" s="22">
        <v>88.888888888888886</v>
      </c>
      <c r="I345" s="22">
        <v>11.111111111111111</v>
      </c>
      <c r="N345" s="15"/>
      <c r="O345" s="15"/>
    </row>
    <row r="346" spans="2:15" s="24" customFormat="1">
      <c r="B346" s="27"/>
      <c r="C346" s="26" t="s">
        <v>44</v>
      </c>
      <c r="D346" s="21">
        <v>21</v>
      </c>
      <c r="E346" s="22">
        <f t="shared" si="8"/>
        <v>85.714285714285708</v>
      </c>
      <c r="F346" s="29"/>
      <c r="G346" s="29"/>
      <c r="H346" s="22">
        <v>85.714285714285708</v>
      </c>
      <c r="I346" s="22">
        <v>14.285714285714285</v>
      </c>
      <c r="N346" s="15"/>
      <c r="O346" s="15"/>
    </row>
    <row r="347" spans="2:15" s="24" customFormat="1">
      <c r="B347" s="23" t="s">
        <v>20</v>
      </c>
      <c r="C347" s="20"/>
      <c r="D347" s="21">
        <v>56</v>
      </c>
      <c r="E347" s="22">
        <f t="shared" si="8"/>
        <v>83.928571428571431</v>
      </c>
      <c r="F347" s="22">
        <v>78.571428571428569</v>
      </c>
      <c r="G347" s="22">
        <v>5.3571428571428568</v>
      </c>
      <c r="H347" s="22">
        <v>0</v>
      </c>
      <c r="I347" s="22">
        <v>16.071428571428573</v>
      </c>
      <c r="N347" s="15"/>
      <c r="O347" s="15"/>
    </row>
    <row r="348" spans="2:15" s="24" customFormat="1">
      <c r="B348" s="25"/>
      <c r="C348" s="26" t="s">
        <v>45</v>
      </c>
      <c r="D348" s="21">
        <v>46</v>
      </c>
      <c r="E348" s="22">
        <f t="shared" si="8"/>
        <v>86.956521739130423</v>
      </c>
      <c r="F348" s="22">
        <v>82.608695652173907</v>
      </c>
      <c r="G348" s="22">
        <v>4.3478260869565215</v>
      </c>
      <c r="H348" s="22">
        <v>0</v>
      </c>
      <c r="I348" s="22">
        <v>13.043478260869565</v>
      </c>
      <c r="N348" s="15"/>
      <c r="O348" s="15"/>
    </row>
    <row r="349" spans="2:15" s="24" customFormat="1">
      <c r="B349" s="25"/>
      <c r="C349" s="26" t="s">
        <v>46</v>
      </c>
      <c r="D349" s="21">
        <v>6</v>
      </c>
      <c r="E349" s="22">
        <f t="shared" si="8"/>
        <v>83.333333333333314</v>
      </c>
      <c r="F349" s="22">
        <v>66.666666666666657</v>
      </c>
      <c r="G349" s="22">
        <v>16.666666666666664</v>
      </c>
      <c r="H349" s="22">
        <v>0</v>
      </c>
      <c r="I349" s="22">
        <v>16.666666666666664</v>
      </c>
      <c r="N349" s="15"/>
      <c r="O349" s="15"/>
    </row>
    <row r="350" spans="2:15" s="24" customFormat="1">
      <c r="B350" s="25"/>
      <c r="C350" s="26" t="s">
        <v>42</v>
      </c>
      <c r="D350" s="21">
        <v>2</v>
      </c>
      <c r="E350" s="22">
        <f t="shared" si="8"/>
        <v>0</v>
      </c>
      <c r="F350" s="22">
        <v>0</v>
      </c>
      <c r="G350" s="22">
        <v>0</v>
      </c>
      <c r="H350" s="22">
        <v>0</v>
      </c>
      <c r="I350" s="22">
        <v>100</v>
      </c>
      <c r="N350" s="15"/>
      <c r="O350" s="15"/>
    </row>
    <row r="351" spans="2:15" s="24" customFormat="1">
      <c r="B351" s="25"/>
      <c r="C351" s="26" t="s">
        <v>43</v>
      </c>
      <c r="D351" s="21">
        <v>1</v>
      </c>
      <c r="E351" s="22">
        <f t="shared" si="8"/>
        <v>100</v>
      </c>
      <c r="F351" s="22">
        <v>100</v>
      </c>
      <c r="G351" s="22">
        <v>0</v>
      </c>
      <c r="H351" s="22">
        <v>0</v>
      </c>
      <c r="I351" s="22">
        <v>0</v>
      </c>
      <c r="N351" s="15"/>
      <c r="O351" s="15"/>
    </row>
    <row r="352" spans="2:15" s="24" customFormat="1">
      <c r="B352" s="27"/>
      <c r="C352" s="26" t="s">
        <v>44</v>
      </c>
      <c r="D352" s="21">
        <v>1</v>
      </c>
      <c r="E352" s="22">
        <f t="shared" si="8"/>
        <v>100</v>
      </c>
      <c r="F352" s="22">
        <v>100</v>
      </c>
      <c r="G352" s="22">
        <v>0</v>
      </c>
      <c r="H352" s="22">
        <v>0</v>
      </c>
      <c r="I352" s="22">
        <v>0</v>
      </c>
      <c r="N352" s="15"/>
      <c r="O352" s="15"/>
    </row>
    <row r="353" spans="2:15" s="24" customFormat="1">
      <c r="B353" s="23" t="s">
        <v>7</v>
      </c>
      <c r="C353" s="20"/>
      <c r="D353" s="21">
        <v>253</v>
      </c>
      <c r="E353" s="22">
        <f t="shared" si="8"/>
        <v>70.750988142292485</v>
      </c>
      <c r="F353" s="22">
        <v>63.636363636363633</v>
      </c>
      <c r="G353" s="22">
        <v>7.1146245059288544</v>
      </c>
      <c r="H353" s="22">
        <v>0</v>
      </c>
      <c r="I353" s="22">
        <v>29.249011857707508</v>
      </c>
      <c r="N353" s="15"/>
      <c r="O353" s="15"/>
    </row>
    <row r="354" spans="2:15" s="24" customFormat="1">
      <c r="B354" s="25"/>
      <c r="C354" s="26" t="s">
        <v>45</v>
      </c>
      <c r="D354" s="21">
        <v>236</v>
      </c>
      <c r="E354" s="22">
        <f t="shared" si="8"/>
        <v>68.644067796610173</v>
      </c>
      <c r="F354" s="22">
        <v>61.440677966101696</v>
      </c>
      <c r="G354" s="22">
        <v>7.2033898305084749</v>
      </c>
      <c r="H354" s="22">
        <v>0</v>
      </c>
      <c r="I354" s="22">
        <v>31.35593220338983</v>
      </c>
      <c r="N354" s="15"/>
      <c r="O354" s="15"/>
    </row>
    <row r="355" spans="2:15" s="24" customFormat="1">
      <c r="B355" s="25"/>
      <c r="C355" s="26" t="s">
        <v>46</v>
      </c>
      <c r="D355" s="21">
        <v>13</v>
      </c>
      <c r="E355" s="22">
        <f t="shared" si="8"/>
        <v>100</v>
      </c>
      <c r="F355" s="22">
        <v>92.307692307692307</v>
      </c>
      <c r="G355" s="22">
        <v>7.6923076923076925</v>
      </c>
      <c r="H355" s="22">
        <v>0</v>
      </c>
      <c r="I355" s="22">
        <v>0</v>
      </c>
      <c r="N355" s="15"/>
      <c r="O355" s="15"/>
    </row>
    <row r="356" spans="2:15" s="24" customFormat="1">
      <c r="B356" s="25"/>
      <c r="C356" s="26" t="s">
        <v>42</v>
      </c>
      <c r="D356" s="21">
        <v>3</v>
      </c>
      <c r="E356" s="22">
        <f t="shared" ref="E356:E419" si="9">SUM(F356:H356)</f>
        <v>100</v>
      </c>
      <c r="F356" s="22">
        <v>100</v>
      </c>
      <c r="G356" s="22">
        <v>0</v>
      </c>
      <c r="H356" s="22">
        <v>0</v>
      </c>
      <c r="I356" s="22">
        <v>0</v>
      </c>
      <c r="N356" s="15"/>
      <c r="O356" s="15"/>
    </row>
    <row r="357" spans="2:15" s="24" customFormat="1">
      <c r="B357" s="25"/>
      <c r="C357" s="26" t="s">
        <v>43</v>
      </c>
      <c r="D357" s="21">
        <v>1</v>
      </c>
      <c r="E357" s="22">
        <f t="shared" si="9"/>
        <v>100</v>
      </c>
      <c r="F357" s="22">
        <v>100</v>
      </c>
      <c r="G357" s="22">
        <v>0</v>
      </c>
      <c r="H357" s="22">
        <v>0</v>
      </c>
      <c r="I357" s="22">
        <v>0</v>
      </c>
      <c r="N357" s="15"/>
      <c r="O357" s="15"/>
    </row>
    <row r="358" spans="2:15" s="24" customFormat="1">
      <c r="B358" s="27"/>
      <c r="C358" s="26" t="s">
        <v>44</v>
      </c>
      <c r="D358" s="21">
        <v>0</v>
      </c>
      <c r="E358" s="31" t="s">
        <v>99</v>
      </c>
      <c r="F358" s="31" t="s">
        <v>99</v>
      </c>
      <c r="G358" s="31" t="s">
        <v>99</v>
      </c>
      <c r="H358" s="31" t="s">
        <v>99</v>
      </c>
      <c r="I358" s="31" t="s">
        <v>99</v>
      </c>
      <c r="N358" s="15"/>
      <c r="O358" s="15"/>
    </row>
    <row r="359" spans="2:15" s="24" customFormat="1">
      <c r="B359" s="23" t="s">
        <v>8</v>
      </c>
      <c r="C359" s="20"/>
      <c r="D359" s="21">
        <v>217</v>
      </c>
      <c r="E359" s="22">
        <f t="shared" si="9"/>
        <v>70.967741935483872</v>
      </c>
      <c r="F359" s="22">
        <v>60.829493087557609</v>
      </c>
      <c r="G359" s="22">
        <v>10.138248847926267</v>
      </c>
      <c r="H359" s="22">
        <v>0</v>
      </c>
      <c r="I359" s="22">
        <v>29.032258064516132</v>
      </c>
      <c r="N359" s="15"/>
      <c r="O359" s="15"/>
    </row>
    <row r="360" spans="2:15" s="24" customFormat="1">
      <c r="B360" s="25"/>
      <c r="C360" s="26" t="s">
        <v>45</v>
      </c>
      <c r="D360" s="21">
        <v>212</v>
      </c>
      <c r="E360" s="22">
        <f t="shared" si="9"/>
        <v>71.226415094339629</v>
      </c>
      <c r="F360" s="22">
        <v>60.84905660377359</v>
      </c>
      <c r="G360" s="22">
        <v>10.377358490566039</v>
      </c>
      <c r="H360" s="22">
        <v>0</v>
      </c>
      <c r="I360" s="22">
        <v>28.773584905660378</v>
      </c>
      <c r="N360" s="15"/>
      <c r="O360" s="15"/>
    </row>
    <row r="361" spans="2:15" s="24" customFormat="1">
      <c r="B361" s="25"/>
      <c r="C361" s="26" t="s">
        <v>46</v>
      </c>
      <c r="D361" s="21">
        <v>4</v>
      </c>
      <c r="E361" s="22">
        <f t="shared" si="9"/>
        <v>50</v>
      </c>
      <c r="F361" s="22">
        <v>50</v>
      </c>
      <c r="G361" s="22">
        <v>0</v>
      </c>
      <c r="H361" s="22">
        <v>0</v>
      </c>
      <c r="I361" s="22">
        <v>50</v>
      </c>
      <c r="N361" s="15"/>
      <c r="O361" s="15"/>
    </row>
    <row r="362" spans="2:15" s="24" customFormat="1">
      <c r="B362" s="25"/>
      <c r="C362" s="26" t="s">
        <v>42</v>
      </c>
      <c r="D362" s="21">
        <v>1</v>
      </c>
      <c r="E362" s="22">
        <f t="shared" si="9"/>
        <v>100</v>
      </c>
      <c r="F362" s="22">
        <v>100</v>
      </c>
      <c r="G362" s="22">
        <v>0</v>
      </c>
      <c r="H362" s="22">
        <v>0</v>
      </c>
      <c r="I362" s="22">
        <v>0</v>
      </c>
      <c r="N362" s="15"/>
      <c r="O362" s="15"/>
    </row>
    <row r="363" spans="2:15" s="24" customFormat="1">
      <c r="B363" s="25"/>
      <c r="C363" s="26" t="s">
        <v>43</v>
      </c>
      <c r="D363" s="21">
        <v>0</v>
      </c>
      <c r="E363" s="31" t="s">
        <v>99</v>
      </c>
      <c r="F363" s="31" t="s">
        <v>99</v>
      </c>
      <c r="G363" s="31" t="s">
        <v>99</v>
      </c>
      <c r="H363" s="31" t="s">
        <v>99</v>
      </c>
      <c r="I363" s="31" t="s">
        <v>99</v>
      </c>
      <c r="N363" s="15"/>
      <c r="O363" s="15"/>
    </row>
    <row r="364" spans="2:15" s="24" customFormat="1">
      <c r="B364" s="27"/>
      <c r="C364" s="26" t="s">
        <v>44</v>
      </c>
      <c r="D364" s="21">
        <v>0</v>
      </c>
      <c r="E364" s="31" t="s">
        <v>99</v>
      </c>
      <c r="F364" s="31" t="s">
        <v>99</v>
      </c>
      <c r="G364" s="31" t="s">
        <v>99</v>
      </c>
      <c r="H364" s="31" t="s">
        <v>99</v>
      </c>
      <c r="I364" s="31" t="s">
        <v>99</v>
      </c>
      <c r="N364" s="15"/>
      <c r="O364" s="15"/>
    </row>
    <row r="365" spans="2:15" s="24" customFormat="1">
      <c r="B365" s="23" t="s">
        <v>9</v>
      </c>
      <c r="C365" s="20"/>
      <c r="D365" s="21">
        <v>237</v>
      </c>
      <c r="E365" s="22">
        <f t="shared" si="9"/>
        <v>69.620253164556971</v>
      </c>
      <c r="F365" s="22">
        <v>49.789029535864984</v>
      </c>
      <c r="G365" s="22">
        <v>19.831223628691983</v>
      </c>
      <c r="H365" s="22">
        <v>0</v>
      </c>
      <c r="I365" s="22">
        <v>30.37974683544304</v>
      </c>
      <c r="N365" s="15"/>
      <c r="O365" s="15"/>
    </row>
    <row r="366" spans="2:15" s="24" customFormat="1">
      <c r="B366" s="25"/>
      <c r="C366" s="26" t="s">
        <v>45</v>
      </c>
      <c r="D366" s="21">
        <v>228</v>
      </c>
      <c r="E366" s="22">
        <f t="shared" si="9"/>
        <v>69.73684210526315</v>
      </c>
      <c r="F366" s="22">
        <v>49.122807017543856</v>
      </c>
      <c r="G366" s="22">
        <v>20.614035087719298</v>
      </c>
      <c r="H366" s="22">
        <v>0</v>
      </c>
      <c r="I366" s="22">
        <v>30.263157894736842</v>
      </c>
      <c r="N366" s="15"/>
      <c r="O366" s="15"/>
    </row>
    <row r="367" spans="2:15" s="24" customFormat="1">
      <c r="B367" s="25"/>
      <c r="C367" s="26" t="s">
        <v>46</v>
      </c>
      <c r="D367" s="21">
        <v>8</v>
      </c>
      <c r="E367" s="22">
        <f t="shared" si="9"/>
        <v>62.5</v>
      </c>
      <c r="F367" s="22">
        <v>62.5</v>
      </c>
      <c r="G367" s="22">
        <v>0</v>
      </c>
      <c r="H367" s="22">
        <v>0</v>
      </c>
      <c r="I367" s="22">
        <v>37.5</v>
      </c>
      <c r="N367" s="15"/>
      <c r="O367" s="15"/>
    </row>
    <row r="368" spans="2:15" s="24" customFormat="1">
      <c r="B368" s="25"/>
      <c r="C368" s="26" t="s">
        <v>42</v>
      </c>
      <c r="D368" s="21">
        <v>0</v>
      </c>
      <c r="E368" s="31" t="s">
        <v>99</v>
      </c>
      <c r="F368" s="31" t="s">
        <v>99</v>
      </c>
      <c r="G368" s="31" t="s">
        <v>99</v>
      </c>
      <c r="H368" s="31" t="s">
        <v>99</v>
      </c>
      <c r="I368" s="31" t="s">
        <v>99</v>
      </c>
      <c r="N368" s="15"/>
      <c r="O368" s="15"/>
    </row>
    <row r="369" spans="2:15" s="24" customFormat="1">
      <c r="B369" s="25"/>
      <c r="C369" s="26" t="s">
        <v>43</v>
      </c>
      <c r="D369" s="21">
        <v>1</v>
      </c>
      <c r="E369" s="22">
        <f t="shared" si="9"/>
        <v>100</v>
      </c>
      <c r="F369" s="22">
        <v>100</v>
      </c>
      <c r="G369" s="22">
        <v>0</v>
      </c>
      <c r="H369" s="22">
        <v>0</v>
      </c>
      <c r="I369" s="22">
        <v>0</v>
      </c>
      <c r="N369" s="15"/>
      <c r="O369" s="15"/>
    </row>
    <row r="370" spans="2:15" s="24" customFormat="1">
      <c r="B370" s="27"/>
      <c r="C370" s="26" t="s">
        <v>44</v>
      </c>
      <c r="D370" s="21">
        <v>0</v>
      </c>
      <c r="E370" s="31" t="s">
        <v>99</v>
      </c>
      <c r="F370" s="31" t="s">
        <v>99</v>
      </c>
      <c r="G370" s="31" t="s">
        <v>99</v>
      </c>
      <c r="H370" s="31" t="s">
        <v>99</v>
      </c>
      <c r="I370" s="31" t="s">
        <v>99</v>
      </c>
      <c r="N370" s="15"/>
      <c r="O370" s="15"/>
    </row>
    <row r="371" spans="2:15" s="24" customFormat="1">
      <c r="B371" s="23" t="s">
        <v>10</v>
      </c>
      <c r="C371" s="20"/>
      <c r="D371" s="21">
        <v>249</v>
      </c>
      <c r="E371" s="22">
        <f t="shared" si="9"/>
        <v>65.863453815261039</v>
      </c>
      <c r="F371" s="22">
        <v>53.413654618473892</v>
      </c>
      <c r="G371" s="22">
        <v>12.449799196787147</v>
      </c>
      <c r="H371" s="22">
        <v>0</v>
      </c>
      <c r="I371" s="22">
        <v>34.136546184738961</v>
      </c>
      <c r="N371" s="15"/>
      <c r="O371" s="15"/>
    </row>
    <row r="372" spans="2:15" s="24" customFormat="1">
      <c r="B372" s="25"/>
      <c r="C372" s="26" t="s">
        <v>45</v>
      </c>
      <c r="D372" s="21">
        <v>203</v>
      </c>
      <c r="E372" s="22">
        <f t="shared" si="9"/>
        <v>62.561576354679801</v>
      </c>
      <c r="F372" s="22">
        <v>50.738916256157637</v>
      </c>
      <c r="G372" s="22">
        <v>11.822660098522167</v>
      </c>
      <c r="H372" s="22">
        <v>0</v>
      </c>
      <c r="I372" s="22">
        <v>37.438423645320199</v>
      </c>
      <c r="N372" s="15"/>
      <c r="O372" s="15"/>
    </row>
    <row r="373" spans="2:15" s="24" customFormat="1">
      <c r="B373" s="25"/>
      <c r="C373" s="26" t="s">
        <v>46</v>
      </c>
      <c r="D373" s="21">
        <v>43</v>
      </c>
      <c r="E373" s="22">
        <f t="shared" si="9"/>
        <v>81.395348837209298</v>
      </c>
      <c r="F373" s="22">
        <v>67.441860465116278</v>
      </c>
      <c r="G373" s="22">
        <v>13.953488372093023</v>
      </c>
      <c r="H373" s="22">
        <v>0</v>
      </c>
      <c r="I373" s="22">
        <v>18.604651162790699</v>
      </c>
      <c r="N373" s="15"/>
      <c r="O373" s="15"/>
    </row>
    <row r="374" spans="2:15" s="24" customFormat="1">
      <c r="B374" s="25"/>
      <c r="C374" s="26" t="s">
        <v>42</v>
      </c>
      <c r="D374" s="21">
        <v>2</v>
      </c>
      <c r="E374" s="22">
        <f t="shared" si="9"/>
        <v>50</v>
      </c>
      <c r="F374" s="22">
        <v>50</v>
      </c>
      <c r="G374" s="22">
        <v>0</v>
      </c>
      <c r="H374" s="22">
        <v>0</v>
      </c>
      <c r="I374" s="22">
        <v>50</v>
      </c>
      <c r="N374" s="15"/>
      <c r="O374" s="15"/>
    </row>
    <row r="375" spans="2:15" s="24" customFormat="1">
      <c r="B375" s="25"/>
      <c r="C375" s="26" t="s">
        <v>43</v>
      </c>
      <c r="D375" s="21">
        <v>1</v>
      </c>
      <c r="E375" s="22">
        <f t="shared" si="9"/>
        <v>100</v>
      </c>
      <c r="F375" s="22">
        <v>0</v>
      </c>
      <c r="G375" s="22">
        <v>100</v>
      </c>
      <c r="H375" s="22">
        <v>0</v>
      </c>
      <c r="I375" s="22">
        <v>0</v>
      </c>
      <c r="N375" s="15"/>
      <c r="O375" s="15"/>
    </row>
    <row r="376" spans="2:15" s="24" customFormat="1">
      <c r="B376" s="27"/>
      <c r="C376" s="26" t="s">
        <v>44</v>
      </c>
      <c r="D376" s="21">
        <v>0</v>
      </c>
      <c r="E376" s="31" t="s">
        <v>99</v>
      </c>
      <c r="F376" s="31" t="s">
        <v>99</v>
      </c>
      <c r="G376" s="31" t="s">
        <v>99</v>
      </c>
      <c r="H376" s="31" t="s">
        <v>99</v>
      </c>
      <c r="I376" s="31" t="s">
        <v>99</v>
      </c>
      <c r="N376" s="15"/>
      <c r="O376" s="15"/>
    </row>
    <row r="377" spans="2:15" s="24" customFormat="1">
      <c r="B377" s="23" t="s">
        <v>11</v>
      </c>
      <c r="C377" s="20"/>
      <c r="D377" s="21">
        <v>202</v>
      </c>
      <c r="E377" s="22">
        <f t="shared" si="9"/>
        <v>66.831683168316829</v>
      </c>
      <c r="F377" s="22">
        <v>41.089108910891085</v>
      </c>
      <c r="G377" s="22">
        <v>25.742574257425744</v>
      </c>
      <c r="H377" s="29"/>
      <c r="I377" s="22">
        <v>33.168316831683171</v>
      </c>
      <c r="N377" s="15"/>
      <c r="O377" s="15"/>
    </row>
    <row r="378" spans="2:15" s="24" customFormat="1">
      <c r="B378" s="25"/>
      <c r="C378" s="26" t="s">
        <v>47</v>
      </c>
      <c r="D378" s="21">
        <v>26</v>
      </c>
      <c r="E378" s="22">
        <f t="shared" si="9"/>
        <v>65.384615384615387</v>
      </c>
      <c r="F378" s="22">
        <v>34.615384615384613</v>
      </c>
      <c r="G378" s="22">
        <v>30.76923076923077</v>
      </c>
      <c r="H378" s="29"/>
      <c r="I378" s="22">
        <v>34.615384615384613</v>
      </c>
      <c r="N378" s="15"/>
      <c r="O378" s="15"/>
    </row>
    <row r="379" spans="2:15" s="24" customFormat="1">
      <c r="B379" s="25"/>
      <c r="C379" s="26" t="s">
        <v>48</v>
      </c>
      <c r="D379" s="21">
        <v>16</v>
      </c>
      <c r="E379" s="22">
        <f t="shared" si="9"/>
        <v>81.25</v>
      </c>
      <c r="F379" s="22">
        <v>56.25</v>
      </c>
      <c r="G379" s="22">
        <v>25</v>
      </c>
      <c r="H379" s="29"/>
      <c r="I379" s="22">
        <v>18.75</v>
      </c>
      <c r="N379" s="15"/>
      <c r="O379" s="15"/>
    </row>
    <row r="380" spans="2:15" s="24" customFormat="1">
      <c r="B380" s="25"/>
      <c r="C380" s="26" t="s">
        <v>49</v>
      </c>
      <c r="D380" s="21">
        <v>12</v>
      </c>
      <c r="E380" s="22">
        <f t="shared" si="9"/>
        <v>41.666666666666664</v>
      </c>
      <c r="F380" s="22">
        <v>25</v>
      </c>
      <c r="G380" s="22">
        <v>16.666666666666664</v>
      </c>
      <c r="H380" s="29"/>
      <c r="I380" s="22">
        <v>58.333333333333336</v>
      </c>
      <c r="N380" s="15"/>
      <c r="O380" s="15"/>
    </row>
    <row r="381" spans="2:15" s="24" customFormat="1">
      <c r="B381" s="25"/>
      <c r="C381" s="26" t="s">
        <v>50</v>
      </c>
      <c r="D381" s="21">
        <v>13</v>
      </c>
      <c r="E381" s="22">
        <f t="shared" si="9"/>
        <v>61.538461538461547</v>
      </c>
      <c r="F381" s="22">
        <v>38.461538461538467</v>
      </c>
      <c r="G381" s="22">
        <v>23.076923076923077</v>
      </c>
      <c r="H381" s="29"/>
      <c r="I381" s="22">
        <v>38.461538461538467</v>
      </c>
      <c r="N381" s="15"/>
      <c r="O381" s="15"/>
    </row>
    <row r="382" spans="2:15" s="24" customFormat="1">
      <c r="B382" s="25"/>
      <c r="C382" s="26" t="s">
        <v>51</v>
      </c>
      <c r="D382" s="21">
        <v>33</v>
      </c>
      <c r="E382" s="22">
        <f t="shared" si="9"/>
        <v>54.545454545454547</v>
      </c>
      <c r="F382" s="22">
        <v>30.303030303030305</v>
      </c>
      <c r="G382" s="22">
        <v>24.242424242424242</v>
      </c>
      <c r="H382" s="29"/>
      <c r="I382" s="22">
        <v>45.454545454545453</v>
      </c>
      <c r="N382" s="15"/>
      <c r="O382" s="15"/>
    </row>
    <row r="383" spans="2:15" s="24" customFormat="1">
      <c r="B383" s="25"/>
      <c r="C383" s="26" t="s">
        <v>52</v>
      </c>
      <c r="D383" s="21">
        <v>21</v>
      </c>
      <c r="E383" s="22">
        <f t="shared" si="9"/>
        <v>57.142857142857139</v>
      </c>
      <c r="F383" s="22">
        <v>42.857142857142854</v>
      </c>
      <c r="G383" s="22">
        <v>14.285714285714285</v>
      </c>
      <c r="H383" s="29"/>
      <c r="I383" s="22">
        <v>42.857142857142854</v>
      </c>
      <c r="N383" s="15"/>
      <c r="O383" s="15"/>
    </row>
    <row r="384" spans="2:15" s="24" customFormat="1">
      <c r="B384" s="25"/>
      <c r="C384" s="26" t="s">
        <v>53</v>
      </c>
      <c r="D384" s="21">
        <v>21</v>
      </c>
      <c r="E384" s="22">
        <f t="shared" si="9"/>
        <v>76.19047619047619</v>
      </c>
      <c r="F384" s="22">
        <v>38.095238095238095</v>
      </c>
      <c r="G384" s="22">
        <v>38.095238095238095</v>
      </c>
      <c r="H384" s="29"/>
      <c r="I384" s="22">
        <v>23.809523809523807</v>
      </c>
      <c r="N384" s="15"/>
      <c r="O384" s="15"/>
    </row>
    <row r="385" spans="2:15" s="24" customFormat="1">
      <c r="B385" s="25"/>
      <c r="C385" s="26" t="s">
        <v>54</v>
      </c>
      <c r="D385" s="21">
        <v>20</v>
      </c>
      <c r="E385" s="22">
        <f t="shared" si="9"/>
        <v>80</v>
      </c>
      <c r="F385" s="22">
        <v>45</v>
      </c>
      <c r="G385" s="22">
        <v>35</v>
      </c>
      <c r="H385" s="29"/>
      <c r="I385" s="22">
        <v>20</v>
      </c>
      <c r="N385" s="15"/>
      <c r="O385" s="15"/>
    </row>
    <row r="386" spans="2:15" s="24" customFormat="1">
      <c r="B386" s="25"/>
      <c r="C386" s="26" t="s">
        <v>55</v>
      </c>
      <c r="D386" s="21">
        <v>23</v>
      </c>
      <c r="E386" s="22">
        <f t="shared" si="9"/>
        <v>78.260869565217405</v>
      </c>
      <c r="F386" s="22">
        <v>47.826086956521742</v>
      </c>
      <c r="G386" s="22">
        <v>30.434782608695656</v>
      </c>
      <c r="H386" s="29"/>
      <c r="I386" s="22">
        <v>21.739130434782609</v>
      </c>
      <c r="N386" s="15"/>
      <c r="O386" s="15"/>
    </row>
    <row r="387" spans="2:15" s="24" customFormat="1">
      <c r="B387" s="27"/>
      <c r="C387" s="26" t="s">
        <v>56</v>
      </c>
      <c r="D387" s="21">
        <v>17</v>
      </c>
      <c r="E387" s="22">
        <f t="shared" si="9"/>
        <v>70.588235294117652</v>
      </c>
      <c r="F387" s="22">
        <v>58.82352941176471</v>
      </c>
      <c r="G387" s="22">
        <v>11.76470588235294</v>
      </c>
      <c r="H387" s="29"/>
      <c r="I387" s="22">
        <v>29.411764705882355</v>
      </c>
      <c r="N387" s="15"/>
      <c r="O387" s="15"/>
    </row>
    <row r="388" spans="2:15" s="24" customFormat="1">
      <c r="B388" s="23" t="s">
        <v>21</v>
      </c>
      <c r="C388" s="20"/>
      <c r="D388" s="21">
        <v>191</v>
      </c>
      <c r="E388" s="22">
        <f t="shared" si="9"/>
        <v>50.785340314136121</v>
      </c>
      <c r="F388" s="22">
        <v>35.602094240837694</v>
      </c>
      <c r="G388" s="22">
        <v>15.183246073298429</v>
      </c>
      <c r="H388" s="29"/>
      <c r="I388" s="22">
        <v>49.214659685863879</v>
      </c>
      <c r="N388" s="15"/>
      <c r="O388" s="15"/>
    </row>
    <row r="389" spans="2:15" s="24" customFormat="1">
      <c r="B389" s="25"/>
      <c r="C389" s="26" t="s">
        <v>47</v>
      </c>
      <c r="D389" s="21">
        <v>5</v>
      </c>
      <c r="E389" s="22">
        <f t="shared" si="9"/>
        <v>60</v>
      </c>
      <c r="F389" s="22">
        <v>60</v>
      </c>
      <c r="G389" s="22">
        <v>0</v>
      </c>
      <c r="H389" s="29"/>
      <c r="I389" s="22">
        <v>40</v>
      </c>
      <c r="N389" s="15"/>
      <c r="O389" s="15"/>
    </row>
    <row r="390" spans="2:15" s="24" customFormat="1">
      <c r="B390" s="25"/>
      <c r="C390" s="26" t="s">
        <v>48</v>
      </c>
      <c r="D390" s="21">
        <v>2</v>
      </c>
      <c r="E390" s="22">
        <f t="shared" si="9"/>
        <v>50</v>
      </c>
      <c r="F390" s="22">
        <v>0</v>
      </c>
      <c r="G390" s="22">
        <v>50</v>
      </c>
      <c r="H390" s="29"/>
      <c r="I390" s="22">
        <v>50</v>
      </c>
      <c r="N390" s="15"/>
      <c r="O390" s="15"/>
    </row>
    <row r="391" spans="2:15" s="24" customFormat="1">
      <c r="B391" s="25"/>
      <c r="C391" s="26" t="s">
        <v>49</v>
      </c>
      <c r="D391" s="21">
        <v>6</v>
      </c>
      <c r="E391" s="22">
        <f t="shared" si="9"/>
        <v>66.666666666666657</v>
      </c>
      <c r="F391" s="22">
        <v>33.333333333333329</v>
      </c>
      <c r="G391" s="22">
        <v>33.333333333333329</v>
      </c>
      <c r="H391" s="29"/>
      <c r="I391" s="22">
        <v>33.333333333333329</v>
      </c>
      <c r="N391" s="15"/>
      <c r="O391" s="15"/>
    </row>
    <row r="392" spans="2:15" s="24" customFormat="1">
      <c r="B392" s="25"/>
      <c r="C392" s="26" t="s">
        <v>50</v>
      </c>
      <c r="D392" s="21">
        <v>8</v>
      </c>
      <c r="E392" s="22">
        <f t="shared" si="9"/>
        <v>62.5</v>
      </c>
      <c r="F392" s="22">
        <v>25</v>
      </c>
      <c r="G392" s="22">
        <v>37.5</v>
      </c>
      <c r="H392" s="29"/>
      <c r="I392" s="22">
        <v>37.5</v>
      </c>
      <c r="N392" s="15"/>
      <c r="O392" s="15"/>
    </row>
    <row r="393" spans="2:15" s="24" customFormat="1">
      <c r="B393" s="25"/>
      <c r="C393" s="26" t="s">
        <v>51</v>
      </c>
      <c r="D393" s="21">
        <v>43</v>
      </c>
      <c r="E393" s="22">
        <f t="shared" si="9"/>
        <v>65.116279069767444</v>
      </c>
      <c r="F393" s="22">
        <v>48.837209302325576</v>
      </c>
      <c r="G393" s="22">
        <v>16.279069767441861</v>
      </c>
      <c r="H393" s="29"/>
      <c r="I393" s="22">
        <v>34.883720930232556</v>
      </c>
      <c r="N393" s="15"/>
      <c r="O393" s="15"/>
    </row>
    <row r="394" spans="2:15" s="24" customFormat="1">
      <c r="B394" s="25"/>
      <c r="C394" s="26" t="s">
        <v>52</v>
      </c>
      <c r="D394" s="21">
        <v>6</v>
      </c>
      <c r="E394" s="22">
        <f t="shared" si="9"/>
        <v>83.333333333333343</v>
      </c>
      <c r="F394" s="22">
        <v>83.333333333333343</v>
      </c>
      <c r="G394" s="22">
        <v>0</v>
      </c>
      <c r="H394" s="29"/>
      <c r="I394" s="22">
        <v>16.666666666666664</v>
      </c>
      <c r="N394" s="15"/>
      <c r="O394" s="15"/>
    </row>
    <row r="395" spans="2:15" s="24" customFormat="1">
      <c r="B395" s="25"/>
      <c r="C395" s="26" t="s">
        <v>53</v>
      </c>
      <c r="D395" s="21">
        <v>16</v>
      </c>
      <c r="E395" s="22">
        <f t="shared" si="9"/>
        <v>68.75</v>
      </c>
      <c r="F395" s="22">
        <v>50</v>
      </c>
      <c r="G395" s="22">
        <v>18.75</v>
      </c>
      <c r="H395" s="29"/>
      <c r="I395" s="22">
        <v>31.25</v>
      </c>
      <c r="N395" s="15"/>
      <c r="O395" s="15"/>
    </row>
    <row r="396" spans="2:15" s="24" customFormat="1">
      <c r="B396" s="25"/>
      <c r="C396" s="26" t="s">
        <v>54</v>
      </c>
      <c r="D396" s="21">
        <v>94</v>
      </c>
      <c r="E396" s="22">
        <f t="shared" si="9"/>
        <v>31.914893617021278</v>
      </c>
      <c r="F396" s="22">
        <v>18.085106382978726</v>
      </c>
      <c r="G396" s="22">
        <v>13.829787234042554</v>
      </c>
      <c r="H396" s="29"/>
      <c r="I396" s="22">
        <v>68.085106382978722</v>
      </c>
      <c r="N396" s="15"/>
      <c r="O396" s="15"/>
    </row>
    <row r="397" spans="2:15" s="24" customFormat="1">
      <c r="B397" s="25"/>
      <c r="C397" s="26" t="s">
        <v>55</v>
      </c>
      <c r="D397" s="21">
        <v>7</v>
      </c>
      <c r="E397" s="22">
        <f t="shared" si="9"/>
        <v>85.714285714285708</v>
      </c>
      <c r="F397" s="22">
        <v>85.714285714285708</v>
      </c>
      <c r="G397" s="22">
        <v>0</v>
      </c>
      <c r="H397" s="29"/>
      <c r="I397" s="22">
        <v>14.285714285714285</v>
      </c>
      <c r="N397" s="15"/>
      <c r="O397" s="15"/>
    </row>
    <row r="398" spans="2:15" s="24" customFormat="1">
      <c r="B398" s="27"/>
      <c r="C398" s="26" t="s">
        <v>56</v>
      </c>
      <c r="D398" s="21">
        <v>4</v>
      </c>
      <c r="E398" s="22">
        <f t="shared" si="9"/>
        <v>100</v>
      </c>
      <c r="F398" s="22">
        <v>100</v>
      </c>
      <c r="G398" s="22">
        <v>0</v>
      </c>
      <c r="H398" s="29"/>
      <c r="I398" s="22">
        <v>0</v>
      </c>
      <c r="N398" s="15"/>
      <c r="O398" s="15"/>
    </row>
    <row r="399" spans="2:15" s="24" customFormat="1">
      <c r="B399" s="23" t="s">
        <v>12</v>
      </c>
      <c r="C399" s="20"/>
      <c r="D399" s="21">
        <v>161</v>
      </c>
      <c r="E399" s="22">
        <f t="shared" si="9"/>
        <v>68.322981366459629</v>
      </c>
      <c r="F399" s="22">
        <v>44.720496894409941</v>
      </c>
      <c r="G399" s="22">
        <v>23.602484472049689</v>
      </c>
      <c r="H399" s="29"/>
      <c r="I399" s="22">
        <v>31.677018633540371</v>
      </c>
      <c r="N399" s="15"/>
      <c r="O399" s="15"/>
    </row>
    <row r="400" spans="2:15" s="24" customFormat="1">
      <c r="B400" s="25"/>
      <c r="C400" s="26" t="s">
        <v>47</v>
      </c>
      <c r="D400" s="21">
        <v>19</v>
      </c>
      <c r="E400" s="22">
        <f t="shared" si="9"/>
        <v>63.157894736842103</v>
      </c>
      <c r="F400" s="22">
        <v>31.578947368421051</v>
      </c>
      <c r="G400" s="22">
        <v>31.578947368421051</v>
      </c>
      <c r="H400" s="29"/>
      <c r="I400" s="22">
        <v>36.84210526315789</v>
      </c>
      <c r="N400" s="15"/>
      <c r="O400" s="15"/>
    </row>
    <row r="401" spans="2:15" s="24" customFormat="1">
      <c r="B401" s="25"/>
      <c r="C401" s="26" t="s">
        <v>48</v>
      </c>
      <c r="D401" s="21">
        <v>10</v>
      </c>
      <c r="E401" s="22">
        <f t="shared" si="9"/>
        <v>90</v>
      </c>
      <c r="F401" s="22">
        <v>50</v>
      </c>
      <c r="G401" s="22">
        <v>40</v>
      </c>
      <c r="H401" s="29"/>
      <c r="I401" s="22">
        <v>10</v>
      </c>
      <c r="N401" s="15"/>
      <c r="O401" s="15"/>
    </row>
    <row r="402" spans="2:15" s="24" customFormat="1">
      <c r="B402" s="25"/>
      <c r="C402" s="26" t="s">
        <v>49</v>
      </c>
      <c r="D402" s="21">
        <v>23</v>
      </c>
      <c r="E402" s="22">
        <f t="shared" si="9"/>
        <v>56.521739130434781</v>
      </c>
      <c r="F402" s="22">
        <v>34.782608695652172</v>
      </c>
      <c r="G402" s="22">
        <v>21.739130434782609</v>
      </c>
      <c r="H402" s="29"/>
      <c r="I402" s="22">
        <v>43.478260869565219</v>
      </c>
      <c r="N402" s="15"/>
      <c r="O402" s="15"/>
    </row>
    <row r="403" spans="2:15" s="24" customFormat="1">
      <c r="B403" s="25"/>
      <c r="C403" s="26" t="s">
        <v>50</v>
      </c>
      <c r="D403" s="21">
        <v>16</v>
      </c>
      <c r="E403" s="22">
        <f t="shared" si="9"/>
        <v>50</v>
      </c>
      <c r="F403" s="22">
        <v>25</v>
      </c>
      <c r="G403" s="22">
        <v>25</v>
      </c>
      <c r="H403" s="29"/>
      <c r="I403" s="22">
        <v>50</v>
      </c>
      <c r="N403" s="15"/>
      <c r="O403" s="15"/>
    </row>
    <row r="404" spans="2:15" s="24" customFormat="1">
      <c r="B404" s="25"/>
      <c r="C404" s="26" t="s">
        <v>51</v>
      </c>
      <c r="D404" s="21">
        <v>28</v>
      </c>
      <c r="E404" s="22">
        <f t="shared" si="9"/>
        <v>75</v>
      </c>
      <c r="F404" s="22">
        <v>50</v>
      </c>
      <c r="G404" s="22">
        <v>25</v>
      </c>
      <c r="H404" s="29"/>
      <c r="I404" s="22">
        <v>25</v>
      </c>
      <c r="N404" s="15"/>
      <c r="O404" s="15"/>
    </row>
    <row r="405" spans="2:15" s="24" customFormat="1">
      <c r="B405" s="25"/>
      <c r="C405" s="26" t="s">
        <v>52</v>
      </c>
      <c r="D405" s="21">
        <v>7</v>
      </c>
      <c r="E405" s="22">
        <f t="shared" si="9"/>
        <v>85.714285714285708</v>
      </c>
      <c r="F405" s="22">
        <v>85.714285714285708</v>
      </c>
      <c r="G405" s="22">
        <v>0</v>
      </c>
      <c r="H405" s="29"/>
      <c r="I405" s="22">
        <v>14.285714285714285</v>
      </c>
      <c r="N405" s="15"/>
      <c r="O405" s="15"/>
    </row>
    <row r="406" spans="2:15" s="24" customFormat="1">
      <c r="B406" s="25"/>
      <c r="C406" s="26" t="s">
        <v>53</v>
      </c>
      <c r="D406" s="21">
        <v>6</v>
      </c>
      <c r="E406" s="22">
        <f t="shared" si="9"/>
        <v>66.666666666666657</v>
      </c>
      <c r="F406" s="22">
        <v>50</v>
      </c>
      <c r="G406" s="22">
        <v>16.666666666666664</v>
      </c>
      <c r="H406" s="29"/>
      <c r="I406" s="22">
        <v>33.333333333333329</v>
      </c>
      <c r="N406" s="15"/>
      <c r="O406" s="15"/>
    </row>
    <row r="407" spans="2:15" s="24" customFormat="1">
      <c r="B407" s="25"/>
      <c r="C407" s="26" t="s">
        <v>54</v>
      </c>
      <c r="D407" s="21">
        <v>29</v>
      </c>
      <c r="E407" s="22">
        <f t="shared" si="9"/>
        <v>75.862068965517238</v>
      </c>
      <c r="F407" s="22">
        <v>44.827586206896555</v>
      </c>
      <c r="G407" s="22">
        <v>31.03448275862069</v>
      </c>
      <c r="H407" s="29"/>
      <c r="I407" s="22">
        <v>24.137931034482758</v>
      </c>
      <c r="N407" s="15"/>
      <c r="O407" s="15"/>
    </row>
    <row r="408" spans="2:15" s="24" customFormat="1">
      <c r="B408" s="25"/>
      <c r="C408" s="26" t="s">
        <v>55</v>
      </c>
      <c r="D408" s="21">
        <v>13</v>
      </c>
      <c r="E408" s="22">
        <f t="shared" si="9"/>
        <v>61.53846153846154</v>
      </c>
      <c r="F408" s="22">
        <v>46.153846153846153</v>
      </c>
      <c r="G408" s="22">
        <v>15.384615384615385</v>
      </c>
      <c r="H408" s="29"/>
      <c r="I408" s="22">
        <v>38.461538461538467</v>
      </c>
      <c r="N408" s="15"/>
      <c r="O408" s="15"/>
    </row>
    <row r="409" spans="2:15" s="24" customFormat="1">
      <c r="B409" s="27"/>
      <c r="C409" s="26" t="s">
        <v>56</v>
      </c>
      <c r="D409" s="21">
        <v>10</v>
      </c>
      <c r="E409" s="22">
        <f t="shared" si="9"/>
        <v>70</v>
      </c>
      <c r="F409" s="22">
        <v>70</v>
      </c>
      <c r="G409" s="22">
        <v>0</v>
      </c>
      <c r="H409" s="29"/>
      <c r="I409" s="22">
        <v>30</v>
      </c>
      <c r="N409" s="15"/>
      <c r="O409" s="15"/>
    </row>
    <row r="410" spans="2:15" s="24" customFormat="1">
      <c r="B410" s="23" t="s">
        <v>13</v>
      </c>
      <c r="C410" s="20"/>
      <c r="D410" s="21">
        <v>228</v>
      </c>
      <c r="E410" s="22">
        <f t="shared" si="9"/>
        <v>74.122807017543863</v>
      </c>
      <c r="F410" s="22">
        <v>58.771929824561411</v>
      </c>
      <c r="G410" s="22">
        <v>15.350877192982457</v>
      </c>
      <c r="H410" s="29"/>
      <c r="I410" s="22">
        <v>25.877192982456144</v>
      </c>
      <c r="N410" s="15"/>
      <c r="O410" s="15"/>
    </row>
    <row r="411" spans="2:15" s="24" customFormat="1">
      <c r="B411" s="25"/>
      <c r="C411" s="26" t="s">
        <v>57</v>
      </c>
      <c r="D411" s="21">
        <v>181</v>
      </c>
      <c r="E411" s="22">
        <f t="shared" si="9"/>
        <v>74.585635359116026</v>
      </c>
      <c r="F411" s="22">
        <v>56.353591160220994</v>
      </c>
      <c r="G411" s="22">
        <v>18.232044198895029</v>
      </c>
      <c r="H411" s="29"/>
      <c r="I411" s="22">
        <v>25.414364640883981</v>
      </c>
      <c r="N411" s="15"/>
      <c r="O411" s="15"/>
    </row>
    <row r="412" spans="2:15" s="24" customFormat="1">
      <c r="B412" s="25"/>
      <c r="C412" s="26" t="s">
        <v>58</v>
      </c>
      <c r="D412" s="21">
        <v>17</v>
      </c>
      <c r="E412" s="22">
        <f t="shared" si="9"/>
        <v>64.705882352941174</v>
      </c>
      <c r="F412" s="22">
        <v>58.82352941176471</v>
      </c>
      <c r="G412" s="22">
        <v>5.8823529411764701</v>
      </c>
      <c r="H412" s="29"/>
      <c r="I412" s="22">
        <v>35.294117647058826</v>
      </c>
      <c r="N412" s="15"/>
      <c r="O412" s="15"/>
    </row>
    <row r="413" spans="2:15" s="24" customFormat="1">
      <c r="B413" s="27"/>
      <c r="C413" s="26" t="s">
        <v>59</v>
      </c>
      <c r="D413" s="21">
        <v>30</v>
      </c>
      <c r="E413" s="22">
        <f t="shared" si="9"/>
        <v>76.666666666666657</v>
      </c>
      <c r="F413" s="22">
        <v>73.333333333333329</v>
      </c>
      <c r="G413" s="22">
        <v>3.3333333333333335</v>
      </c>
      <c r="H413" s="29"/>
      <c r="I413" s="22">
        <v>23.333333333333332</v>
      </c>
      <c r="N413" s="15"/>
      <c r="O413" s="15"/>
    </row>
    <row r="414" spans="2:15" s="24" customFormat="1">
      <c r="B414" s="23" t="s">
        <v>22</v>
      </c>
      <c r="C414" s="20"/>
      <c r="D414" s="21">
        <v>16</v>
      </c>
      <c r="E414" s="22">
        <f t="shared" si="9"/>
        <v>68.75</v>
      </c>
      <c r="F414" s="22">
        <v>62.5</v>
      </c>
      <c r="G414" s="22">
        <v>6.25</v>
      </c>
      <c r="H414" s="29"/>
      <c r="I414" s="22">
        <v>31.25</v>
      </c>
      <c r="N414" s="15"/>
      <c r="O414" s="15"/>
    </row>
    <row r="415" spans="2:15" s="24" customFormat="1">
      <c r="B415" s="25"/>
      <c r="C415" s="26" t="s">
        <v>57</v>
      </c>
      <c r="D415" s="21">
        <v>6</v>
      </c>
      <c r="E415" s="22">
        <f t="shared" si="9"/>
        <v>66.666666666666657</v>
      </c>
      <c r="F415" s="22">
        <v>66.666666666666657</v>
      </c>
      <c r="G415" s="22">
        <v>0</v>
      </c>
      <c r="H415" s="29"/>
      <c r="I415" s="22">
        <v>33.333333333333329</v>
      </c>
      <c r="N415" s="15"/>
      <c r="O415" s="15"/>
    </row>
    <row r="416" spans="2:15" s="24" customFormat="1">
      <c r="B416" s="25"/>
      <c r="C416" s="26" t="s">
        <v>58</v>
      </c>
      <c r="D416" s="21">
        <v>2</v>
      </c>
      <c r="E416" s="22">
        <f t="shared" si="9"/>
        <v>50</v>
      </c>
      <c r="F416" s="22">
        <v>50</v>
      </c>
      <c r="G416" s="22">
        <v>0</v>
      </c>
      <c r="H416" s="29"/>
      <c r="I416" s="22">
        <v>50</v>
      </c>
      <c r="N416" s="15"/>
      <c r="O416" s="15"/>
    </row>
    <row r="417" spans="2:15" s="24" customFormat="1">
      <c r="B417" s="27"/>
      <c r="C417" s="26" t="s">
        <v>59</v>
      </c>
      <c r="D417" s="21">
        <v>8</v>
      </c>
      <c r="E417" s="22">
        <f t="shared" si="9"/>
        <v>75</v>
      </c>
      <c r="F417" s="22">
        <v>62.5</v>
      </c>
      <c r="G417" s="22">
        <v>12.5</v>
      </c>
      <c r="H417" s="29"/>
      <c r="I417" s="22">
        <v>25</v>
      </c>
      <c r="N417" s="15"/>
      <c r="O417" s="15"/>
    </row>
    <row r="418" spans="2:15" s="24" customFormat="1">
      <c r="B418" s="23" t="s">
        <v>14</v>
      </c>
      <c r="C418" s="20"/>
      <c r="D418" s="21">
        <v>283</v>
      </c>
      <c r="E418" s="22">
        <f t="shared" si="9"/>
        <v>67.844522968197879</v>
      </c>
      <c r="F418" s="22">
        <v>53.003533568904594</v>
      </c>
      <c r="G418" s="22">
        <v>14.840989399293287</v>
      </c>
      <c r="H418" s="29"/>
      <c r="I418" s="22">
        <v>32.155477031802121</v>
      </c>
      <c r="N418" s="15"/>
      <c r="O418" s="15"/>
    </row>
    <row r="419" spans="2:15" s="24" customFormat="1">
      <c r="B419" s="25"/>
      <c r="C419" s="26" t="s">
        <v>57</v>
      </c>
      <c r="D419" s="21">
        <v>275</v>
      </c>
      <c r="E419" s="22">
        <f t="shared" si="9"/>
        <v>67.636363636363626</v>
      </c>
      <c r="F419" s="22">
        <v>53.090909090909086</v>
      </c>
      <c r="G419" s="22">
        <v>14.545454545454545</v>
      </c>
      <c r="H419" s="29"/>
      <c r="I419" s="22">
        <v>32.36363636363636</v>
      </c>
      <c r="N419" s="15"/>
      <c r="O419" s="15"/>
    </row>
    <row r="420" spans="2:15" s="24" customFormat="1">
      <c r="B420" s="25"/>
      <c r="C420" s="26" t="s">
        <v>58</v>
      </c>
      <c r="D420" s="21">
        <v>8</v>
      </c>
      <c r="E420" s="22">
        <f t="shared" ref="E420:E449" si="10">SUM(F420:H420)</f>
        <v>75</v>
      </c>
      <c r="F420" s="22">
        <v>50</v>
      </c>
      <c r="G420" s="22">
        <v>25</v>
      </c>
      <c r="H420" s="29"/>
      <c r="I420" s="22">
        <v>25</v>
      </c>
      <c r="N420" s="15"/>
      <c r="O420" s="15"/>
    </row>
    <row r="421" spans="2:15" s="24" customFormat="1">
      <c r="B421" s="27"/>
      <c r="C421" s="26" t="s">
        <v>59</v>
      </c>
      <c r="D421" s="21">
        <v>0</v>
      </c>
      <c r="E421" s="31" t="s">
        <v>99</v>
      </c>
      <c r="F421" s="31" t="s">
        <v>99</v>
      </c>
      <c r="G421" s="31" t="s">
        <v>99</v>
      </c>
      <c r="H421" s="39"/>
      <c r="I421" s="31" t="s">
        <v>99</v>
      </c>
      <c r="N421" s="15"/>
      <c r="O421" s="15"/>
    </row>
    <row r="422" spans="2:15" s="24" customFormat="1">
      <c r="B422" s="23" t="s">
        <v>23</v>
      </c>
      <c r="C422" s="20"/>
      <c r="D422" s="21">
        <v>49</v>
      </c>
      <c r="E422" s="22">
        <f t="shared" si="10"/>
        <v>77.551020408163268</v>
      </c>
      <c r="F422" s="29"/>
      <c r="G422" s="29"/>
      <c r="H422" s="22">
        <v>77.551020408163268</v>
      </c>
      <c r="I422" s="22">
        <v>22.448979591836736</v>
      </c>
      <c r="N422" s="15"/>
      <c r="O422" s="15"/>
    </row>
    <row r="423" spans="2:15" s="24" customFormat="1">
      <c r="B423" s="25"/>
      <c r="C423" s="26" t="s">
        <v>34</v>
      </c>
      <c r="D423" s="21">
        <v>40</v>
      </c>
      <c r="E423" s="22">
        <f t="shared" si="10"/>
        <v>75</v>
      </c>
      <c r="F423" s="29"/>
      <c r="G423" s="29"/>
      <c r="H423" s="22">
        <v>75</v>
      </c>
      <c r="I423" s="22">
        <v>25</v>
      </c>
      <c r="N423" s="15"/>
      <c r="O423" s="15"/>
    </row>
    <row r="424" spans="2:15" s="24" customFormat="1">
      <c r="B424" s="25"/>
      <c r="C424" s="26" t="s">
        <v>60</v>
      </c>
      <c r="D424" s="21">
        <v>6</v>
      </c>
      <c r="E424" s="22">
        <f t="shared" si="10"/>
        <v>100</v>
      </c>
      <c r="F424" s="29"/>
      <c r="G424" s="29"/>
      <c r="H424" s="22">
        <v>100</v>
      </c>
      <c r="I424" s="22">
        <v>0</v>
      </c>
      <c r="N424" s="15"/>
      <c r="O424" s="15"/>
    </row>
    <row r="425" spans="2:15" s="24" customFormat="1">
      <c r="B425" s="27"/>
      <c r="C425" s="26" t="s">
        <v>61</v>
      </c>
      <c r="D425" s="21">
        <v>3</v>
      </c>
      <c r="E425" s="22">
        <f t="shared" si="10"/>
        <v>66.666666666666657</v>
      </c>
      <c r="F425" s="29"/>
      <c r="G425" s="29"/>
      <c r="H425" s="22">
        <v>66.666666666666657</v>
      </c>
      <c r="I425" s="22">
        <v>33.333333333333329</v>
      </c>
      <c r="N425" s="15"/>
      <c r="O425" s="15"/>
    </row>
    <row r="426" spans="2:15" s="24" customFormat="1">
      <c r="B426" s="23" t="s">
        <v>15</v>
      </c>
      <c r="C426" s="20"/>
      <c r="D426" s="21">
        <v>240</v>
      </c>
      <c r="E426" s="22">
        <f t="shared" si="10"/>
        <v>78.333333333333329</v>
      </c>
      <c r="F426" s="29"/>
      <c r="G426" s="29"/>
      <c r="H426" s="22">
        <v>78.333333333333329</v>
      </c>
      <c r="I426" s="22">
        <v>21.666666666666668</v>
      </c>
      <c r="N426" s="15"/>
      <c r="O426" s="15"/>
    </row>
    <row r="427" spans="2:15" s="24" customFormat="1">
      <c r="B427" s="25"/>
      <c r="C427" s="26" t="s">
        <v>34</v>
      </c>
      <c r="D427" s="21">
        <v>141</v>
      </c>
      <c r="E427" s="22">
        <f t="shared" si="10"/>
        <v>80.141843971631204</v>
      </c>
      <c r="F427" s="29"/>
      <c r="G427" s="29"/>
      <c r="H427" s="22">
        <v>80.141843971631204</v>
      </c>
      <c r="I427" s="22">
        <v>19.858156028368796</v>
      </c>
      <c r="N427" s="15"/>
      <c r="O427" s="15"/>
    </row>
    <row r="428" spans="2:15" s="24" customFormat="1">
      <c r="B428" s="25"/>
      <c r="C428" s="26" t="s">
        <v>60</v>
      </c>
      <c r="D428" s="21">
        <v>30</v>
      </c>
      <c r="E428" s="22">
        <f t="shared" si="10"/>
        <v>80</v>
      </c>
      <c r="F428" s="29"/>
      <c r="G428" s="29"/>
      <c r="H428" s="22">
        <v>80</v>
      </c>
      <c r="I428" s="22">
        <v>20</v>
      </c>
      <c r="N428" s="15"/>
      <c r="O428" s="15"/>
    </row>
    <row r="429" spans="2:15" s="24" customFormat="1">
      <c r="B429" s="27"/>
      <c r="C429" s="26" t="s">
        <v>61</v>
      </c>
      <c r="D429" s="21">
        <v>69</v>
      </c>
      <c r="E429" s="22">
        <f t="shared" si="10"/>
        <v>73.91304347826086</v>
      </c>
      <c r="F429" s="29"/>
      <c r="G429" s="29"/>
      <c r="H429" s="22">
        <v>73.91304347826086</v>
      </c>
      <c r="I429" s="22">
        <v>26.086956521739129</v>
      </c>
      <c r="N429" s="15"/>
      <c r="O429" s="15"/>
    </row>
    <row r="430" spans="2:15" s="24" customFormat="1">
      <c r="B430" s="23" t="s">
        <v>16</v>
      </c>
      <c r="C430" s="20"/>
      <c r="D430" s="21">
        <v>106</v>
      </c>
      <c r="E430" s="22">
        <f t="shared" si="10"/>
        <v>75.471698113207552</v>
      </c>
      <c r="F430" s="22">
        <v>70.754716981132077</v>
      </c>
      <c r="G430" s="22">
        <v>4.716981132075472</v>
      </c>
      <c r="H430" s="29"/>
      <c r="I430" s="22">
        <v>24.528301886792452</v>
      </c>
      <c r="N430" s="15"/>
      <c r="O430" s="15"/>
    </row>
    <row r="431" spans="2:15" s="24" customFormat="1">
      <c r="B431" s="25"/>
      <c r="C431" s="26" t="s">
        <v>57</v>
      </c>
      <c r="D431" s="21">
        <v>7</v>
      </c>
      <c r="E431" s="22">
        <f t="shared" si="10"/>
        <v>71.428571428571431</v>
      </c>
      <c r="F431" s="22">
        <v>71.428571428571431</v>
      </c>
      <c r="G431" s="22">
        <v>0</v>
      </c>
      <c r="H431" s="29"/>
      <c r="I431" s="22">
        <v>28.571428571428569</v>
      </c>
      <c r="N431" s="15"/>
      <c r="O431" s="15"/>
    </row>
    <row r="432" spans="2:15" s="24" customFormat="1">
      <c r="B432" s="25"/>
      <c r="C432" s="26" t="s">
        <v>58</v>
      </c>
      <c r="D432" s="21">
        <v>26</v>
      </c>
      <c r="E432" s="22">
        <f t="shared" si="10"/>
        <v>80.769230769230759</v>
      </c>
      <c r="F432" s="22">
        <v>73.076923076923066</v>
      </c>
      <c r="G432" s="22">
        <v>7.6923076923076925</v>
      </c>
      <c r="H432" s="29"/>
      <c r="I432" s="22">
        <v>19.230769230769234</v>
      </c>
      <c r="N432" s="15"/>
      <c r="O432" s="15"/>
    </row>
    <row r="433" spans="2:15" s="24" customFormat="1">
      <c r="B433" s="25"/>
      <c r="C433" s="26" t="s">
        <v>55</v>
      </c>
      <c r="D433" s="21">
        <v>36</v>
      </c>
      <c r="E433" s="22">
        <f t="shared" si="10"/>
        <v>75</v>
      </c>
      <c r="F433" s="22">
        <v>75</v>
      </c>
      <c r="G433" s="22">
        <v>0</v>
      </c>
      <c r="H433" s="29"/>
      <c r="I433" s="22">
        <v>25</v>
      </c>
      <c r="N433" s="15"/>
      <c r="O433" s="15"/>
    </row>
    <row r="434" spans="2:15" s="24" customFormat="1">
      <c r="B434" s="25"/>
      <c r="C434" s="26" t="s">
        <v>62</v>
      </c>
      <c r="D434" s="21">
        <v>16</v>
      </c>
      <c r="E434" s="22">
        <f t="shared" si="10"/>
        <v>68.75</v>
      </c>
      <c r="F434" s="22">
        <v>62.5</v>
      </c>
      <c r="G434" s="22">
        <v>6.25</v>
      </c>
      <c r="H434" s="29"/>
      <c r="I434" s="22">
        <v>31.25</v>
      </c>
      <c r="N434" s="15"/>
      <c r="O434" s="15"/>
    </row>
    <row r="435" spans="2:15" s="24" customFormat="1">
      <c r="B435" s="25"/>
      <c r="C435" s="26" t="s">
        <v>63</v>
      </c>
      <c r="D435" s="21">
        <v>11</v>
      </c>
      <c r="E435" s="22">
        <f t="shared" si="10"/>
        <v>81.818181818181813</v>
      </c>
      <c r="F435" s="22">
        <v>63.636363636363633</v>
      </c>
      <c r="G435" s="22">
        <v>18.181818181818183</v>
      </c>
      <c r="H435" s="29"/>
      <c r="I435" s="22">
        <v>18.181818181818183</v>
      </c>
      <c r="N435" s="15"/>
      <c r="O435" s="15"/>
    </row>
    <row r="436" spans="2:15" s="24" customFormat="1">
      <c r="B436" s="25"/>
      <c r="C436" s="26" t="s">
        <v>64</v>
      </c>
      <c r="D436" s="21">
        <v>6</v>
      </c>
      <c r="E436" s="22">
        <f t="shared" si="10"/>
        <v>50</v>
      </c>
      <c r="F436" s="22">
        <v>50</v>
      </c>
      <c r="G436" s="22">
        <v>0</v>
      </c>
      <c r="H436" s="29"/>
      <c r="I436" s="22">
        <v>50</v>
      </c>
      <c r="N436" s="15"/>
      <c r="O436" s="15"/>
    </row>
    <row r="437" spans="2:15" s="24" customFormat="1">
      <c r="B437" s="25"/>
      <c r="C437" s="26" t="s">
        <v>65</v>
      </c>
      <c r="D437" s="21">
        <v>3</v>
      </c>
      <c r="E437" s="22">
        <f t="shared" si="10"/>
        <v>100</v>
      </c>
      <c r="F437" s="22">
        <v>100</v>
      </c>
      <c r="G437" s="22">
        <v>0</v>
      </c>
      <c r="H437" s="29"/>
      <c r="I437" s="22">
        <v>0</v>
      </c>
      <c r="N437" s="15"/>
      <c r="O437" s="15"/>
    </row>
    <row r="438" spans="2:15" s="24" customFormat="1">
      <c r="B438" s="25"/>
      <c r="C438" s="26" t="s">
        <v>66</v>
      </c>
      <c r="D438" s="21">
        <v>1</v>
      </c>
      <c r="E438" s="22">
        <f t="shared" si="10"/>
        <v>100</v>
      </c>
      <c r="F438" s="22">
        <v>100</v>
      </c>
      <c r="G438" s="22">
        <v>0</v>
      </c>
      <c r="H438" s="29"/>
      <c r="I438" s="22">
        <v>0</v>
      </c>
      <c r="N438" s="15"/>
      <c r="O438" s="15"/>
    </row>
    <row r="439" spans="2:15" s="24" customFormat="1">
      <c r="B439" s="27"/>
      <c r="C439" s="26" t="s">
        <v>44</v>
      </c>
      <c r="D439" s="21">
        <v>0</v>
      </c>
      <c r="E439" s="31" t="s">
        <v>99</v>
      </c>
      <c r="F439" s="31" t="s">
        <v>99</v>
      </c>
      <c r="G439" s="31" t="s">
        <v>99</v>
      </c>
      <c r="H439" s="39"/>
      <c r="I439" s="31" t="s">
        <v>99</v>
      </c>
      <c r="N439" s="15"/>
      <c r="O439" s="15"/>
    </row>
    <row r="440" spans="2:15" s="24" customFormat="1">
      <c r="B440" s="23" t="s">
        <v>17</v>
      </c>
      <c r="C440" s="20"/>
      <c r="D440" s="21">
        <v>54</v>
      </c>
      <c r="E440" s="22">
        <f t="shared" si="10"/>
        <v>85.18518518518519</v>
      </c>
      <c r="F440" s="22">
        <v>81.481481481481481</v>
      </c>
      <c r="G440" s="22">
        <v>3.7037037037037033</v>
      </c>
      <c r="H440" s="29"/>
      <c r="I440" s="22">
        <v>14.814814814814813</v>
      </c>
      <c r="N440" s="15"/>
      <c r="O440" s="15"/>
    </row>
    <row r="441" spans="2:15" s="24" customFormat="1">
      <c r="B441" s="25"/>
      <c r="C441" s="26" t="s">
        <v>57</v>
      </c>
      <c r="D441" s="21">
        <v>3</v>
      </c>
      <c r="E441" s="22">
        <f t="shared" si="10"/>
        <v>66.666666666666657</v>
      </c>
      <c r="F441" s="22">
        <v>66.666666666666657</v>
      </c>
      <c r="G441" s="22">
        <v>0</v>
      </c>
      <c r="H441" s="29"/>
      <c r="I441" s="22">
        <v>33.333333333333329</v>
      </c>
      <c r="N441" s="15"/>
      <c r="O441" s="15"/>
    </row>
    <row r="442" spans="2:15" s="24" customFormat="1">
      <c r="B442" s="25"/>
      <c r="C442" s="26" t="s">
        <v>58</v>
      </c>
      <c r="D442" s="21">
        <v>1</v>
      </c>
      <c r="E442" s="22">
        <f t="shared" si="10"/>
        <v>100</v>
      </c>
      <c r="F442" s="22">
        <v>100</v>
      </c>
      <c r="G442" s="22">
        <v>0</v>
      </c>
      <c r="H442" s="29"/>
      <c r="I442" s="22">
        <v>0</v>
      </c>
      <c r="N442" s="15"/>
      <c r="O442" s="15"/>
    </row>
    <row r="443" spans="2:15" s="24" customFormat="1">
      <c r="B443" s="25"/>
      <c r="C443" s="26" t="s">
        <v>55</v>
      </c>
      <c r="D443" s="21">
        <v>0</v>
      </c>
      <c r="E443" s="31" t="s">
        <v>99</v>
      </c>
      <c r="F443" s="31" t="s">
        <v>99</v>
      </c>
      <c r="G443" s="31" t="s">
        <v>99</v>
      </c>
      <c r="H443" s="39"/>
      <c r="I443" s="31" t="s">
        <v>99</v>
      </c>
      <c r="N443" s="15"/>
      <c r="O443" s="15"/>
    </row>
    <row r="444" spans="2:15" s="24" customFormat="1">
      <c r="B444" s="25"/>
      <c r="C444" s="26" t="s">
        <v>62</v>
      </c>
      <c r="D444" s="21">
        <v>1</v>
      </c>
      <c r="E444" s="22">
        <f t="shared" si="10"/>
        <v>100</v>
      </c>
      <c r="F444" s="22">
        <v>100</v>
      </c>
      <c r="G444" s="22">
        <v>0</v>
      </c>
      <c r="H444" s="29"/>
      <c r="I444" s="22">
        <v>0</v>
      </c>
      <c r="N444" s="15"/>
      <c r="O444" s="15"/>
    </row>
    <row r="445" spans="2:15" s="24" customFormat="1">
      <c r="B445" s="25"/>
      <c r="C445" s="26" t="s">
        <v>63</v>
      </c>
      <c r="D445" s="21">
        <v>3</v>
      </c>
      <c r="E445" s="22">
        <f t="shared" si="10"/>
        <v>66.666666666666657</v>
      </c>
      <c r="F445" s="22">
        <v>66.666666666666657</v>
      </c>
      <c r="G445" s="22">
        <v>0</v>
      </c>
      <c r="H445" s="29"/>
      <c r="I445" s="22">
        <v>33.333333333333329</v>
      </c>
      <c r="N445" s="15"/>
      <c r="O445" s="15"/>
    </row>
    <row r="446" spans="2:15" s="24" customFormat="1">
      <c r="B446" s="25"/>
      <c r="C446" s="26" t="s">
        <v>64</v>
      </c>
      <c r="D446" s="21">
        <v>12</v>
      </c>
      <c r="E446" s="22">
        <f t="shared" si="10"/>
        <v>100</v>
      </c>
      <c r="F446" s="22">
        <v>100</v>
      </c>
      <c r="G446" s="22">
        <v>0</v>
      </c>
      <c r="H446" s="29"/>
      <c r="I446" s="22">
        <v>0</v>
      </c>
      <c r="N446" s="15"/>
      <c r="O446" s="15"/>
    </row>
    <row r="447" spans="2:15" s="24" customFormat="1">
      <c r="B447" s="25"/>
      <c r="C447" s="26" t="s">
        <v>65</v>
      </c>
      <c r="D447" s="21">
        <v>1</v>
      </c>
      <c r="E447" s="22">
        <f t="shared" si="10"/>
        <v>100</v>
      </c>
      <c r="F447" s="22">
        <v>100</v>
      </c>
      <c r="G447" s="22">
        <v>0</v>
      </c>
      <c r="H447" s="29"/>
      <c r="I447" s="22">
        <v>0</v>
      </c>
      <c r="N447" s="15"/>
      <c r="O447" s="15"/>
    </row>
    <row r="448" spans="2:15" s="24" customFormat="1">
      <c r="B448" s="25"/>
      <c r="C448" s="26" t="s">
        <v>66</v>
      </c>
      <c r="D448" s="21">
        <v>2</v>
      </c>
      <c r="E448" s="22">
        <f t="shared" si="10"/>
        <v>50</v>
      </c>
      <c r="F448" s="22">
        <v>50</v>
      </c>
      <c r="G448" s="22">
        <v>0</v>
      </c>
      <c r="H448" s="29"/>
      <c r="I448" s="22">
        <v>50</v>
      </c>
      <c r="N448" s="15"/>
      <c r="O448" s="15"/>
    </row>
    <row r="449" spans="1:18" s="24" customFormat="1">
      <c r="B449" s="28"/>
      <c r="C449" s="26" t="s">
        <v>44</v>
      </c>
      <c r="D449" s="21">
        <v>31</v>
      </c>
      <c r="E449" s="22">
        <f t="shared" si="10"/>
        <v>83.870967741935488</v>
      </c>
      <c r="F449" s="22">
        <v>77.41935483870968</v>
      </c>
      <c r="G449" s="22">
        <v>6.4516129032258061</v>
      </c>
      <c r="H449" s="29"/>
      <c r="I449" s="22">
        <v>16.129032258064516</v>
      </c>
      <c r="N449" s="15"/>
      <c r="O449" s="15"/>
    </row>
    <row r="450" spans="1:18">
      <c r="B450" s="2" t="s">
        <v>32</v>
      </c>
      <c r="E450" s="15"/>
      <c r="F450" s="15"/>
      <c r="G450" s="15"/>
      <c r="H450" s="15"/>
      <c r="I450" s="15"/>
      <c r="J450" s="15"/>
      <c r="K450" s="15"/>
      <c r="L450" s="15"/>
      <c r="M450" s="15"/>
      <c r="N450" s="15"/>
      <c r="O450" s="15"/>
      <c r="P450" s="15"/>
      <c r="Q450" s="15"/>
      <c r="R450" s="15"/>
    </row>
    <row r="451" spans="1:18">
      <c r="E451" s="3"/>
    </row>
    <row r="452" spans="1:18">
      <c r="A452" s="3" t="s">
        <v>96</v>
      </c>
      <c r="E452" s="15"/>
      <c r="F452" s="15"/>
      <c r="G452" s="15"/>
      <c r="H452" s="15"/>
      <c r="I452" s="15"/>
    </row>
    <row r="453" spans="1:18">
      <c r="A453" s="11"/>
      <c r="B453" s="34"/>
      <c r="C453" s="13"/>
      <c r="D453" s="47" t="s">
        <v>24</v>
      </c>
      <c r="E453" s="40" t="s">
        <v>83</v>
      </c>
      <c r="F453" s="35"/>
      <c r="G453" s="35"/>
      <c r="H453" s="36"/>
      <c r="I453" s="42" t="s">
        <v>27</v>
      </c>
    </row>
    <row r="454" spans="1:18" ht="34.9" customHeight="1">
      <c r="A454" s="11"/>
      <c r="B454" s="30"/>
      <c r="C454" s="17"/>
      <c r="D454" s="48"/>
      <c r="E454" s="41"/>
      <c r="F454" s="37" t="s">
        <v>88</v>
      </c>
      <c r="G454" s="38" t="s">
        <v>89</v>
      </c>
      <c r="H454" s="38" t="s">
        <v>90</v>
      </c>
      <c r="I454" s="43"/>
    </row>
    <row r="455" spans="1:18">
      <c r="B455" s="45" t="s">
        <v>18</v>
      </c>
      <c r="C455" s="46"/>
      <c r="D455" s="21">
        <v>4492</v>
      </c>
      <c r="E455" s="22">
        <f t="shared" ref="E455:E463" si="11">SUM(F455:H455)</f>
        <v>72.306322350845946</v>
      </c>
      <c r="F455" s="22">
        <v>40.939447907390921</v>
      </c>
      <c r="G455" s="22">
        <v>16.45146927871772</v>
      </c>
      <c r="H455" s="22">
        <v>14.915405164737312</v>
      </c>
      <c r="I455" s="22">
        <v>27.693677649154054</v>
      </c>
    </row>
    <row r="456" spans="1:18">
      <c r="B456" s="45" t="s">
        <v>68</v>
      </c>
      <c r="C456" s="46"/>
      <c r="D456" s="21">
        <v>29</v>
      </c>
      <c r="E456" s="22">
        <f t="shared" si="11"/>
        <v>65.517241379310349</v>
      </c>
      <c r="F456" s="22">
        <v>27.586206896551722</v>
      </c>
      <c r="G456" s="22">
        <v>3.4482758620689653</v>
      </c>
      <c r="H456" s="22">
        <v>34.482758620689658</v>
      </c>
      <c r="I456" s="22">
        <v>34.482758620689658</v>
      </c>
      <c r="J456" s="15"/>
    </row>
    <row r="457" spans="1:18">
      <c r="B457" s="45" t="s">
        <v>69</v>
      </c>
      <c r="C457" s="46"/>
      <c r="D457" s="21">
        <v>91</v>
      </c>
      <c r="E457" s="22">
        <f t="shared" si="11"/>
        <v>70.329670329670336</v>
      </c>
      <c r="F457" s="22">
        <v>35.164835164835168</v>
      </c>
      <c r="G457" s="22">
        <v>28.571428571428569</v>
      </c>
      <c r="H457" s="22">
        <v>6.593406593406594</v>
      </c>
      <c r="I457" s="22">
        <v>29.670329670329672</v>
      </c>
      <c r="J457" s="15"/>
    </row>
    <row r="458" spans="1:18">
      <c r="B458" s="45" t="s">
        <v>70</v>
      </c>
      <c r="C458" s="46"/>
      <c r="D458" s="21">
        <v>1616</v>
      </c>
      <c r="E458" s="22">
        <f t="shared" si="11"/>
        <v>78.403465346534659</v>
      </c>
      <c r="F458" s="22">
        <v>43.564356435643568</v>
      </c>
      <c r="G458" s="22">
        <v>7.673267326732673</v>
      </c>
      <c r="H458" s="22">
        <v>27.165841584158418</v>
      </c>
      <c r="I458" s="22">
        <v>21.596534653465348</v>
      </c>
      <c r="J458" s="15"/>
    </row>
    <row r="459" spans="1:18">
      <c r="B459" s="45" t="s">
        <v>71</v>
      </c>
      <c r="C459" s="46"/>
      <c r="D459" s="21">
        <v>100</v>
      </c>
      <c r="E459" s="22">
        <f t="shared" si="11"/>
        <v>62</v>
      </c>
      <c r="F459" s="22">
        <v>39</v>
      </c>
      <c r="G459" s="22">
        <v>16</v>
      </c>
      <c r="H459" s="22">
        <v>7.0000000000000009</v>
      </c>
      <c r="I459" s="22">
        <v>38</v>
      </c>
      <c r="J459" s="15"/>
    </row>
    <row r="460" spans="1:18">
      <c r="B460" s="45" t="s">
        <v>72</v>
      </c>
      <c r="C460" s="46"/>
      <c r="D460" s="21">
        <v>1844</v>
      </c>
      <c r="E460" s="22">
        <f t="shared" si="11"/>
        <v>69.41431670281996</v>
      </c>
      <c r="F460" s="22">
        <v>38.937093275488074</v>
      </c>
      <c r="G460" s="22">
        <v>23.156182212581346</v>
      </c>
      <c r="H460" s="22">
        <v>7.3210412147505428</v>
      </c>
      <c r="I460" s="22">
        <v>30.585683297180044</v>
      </c>
      <c r="J460" s="15"/>
    </row>
    <row r="461" spans="1:18">
      <c r="B461" s="45" t="s">
        <v>73</v>
      </c>
      <c r="C461" s="46"/>
      <c r="D461" s="21">
        <v>578</v>
      </c>
      <c r="E461" s="22">
        <f t="shared" si="11"/>
        <v>68.339100346020757</v>
      </c>
      <c r="F461" s="22">
        <v>41.868512110726641</v>
      </c>
      <c r="G461" s="22">
        <v>17.993079584775089</v>
      </c>
      <c r="H461" s="22">
        <v>8.4775086505190309</v>
      </c>
      <c r="I461" s="22">
        <v>31.660899653979239</v>
      </c>
      <c r="J461" s="15"/>
    </row>
    <row r="462" spans="1:18">
      <c r="B462" s="45" t="s">
        <v>87</v>
      </c>
      <c r="C462" s="46"/>
      <c r="D462" s="21">
        <v>2</v>
      </c>
      <c r="E462" s="22">
        <f t="shared" si="11"/>
        <v>100</v>
      </c>
      <c r="F462" s="22">
        <v>100</v>
      </c>
      <c r="G462" s="22">
        <v>0</v>
      </c>
      <c r="H462" s="22">
        <v>0</v>
      </c>
      <c r="I462" s="22">
        <v>0</v>
      </c>
      <c r="J462" s="15"/>
    </row>
    <row r="463" spans="1:18">
      <c r="B463" s="45" t="s">
        <v>74</v>
      </c>
      <c r="C463" s="46"/>
      <c r="D463" s="21">
        <v>232</v>
      </c>
      <c r="E463" s="22">
        <f t="shared" si="11"/>
        <v>68.534482758620697</v>
      </c>
      <c r="F463" s="22">
        <v>40.517241379310342</v>
      </c>
      <c r="G463" s="22">
        <v>17.672413793103448</v>
      </c>
      <c r="H463" s="22">
        <v>10.344827586206897</v>
      </c>
      <c r="I463" s="22">
        <v>31.46551724137931</v>
      </c>
      <c r="J463" s="15"/>
    </row>
    <row r="464" spans="1:18">
      <c r="B464" s="2" t="s">
        <v>32</v>
      </c>
      <c r="E464" s="15"/>
      <c r="F464" s="15"/>
      <c r="G464" s="15"/>
      <c r="H464" s="15"/>
      <c r="I464" s="15"/>
      <c r="J464" s="15"/>
    </row>
    <row r="465" spans="1:10">
      <c r="E465" s="15"/>
      <c r="F465" s="15"/>
      <c r="G465" s="15"/>
      <c r="H465" s="15"/>
      <c r="I465" s="15"/>
      <c r="J465" s="15"/>
    </row>
    <row r="466" spans="1:10">
      <c r="A466" s="3" t="s">
        <v>97</v>
      </c>
      <c r="E466" s="15"/>
      <c r="F466" s="15"/>
      <c r="G466" s="15"/>
      <c r="H466" s="15"/>
      <c r="I466" s="15"/>
      <c r="J466" s="15"/>
    </row>
    <row r="467" spans="1:10" ht="10.5" customHeight="1">
      <c r="A467" s="11"/>
      <c r="B467" s="34"/>
      <c r="C467" s="13"/>
      <c r="D467" s="47" t="s">
        <v>24</v>
      </c>
      <c r="E467" s="40" t="s">
        <v>83</v>
      </c>
      <c r="F467" s="35"/>
      <c r="G467" s="35"/>
      <c r="H467" s="36"/>
      <c r="I467" s="42" t="s">
        <v>27</v>
      </c>
    </row>
    <row r="468" spans="1:10" ht="34.9" customHeight="1">
      <c r="A468" s="11"/>
      <c r="B468" s="30"/>
      <c r="C468" s="17"/>
      <c r="D468" s="48"/>
      <c r="E468" s="41"/>
      <c r="F468" s="37" t="s">
        <v>88</v>
      </c>
      <c r="G468" s="38" t="s">
        <v>89</v>
      </c>
      <c r="H468" s="38" t="s">
        <v>90</v>
      </c>
      <c r="I468" s="43"/>
    </row>
    <row r="469" spans="1:10">
      <c r="B469" s="19" t="s">
        <v>18</v>
      </c>
      <c r="C469" s="20"/>
      <c r="D469" s="21">
        <v>4492</v>
      </c>
      <c r="E469" s="22">
        <f t="shared" ref="E469:E476" si="12">SUM(F469:H469)</f>
        <v>72.306322350845946</v>
      </c>
      <c r="F469" s="22">
        <v>40.939447907390921</v>
      </c>
      <c r="G469" s="22">
        <v>16.45146927871772</v>
      </c>
      <c r="H469" s="22">
        <v>14.915405164737312</v>
      </c>
      <c r="I469" s="22">
        <v>27.693677649154054</v>
      </c>
    </row>
    <row r="470" spans="1:10">
      <c r="B470" s="19" t="s">
        <v>76</v>
      </c>
      <c r="C470" s="20"/>
      <c r="D470" s="21">
        <v>1042</v>
      </c>
      <c r="E470" s="22">
        <f t="shared" si="12"/>
        <v>69.001919385796555</v>
      </c>
      <c r="F470" s="22">
        <v>40.019193857965455</v>
      </c>
      <c r="G470" s="22">
        <v>18.042226487523994</v>
      </c>
      <c r="H470" s="22">
        <v>10.940499040307101</v>
      </c>
      <c r="I470" s="22">
        <v>30.998080614203456</v>
      </c>
      <c r="J470" s="15"/>
    </row>
    <row r="471" spans="1:10">
      <c r="B471" s="19" t="s">
        <v>77</v>
      </c>
      <c r="C471" s="20"/>
      <c r="D471" s="21">
        <v>1053</v>
      </c>
      <c r="E471" s="22">
        <f t="shared" si="12"/>
        <v>69.420702754036085</v>
      </c>
      <c r="F471" s="22">
        <v>40.74074074074074</v>
      </c>
      <c r="G471" s="22">
        <v>17.188983855650523</v>
      </c>
      <c r="H471" s="22">
        <v>11.490978157644824</v>
      </c>
      <c r="I471" s="22">
        <v>30.579297245963911</v>
      </c>
      <c r="J471" s="15"/>
    </row>
    <row r="472" spans="1:10">
      <c r="B472" s="19" t="s">
        <v>78</v>
      </c>
      <c r="C472" s="20"/>
      <c r="D472" s="21">
        <v>731</v>
      </c>
      <c r="E472" s="22">
        <f t="shared" si="12"/>
        <v>70.314637482900139</v>
      </c>
      <c r="F472" s="22">
        <v>43.502051983584131</v>
      </c>
      <c r="G472" s="22">
        <v>16.415868673050614</v>
      </c>
      <c r="H472" s="22">
        <v>10.39671682626539</v>
      </c>
      <c r="I472" s="22">
        <v>29.685362517099861</v>
      </c>
      <c r="J472" s="15"/>
    </row>
    <row r="473" spans="1:10">
      <c r="B473" s="19" t="s">
        <v>79</v>
      </c>
      <c r="C473" s="20"/>
      <c r="D473" s="21">
        <v>557</v>
      </c>
      <c r="E473" s="22">
        <f t="shared" si="12"/>
        <v>73.429084380610419</v>
      </c>
      <c r="F473" s="22">
        <v>43.98563734290844</v>
      </c>
      <c r="G473" s="22">
        <v>21.903052064631957</v>
      </c>
      <c r="H473" s="22">
        <v>7.5403949730700175</v>
      </c>
      <c r="I473" s="22">
        <v>26.570915619389584</v>
      </c>
      <c r="J473" s="15"/>
    </row>
    <row r="474" spans="1:10">
      <c r="B474" s="19" t="s">
        <v>80</v>
      </c>
      <c r="C474" s="20"/>
      <c r="D474" s="21">
        <v>354</v>
      </c>
      <c r="E474" s="22">
        <f t="shared" si="12"/>
        <v>75.141242937853107</v>
      </c>
      <c r="F474" s="22">
        <v>37.853107344632768</v>
      </c>
      <c r="G474" s="22">
        <v>19.491525423728813</v>
      </c>
      <c r="H474" s="22">
        <v>17.796610169491526</v>
      </c>
      <c r="I474" s="22">
        <v>24.858757062146893</v>
      </c>
      <c r="J474" s="15"/>
    </row>
    <row r="475" spans="1:10">
      <c r="B475" s="19" t="s">
        <v>81</v>
      </c>
      <c r="C475" s="20"/>
      <c r="D475" s="21">
        <v>140</v>
      </c>
      <c r="E475" s="22">
        <f t="shared" si="12"/>
        <v>76.428571428571416</v>
      </c>
      <c r="F475" s="22">
        <v>35</v>
      </c>
      <c r="G475" s="22">
        <v>12.857142857142856</v>
      </c>
      <c r="H475" s="22">
        <v>28.571428571428569</v>
      </c>
      <c r="I475" s="22">
        <v>23.571428571428569</v>
      </c>
      <c r="J475" s="15"/>
    </row>
    <row r="476" spans="1:10">
      <c r="B476" s="19" t="s">
        <v>82</v>
      </c>
      <c r="C476" s="20"/>
      <c r="D476" s="21">
        <v>615</v>
      </c>
      <c r="E476" s="22">
        <f t="shared" si="12"/>
        <v>81.626016260162601</v>
      </c>
      <c r="F476" s="22">
        <v>40.162601626016261</v>
      </c>
      <c r="G476" s="22">
        <v>6.666666666666667</v>
      </c>
      <c r="H476" s="22">
        <v>34.796747967479675</v>
      </c>
      <c r="I476" s="22">
        <v>18.373983739837399</v>
      </c>
      <c r="J476" s="15"/>
    </row>
    <row r="477" spans="1:10">
      <c r="B477" s="2" t="s">
        <v>32</v>
      </c>
      <c r="E477" s="15"/>
      <c r="F477" s="15"/>
      <c r="G477" s="15"/>
      <c r="H477" s="15"/>
      <c r="I477" s="15"/>
      <c r="J477" s="15"/>
    </row>
    <row r="478" spans="1:10">
      <c r="E478" s="3"/>
    </row>
    <row r="479" spans="1:10">
      <c r="E479" s="3"/>
    </row>
    <row r="480" spans="1:10">
      <c r="E480" s="3"/>
    </row>
    <row r="481" spans="5:5">
      <c r="E481" s="3"/>
    </row>
    <row r="482" spans="5:5">
      <c r="E482" s="3"/>
    </row>
    <row r="483" spans="5:5">
      <c r="E483" s="3"/>
    </row>
    <row r="484" spans="5:5">
      <c r="E484" s="3"/>
    </row>
    <row r="485" spans="5:5">
      <c r="E485" s="3"/>
    </row>
    <row r="486" spans="5:5">
      <c r="E486" s="3"/>
    </row>
    <row r="487" spans="5:5">
      <c r="E487" s="3"/>
    </row>
    <row r="488" spans="5:5">
      <c r="E488" s="3"/>
    </row>
    <row r="489" spans="5:5">
      <c r="E489" s="3"/>
    </row>
    <row r="490" spans="5:5">
      <c r="E490" s="3"/>
    </row>
    <row r="491" spans="5:5">
      <c r="E491" s="3"/>
    </row>
    <row r="492" spans="5:5">
      <c r="E492" s="3"/>
    </row>
    <row r="493" spans="5:5">
      <c r="E493" s="3"/>
    </row>
    <row r="494" spans="5:5">
      <c r="E494" s="3"/>
    </row>
    <row r="495" spans="5:5">
      <c r="E495" s="3"/>
    </row>
    <row r="496" spans="5:5">
      <c r="E496" s="3"/>
    </row>
    <row r="497" spans="5:5">
      <c r="E497" s="3"/>
    </row>
    <row r="498" spans="5:5">
      <c r="E498" s="3"/>
    </row>
  </sheetData>
  <mergeCells count="48">
    <mergeCell ref="D7:D8"/>
    <mergeCell ref="E7:E8"/>
    <mergeCell ref="I7:I8"/>
    <mergeCell ref="D37:D38"/>
    <mergeCell ref="E37:E38"/>
    <mergeCell ref="I37:I38"/>
    <mergeCell ref="D200:D201"/>
    <mergeCell ref="E200:E201"/>
    <mergeCell ref="I200:I201"/>
    <mergeCell ref="B202:C202"/>
    <mergeCell ref="B203:C203"/>
    <mergeCell ref="B204:C204"/>
    <mergeCell ref="B205:C205"/>
    <mergeCell ref="B206:C206"/>
    <mergeCell ref="B207:C207"/>
    <mergeCell ref="B208:C208"/>
    <mergeCell ref="B209:C209"/>
    <mergeCell ref="B210:C210"/>
    <mergeCell ref="D214:D215"/>
    <mergeCell ref="E214:E215"/>
    <mergeCell ref="I214:I215"/>
    <mergeCell ref="D453:D454"/>
    <mergeCell ref="E453:E454"/>
    <mergeCell ref="I453:I454"/>
    <mergeCell ref="A227:J227"/>
    <mergeCell ref="D230:D231"/>
    <mergeCell ref="E230:E231"/>
    <mergeCell ref="I230:I231"/>
    <mergeCell ref="D260:D261"/>
    <mergeCell ref="E260:E261"/>
    <mergeCell ref="I260:I261"/>
    <mergeCell ref="J260:J261"/>
    <mergeCell ref="E467:E468"/>
    <mergeCell ref="I467:I468"/>
    <mergeCell ref="A4:J4"/>
    <mergeCell ref="B460:C460"/>
    <mergeCell ref="B461:C461"/>
    <mergeCell ref="B462:C462"/>
    <mergeCell ref="B463:C463"/>
    <mergeCell ref="D467:D468"/>
    <mergeCell ref="B455:C455"/>
    <mergeCell ref="B456:C456"/>
    <mergeCell ref="B457:C457"/>
    <mergeCell ref="B458:C458"/>
    <mergeCell ref="B459:C459"/>
    <mergeCell ref="D290:D291"/>
    <mergeCell ref="E290:E291"/>
    <mergeCell ref="I290:I291"/>
  </mergeCells>
  <phoneticPr fontId="9"/>
  <pageMargins left="0.70866141732283472" right="0.70866141732283472" top="0.74803149606299213" bottom="0.74803149606299213" header="0.31496062992125984" footer="0.31496062992125984"/>
  <pageSetup paperSize="9" scale="65" fitToWidth="0" fitToHeight="0" orientation="portrait" r:id="rId1"/>
  <headerFooter scaleWithDoc="0">
    <oddFooter>&amp;C&amp;"ＭＳ Ｐゴシック,標準"&amp;11&amp;P</oddFooter>
    <firstFooter>&amp;C21</firstFooter>
  </headerFooter>
  <rowBreaks count="3" manualBreakCount="3">
    <brk id="35" max="16383" man="1"/>
    <brk id="225" max="16383" man="1"/>
    <brk id="28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Ⅰ1～8</vt:lpstr>
      <vt:lpstr>'Ⅰ1～8'!Print_Area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長谷川 正太(hasegawa-shouta)</cp:lastModifiedBy>
  <cp:lastPrinted>2023-07-18T09:18:55Z</cp:lastPrinted>
  <dcterms:created xsi:type="dcterms:W3CDTF">2016-02-18T09:57:40Z</dcterms:created>
  <dcterms:modified xsi:type="dcterms:W3CDTF">2023-07-27T05:01:46Z</dcterms:modified>
</cp:coreProperties>
</file>