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E0E8B863-051D-44A6-9103-59A66D3185C9}" xr6:coauthVersionLast="47" xr6:coauthVersionMax="47" xr10:uidLastSave="{00000000-0000-0000-0000-000000000000}"/>
  <bookViews>
    <workbookView xWindow="29655" yWindow="-120" windowWidth="28065" windowHeight="16440" tabRatio="694" xr2:uid="{00000000-000D-0000-FFFF-FFFF00000000}"/>
  </bookViews>
  <sheets>
    <sheet name="Ⅳ95～114" sheetId="79" r:id="rId1"/>
    <sheet name="Ⅳ115～116" sheetId="82" r:id="rId2"/>
    <sheet name="Ⅳ117～118" sheetId="83" r:id="rId3"/>
    <sheet name="Ⅳ119～122" sheetId="84" r:id="rId4"/>
    <sheet name="Ⅳ123～126" sheetId="8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45" i="79" l="1"/>
  <c r="N845" i="79"/>
  <c r="M845" i="79"/>
  <c r="O844" i="79"/>
  <c r="N844" i="79"/>
  <c r="M844" i="79"/>
  <c r="O843" i="79"/>
  <c r="N843" i="79"/>
  <c r="M843" i="79"/>
  <c r="O842" i="79"/>
  <c r="N842" i="79"/>
  <c r="M842" i="79"/>
  <c r="O841" i="79"/>
  <c r="N841" i="79"/>
  <c r="M841" i="79"/>
  <c r="O840" i="79"/>
  <c r="N840" i="79"/>
  <c r="M840" i="79"/>
  <c r="O839" i="79"/>
  <c r="N839" i="79"/>
  <c r="M839" i="79"/>
  <c r="O838" i="79"/>
  <c r="N838" i="79"/>
  <c r="M838" i="79"/>
  <c r="O837" i="79"/>
  <c r="N837" i="79"/>
  <c r="M837" i="79"/>
  <c r="O836" i="79"/>
  <c r="N836" i="79"/>
  <c r="M836" i="79"/>
  <c r="O835" i="79"/>
  <c r="N835" i="79"/>
  <c r="M835" i="79"/>
  <c r="O834" i="79"/>
  <c r="N834" i="79"/>
  <c r="M834" i="79"/>
  <c r="O833" i="79"/>
  <c r="N833" i="79"/>
  <c r="M833" i="79"/>
  <c r="O832" i="79"/>
  <c r="N832" i="79"/>
  <c r="M832" i="79"/>
  <c r="O831" i="79"/>
  <c r="N831" i="79"/>
  <c r="M831" i="79"/>
  <c r="O830" i="79"/>
  <c r="N830" i="79"/>
  <c r="M830" i="79"/>
  <c r="O829" i="79"/>
  <c r="N829" i="79"/>
  <c r="M829" i="79"/>
  <c r="O828" i="79"/>
  <c r="N828" i="79"/>
  <c r="M828" i="79"/>
  <c r="O827" i="79"/>
  <c r="N827" i="79"/>
  <c r="M827" i="79"/>
  <c r="O826" i="79"/>
  <c r="N826" i="79"/>
  <c r="M826" i="79"/>
  <c r="O825" i="79"/>
  <c r="N825" i="79"/>
  <c r="M825" i="79"/>
  <c r="O824" i="79"/>
  <c r="N824" i="79"/>
  <c r="M824" i="79"/>
  <c r="O823" i="79"/>
  <c r="N823" i="79"/>
  <c r="M823" i="79"/>
  <c r="O817" i="79"/>
  <c r="N817" i="79"/>
  <c r="M817" i="79"/>
  <c r="O816" i="79"/>
  <c r="N816" i="79"/>
  <c r="M816" i="79"/>
  <c r="O815" i="79"/>
  <c r="N815" i="79"/>
  <c r="M815" i="79"/>
  <c r="O814" i="79"/>
  <c r="N814" i="79"/>
  <c r="M814" i="79"/>
  <c r="O813" i="79"/>
  <c r="N813" i="79"/>
  <c r="M813" i="79"/>
  <c r="O812" i="79"/>
  <c r="N812" i="79"/>
  <c r="M812" i="79"/>
  <c r="O811" i="79"/>
  <c r="N811" i="79"/>
  <c r="M811" i="79"/>
  <c r="O810" i="79"/>
  <c r="N810" i="79"/>
  <c r="M810" i="79"/>
  <c r="O809" i="79"/>
  <c r="N809" i="79"/>
  <c r="M809" i="79"/>
  <c r="O808" i="79"/>
  <c r="N808" i="79"/>
  <c r="M808" i="79"/>
  <c r="O807" i="79"/>
  <c r="N807" i="79"/>
  <c r="M807" i="79"/>
  <c r="O806" i="79"/>
  <c r="N806" i="79"/>
  <c r="M806" i="79"/>
  <c r="O805" i="79"/>
  <c r="N805" i="79"/>
  <c r="M805" i="79"/>
  <c r="O804" i="79"/>
  <c r="N804" i="79"/>
  <c r="M804" i="79"/>
  <c r="O803" i="79"/>
  <c r="N803" i="79"/>
  <c r="M803" i="79"/>
  <c r="O802" i="79"/>
  <c r="N802" i="79"/>
  <c r="M802" i="79"/>
  <c r="O801" i="79"/>
  <c r="N801" i="79"/>
  <c r="M801" i="79"/>
  <c r="O800" i="79"/>
  <c r="N800" i="79"/>
  <c r="M800" i="79"/>
  <c r="O799" i="79"/>
  <c r="N799" i="79"/>
  <c r="M799" i="79"/>
  <c r="O798" i="79"/>
  <c r="N798" i="79"/>
  <c r="M798" i="79"/>
  <c r="O797" i="79"/>
  <c r="N797" i="79"/>
  <c r="M797" i="79"/>
  <c r="O796" i="79"/>
  <c r="N796" i="79"/>
  <c r="M796" i="79"/>
  <c r="O795" i="79"/>
  <c r="N795" i="79"/>
  <c r="M795" i="79"/>
  <c r="O785" i="79"/>
  <c r="N785" i="79"/>
  <c r="M785" i="79"/>
  <c r="O784" i="79"/>
  <c r="N784" i="79"/>
  <c r="M784" i="79"/>
  <c r="O783" i="79"/>
  <c r="N783" i="79"/>
  <c r="M783" i="79"/>
  <c r="O782" i="79"/>
  <c r="N782" i="79"/>
  <c r="M782" i="79"/>
  <c r="O781" i="79"/>
  <c r="N781" i="79"/>
  <c r="M781" i="79"/>
  <c r="O780" i="79"/>
  <c r="N780" i="79"/>
  <c r="M780" i="79"/>
  <c r="O779" i="79"/>
  <c r="N779" i="79"/>
  <c r="M779" i="79"/>
  <c r="O773" i="79"/>
  <c r="N773" i="79"/>
  <c r="M773" i="79"/>
  <c r="O772" i="79"/>
  <c r="N772" i="79"/>
  <c r="M772" i="79"/>
  <c r="O771" i="79"/>
  <c r="N771" i="79"/>
  <c r="M771" i="79"/>
  <c r="O770" i="79"/>
  <c r="N770" i="79"/>
  <c r="M770" i="79"/>
  <c r="O769" i="79"/>
  <c r="N769" i="79"/>
  <c r="M769" i="79"/>
  <c r="O768" i="79"/>
  <c r="N768" i="79"/>
  <c r="M768" i="79"/>
  <c r="O767" i="79"/>
  <c r="N767" i="79"/>
  <c r="M767" i="79"/>
  <c r="O757" i="79"/>
  <c r="N757" i="79"/>
  <c r="M757" i="79"/>
  <c r="O756" i="79"/>
  <c r="N756" i="79"/>
  <c r="M756" i="79"/>
  <c r="O755" i="79"/>
  <c r="N755" i="79"/>
  <c r="M755" i="79"/>
  <c r="O754" i="79"/>
  <c r="N754" i="79"/>
  <c r="M754" i="79"/>
  <c r="O753" i="79"/>
  <c r="N753" i="79"/>
  <c r="M753" i="79"/>
  <c r="O752" i="79"/>
  <c r="N752" i="79"/>
  <c r="M752" i="79"/>
  <c r="O751" i="79"/>
  <c r="N751" i="79"/>
  <c r="M751" i="79"/>
  <c r="O750" i="79"/>
  <c r="N750" i="79"/>
  <c r="M750" i="79"/>
  <c r="O744" i="79"/>
  <c r="N744" i="79"/>
  <c r="M744" i="79"/>
  <c r="O743" i="79"/>
  <c r="N743" i="79"/>
  <c r="M743" i="79"/>
  <c r="O742" i="79"/>
  <c r="N742" i="79"/>
  <c r="M742" i="79"/>
  <c r="O741" i="79"/>
  <c r="N741" i="79"/>
  <c r="M741" i="79"/>
  <c r="O740" i="79"/>
  <c r="N740" i="79"/>
  <c r="M740" i="79"/>
  <c r="O739" i="79"/>
  <c r="N739" i="79"/>
  <c r="M739" i="79"/>
  <c r="O738" i="79"/>
  <c r="N738" i="79"/>
  <c r="M738" i="79"/>
  <c r="O737" i="79"/>
  <c r="N737" i="79"/>
  <c r="M737" i="79"/>
  <c r="O726" i="79"/>
  <c r="N726" i="79"/>
  <c r="M726" i="79"/>
  <c r="O724" i="79"/>
  <c r="N724" i="79"/>
  <c r="M724" i="79"/>
  <c r="O723" i="79"/>
  <c r="N723" i="79"/>
  <c r="M723" i="79"/>
  <c r="O721" i="79"/>
  <c r="N721" i="79"/>
  <c r="M721" i="79"/>
  <c r="O720" i="79"/>
  <c r="N720" i="79"/>
  <c r="M720" i="79"/>
  <c r="O718" i="79"/>
  <c r="N718" i="79"/>
  <c r="M718" i="79"/>
  <c r="O717" i="79"/>
  <c r="N717" i="79"/>
  <c r="M717" i="79"/>
  <c r="O715" i="79"/>
  <c r="N715" i="79"/>
  <c r="M715" i="79"/>
  <c r="O714" i="79"/>
  <c r="N714" i="79"/>
  <c r="M714" i="79"/>
  <c r="O713" i="79"/>
  <c r="N713" i="79"/>
  <c r="M713" i="79"/>
  <c r="O712" i="79"/>
  <c r="N712" i="79"/>
  <c r="M712" i="79"/>
  <c r="O711" i="79"/>
  <c r="N711" i="79"/>
  <c r="M711" i="79"/>
  <c r="O709" i="79"/>
  <c r="N709" i="79"/>
  <c r="M709" i="79"/>
  <c r="O708" i="79"/>
  <c r="N708" i="79"/>
  <c r="M708" i="79"/>
  <c r="O706" i="79"/>
  <c r="N706" i="79"/>
  <c r="M706" i="79"/>
  <c r="O705" i="79"/>
  <c r="N705" i="79"/>
  <c r="M705" i="79"/>
  <c r="O704" i="79"/>
  <c r="N704" i="79"/>
  <c r="M704" i="79"/>
  <c r="O703" i="79"/>
  <c r="N703" i="79"/>
  <c r="M703" i="79"/>
  <c r="O702" i="79"/>
  <c r="N702" i="79"/>
  <c r="M702" i="79"/>
  <c r="O700" i="79"/>
  <c r="N700" i="79"/>
  <c r="M700" i="79"/>
  <c r="O699" i="79"/>
  <c r="N699" i="79"/>
  <c r="M699" i="79"/>
  <c r="O697" i="79"/>
  <c r="N697" i="79"/>
  <c r="M697" i="79"/>
  <c r="O696" i="79"/>
  <c r="N696" i="79"/>
  <c r="M696" i="79"/>
  <c r="O695" i="79"/>
  <c r="N695" i="79"/>
  <c r="M695" i="79"/>
  <c r="O694" i="79"/>
  <c r="N694" i="79"/>
  <c r="M694" i="79"/>
  <c r="O693" i="79"/>
  <c r="N693" i="79"/>
  <c r="M693" i="79"/>
  <c r="O692" i="79"/>
  <c r="N692" i="79"/>
  <c r="M692" i="79"/>
  <c r="O691" i="79"/>
  <c r="N691" i="79"/>
  <c r="M691" i="79"/>
  <c r="O690" i="79"/>
  <c r="N690" i="79"/>
  <c r="M690" i="79"/>
  <c r="O688" i="79"/>
  <c r="N688" i="79"/>
  <c r="M688" i="79"/>
  <c r="O687" i="79"/>
  <c r="N687" i="79"/>
  <c r="M687" i="79"/>
  <c r="O685" i="79"/>
  <c r="N685" i="79"/>
  <c r="M685" i="79"/>
  <c r="O684" i="79"/>
  <c r="N684" i="79"/>
  <c r="M684" i="79"/>
  <c r="O682" i="79"/>
  <c r="N682" i="79"/>
  <c r="M682" i="79"/>
  <c r="O681" i="79"/>
  <c r="N681" i="79"/>
  <c r="M681" i="79"/>
  <c r="O679" i="79"/>
  <c r="N679" i="79"/>
  <c r="M679" i="79"/>
  <c r="O678" i="79"/>
  <c r="N678" i="79"/>
  <c r="M678" i="79"/>
  <c r="O676" i="79"/>
  <c r="N676" i="79"/>
  <c r="M676" i="79"/>
  <c r="O675" i="79"/>
  <c r="N675" i="79"/>
  <c r="M675" i="79"/>
  <c r="O674" i="79"/>
  <c r="N674" i="79"/>
  <c r="M674" i="79"/>
  <c r="O673" i="79"/>
  <c r="N673" i="79"/>
  <c r="M673" i="79"/>
  <c r="O672" i="79"/>
  <c r="N672" i="79"/>
  <c r="M672" i="79"/>
  <c r="O670" i="79"/>
  <c r="N670" i="79"/>
  <c r="M670" i="79"/>
  <c r="O669" i="79"/>
  <c r="N669" i="79"/>
  <c r="M669" i="79"/>
  <c r="O667" i="79"/>
  <c r="N667" i="79"/>
  <c r="M667" i="79"/>
  <c r="O666" i="79"/>
  <c r="N666" i="79"/>
  <c r="M666" i="79"/>
  <c r="O665" i="79"/>
  <c r="N665" i="79"/>
  <c r="M665" i="79"/>
  <c r="O664" i="79"/>
  <c r="N664" i="79"/>
  <c r="M664" i="79"/>
  <c r="O663" i="79"/>
  <c r="N663" i="79"/>
  <c r="M663" i="79"/>
  <c r="O662" i="79"/>
  <c r="N662" i="79"/>
  <c r="M662" i="79"/>
  <c r="O661" i="79"/>
  <c r="N661" i="79"/>
  <c r="M661" i="79"/>
  <c r="O660" i="79"/>
  <c r="N660" i="79"/>
  <c r="M660" i="79"/>
  <c r="O659" i="79"/>
  <c r="N659" i="79"/>
  <c r="M659" i="79"/>
  <c r="O658" i="79"/>
  <c r="N658" i="79"/>
  <c r="M658" i="79"/>
  <c r="O657" i="79"/>
  <c r="N657" i="79"/>
  <c r="M657" i="79"/>
  <c r="O656" i="79"/>
  <c r="N656" i="79"/>
  <c r="M656" i="79"/>
  <c r="O655" i="79"/>
  <c r="N655" i="79"/>
  <c r="M655" i="79"/>
  <c r="O654" i="79"/>
  <c r="N654" i="79"/>
  <c r="M654" i="79"/>
  <c r="O653" i="79"/>
  <c r="N653" i="79"/>
  <c r="M653" i="79"/>
  <c r="O652" i="79"/>
  <c r="N652" i="79"/>
  <c r="M652" i="79"/>
  <c r="O646" i="79"/>
  <c r="N646" i="79"/>
  <c r="M646" i="79"/>
  <c r="O645" i="79"/>
  <c r="N645" i="79"/>
  <c r="M645" i="79"/>
  <c r="O644" i="79"/>
  <c r="N644" i="79"/>
  <c r="M644" i="79"/>
  <c r="O643" i="79"/>
  <c r="N643" i="79"/>
  <c r="M643" i="79"/>
  <c r="O642" i="79"/>
  <c r="N642" i="79"/>
  <c r="M642" i="79"/>
  <c r="O641" i="79"/>
  <c r="N641" i="79"/>
  <c r="M641" i="79"/>
  <c r="O640" i="79"/>
  <c r="N640" i="79"/>
  <c r="M640" i="79"/>
  <c r="O639" i="79"/>
  <c r="N639" i="79"/>
  <c r="M639" i="79"/>
  <c r="O638" i="79"/>
  <c r="N638" i="79"/>
  <c r="M638" i="79"/>
  <c r="O637" i="79"/>
  <c r="N637" i="79"/>
  <c r="M637" i="79"/>
  <c r="O635" i="79"/>
  <c r="N635" i="79"/>
  <c r="M635" i="79"/>
  <c r="O634" i="79"/>
  <c r="N634" i="79"/>
  <c r="M634" i="79"/>
  <c r="O633" i="79"/>
  <c r="N633" i="79"/>
  <c r="M633" i="79"/>
  <c r="O632" i="79"/>
  <c r="N632" i="79"/>
  <c r="M632" i="79"/>
  <c r="O631" i="79"/>
  <c r="N631" i="79"/>
  <c r="M631" i="79"/>
  <c r="O629" i="79"/>
  <c r="N629" i="79"/>
  <c r="M629" i="79"/>
  <c r="O628" i="79"/>
  <c r="N628" i="79"/>
  <c r="M628" i="79"/>
  <c r="O627" i="79"/>
  <c r="N627" i="79"/>
  <c r="M627" i="79"/>
  <c r="O626" i="79"/>
  <c r="N626" i="79"/>
  <c r="M626" i="79"/>
  <c r="O625" i="79"/>
  <c r="N625" i="79"/>
  <c r="M625" i="79"/>
  <c r="O624" i="79"/>
  <c r="N624" i="79"/>
  <c r="M624" i="79"/>
  <c r="O623" i="79"/>
  <c r="N623" i="79"/>
  <c r="M623" i="79"/>
  <c r="O622" i="79"/>
  <c r="N622" i="79"/>
  <c r="M622" i="79"/>
  <c r="O621" i="79"/>
  <c r="N621" i="79"/>
  <c r="M621" i="79"/>
  <c r="O620" i="79"/>
  <c r="N620" i="79"/>
  <c r="M620" i="79"/>
  <c r="O619" i="79"/>
  <c r="N619" i="79"/>
  <c r="M619" i="79"/>
  <c r="O618" i="79"/>
  <c r="N618" i="79"/>
  <c r="M618" i="79"/>
  <c r="O617" i="79"/>
  <c r="N617" i="79"/>
  <c r="M617" i="79"/>
  <c r="O616" i="79"/>
  <c r="N616" i="79"/>
  <c r="M616" i="79"/>
  <c r="O615" i="79"/>
  <c r="N615" i="79"/>
  <c r="M615" i="79"/>
  <c r="O614" i="79"/>
  <c r="N614" i="79"/>
  <c r="M614" i="79"/>
  <c r="O613" i="79"/>
  <c r="N613" i="79"/>
  <c r="M613" i="79"/>
  <c r="O612" i="79"/>
  <c r="N612" i="79"/>
  <c r="M612" i="79"/>
  <c r="O611" i="79"/>
  <c r="N611" i="79"/>
  <c r="M611" i="79"/>
  <c r="O610" i="79"/>
  <c r="N610" i="79"/>
  <c r="M610" i="79"/>
  <c r="O609" i="79"/>
  <c r="N609" i="79"/>
  <c r="M609" i="79"/>
  <c r="O608" i="79"/>
  <c r="N608" i="79"/>
  <c r="M608" i="79"/>
  <c r="O607" i="79"/>
  <c r="N607" i="79"/>
  <c r="M607" i="79"/>
  <c r="O606" i="79"/>
  <c r="N606" i="79"/>
  <c r="M606" i="79"/>
  <c r="O605" i="79"/>
  <c r="N605" i="79"/>
  <c r="M605" i="79"/>
  <c r="O604" i="79"/>
  <c r="N604" i="79"/>
  <c r="M604" i="79"/>
  <c r="O603" i="79"/>
  <c r="N603" i="79"/>
  <c r="M603" i="79"/>
  <c r="O602" i="79"/>
  <c r="N602" i="79"/>
  <c r="M602" i="79"/>
  <c r="O601" i="79"/>
  <c r="N601" i="79"/>
  <c r="M601" i="79"/>
  <c r="O600" i="79"/>
  <c r="N600" i="79"/>
  <c r="M600" i="79"/>
  <c r="O599" i="79"/>
  <c r="N599" i="79"/>
  <c r="M599" i="79"/>
  <c r="O598" i="79"/>
  <c r="N598" i="79"/>
  <c r="M598" i="79"/>
  <c r="O596" i="79"/>
  <c r="N596" i="79"/>
  <c r="M596" i="79"/>
  <c r="O595" i="79"/>
  <c r="N595" i="79"/>
  <c r="M595" i="79"/>
  <c r="O594" i="79"/>
  <c r="N594" i="79"/>
  <c r="M594" i="79"/>
  <c r="O593" i="79"/>
  <c r="N593" i="79"/>
  <c r="M593" i="79"/>
  <c r="O592" i="79"/>
  <c r="N592" i="79"/>
  <c r="M592" i="79"/>
  <c r="O591" i="79"/>
  <c r="N591" i="79"/>
  <c r="M591" i="79"/>
  <c r="O590" i="79"/>
  <c r="N590" i="79"/>
  <c r="M590" i="79"/>
  <c r="O589" i="79"/>
  <c r="N589" i="79"/>
  <c r="M589" i="79"/>
  <c r="O588" i="79"/>
  <c r="N588" i="79"/>
  <c r="M588" i="79"/>
  <c r="O587" i="79"/>
  <c r="N587" i="79"/>
  <c r="M587" i="79"/>
  <c r="O586" i="79"/>
  <c r="N586" i="79"/>
  <c r="M586" i="79"/>
  <c r="O585" i="79"/>
  <c r="N585" i="79"/>
  <c r="M585" i="79"/>
  <c r="O584" i="79"/>
  <c r="N584" i="79"/>
  <c r="M584" i="79"/>
  <c r="O583" i="79"/>
  <c r="N583" i="79"/>
  <c r="M583" i="79"/>
  <c r="O582" i="79"/>
  <c r="N582" i="79"/>
  <c r="M582" i="79"/>
  <c r="O581" i="79"/>
  <c r="N581" i="79"/>
  <c r="M581" i="79"/>
  <c r="O580" i="79"/>
  <c r="N580" i="79"/>
  <c r="M580" i="79"/>
  <c r="O579" i="79"/>
  <c r="N579" i="79"/>
  <c r="M579" i="79"/>
  <c r="O578" i="79"/>
  <c r="N578" i="79"/>
  <c r="M578" i="79"/>
  <c r="O577" i="79"/>
  <c r="N577" i="79"/>
  <c r="M577" i="79"/>
  <c r="O576" i="79"/>
  <c r="N576" i="79"/>
  <c r="M576" i="79"/>
  <c r="O575" i="79"/>
  <c r="N575" i="79"/>
  <c r="M575" i="79"/>
  <c r="O574" i="79"/>
  <c r="N574" i="79"/>
  <c r="M574" i="79"/>
  <c r="O573" i="79"/>
  <c r="N573" i="79"/>
  <c r="M573" i="79"/>
  <c r="O572" i="79"/>
  <c r="N572" i="79"/>
  <c r="M572" i="79"/>
  <c r="O563" i="79"/>
  <c r="N563" i="79"/>
  <c r="M563" i="79"/>
  <c r="O562" i="79"/>
  <c r="N562" i="79"/>
  <c r="M562" i="79"/>
  <c r="O561" i="79"/>
  <c r="N561" i="79"/>
  <c r="M561" i="79"/>
  <c r="O560" i="79"/>
  <c r="N560" i="79"/>
  <c r="M560" i="79"/>
  <c r="O559" i="79"/>
  <c r="N559" i="79"/>
  <c r="M559" i="79"/>
  <c r="O558" i="79"/>
  <c r="N558" i="79"/>
  <c r="M558" i="79"/>
  <c r="O557" i="79"/>
  <c r="N557" i="79"/>
  <c r="M557" i="79"/>
  <c r="O556" i="79"/>
  <c r="N556" i="79"/>
  <c r="M556" i="79"/>
  <c r="O550" i="79"/>
  <c r="N550" i="79"/>
  <c r="M550" i="79"/>
  <c r="O549" i="79"/>
  <c r="N549" i="79"/>
  <c r="M549" i="79"/>
  <c r="O548" i="79"/>
  <c r="N548" i="79"/>
  <c r="M548" i="79"/>
  <c r="O547" i="79"/>
  <c r="N547" i="79"/>
  <c r="M547" i="79"/>
  <c r="O546" i="79"/>
  <c r="N546" i="79"/>
  <c r="M546" i="79"/>
  <c r="O545" i="79"/>
  <c r="N545" i="79"/>
  <c r="M545" i="79"/>
  <c r="O544" i="79"/>
  <c r="N544" i="79"/>
  <c r="M544" i="79"/>
  <c r="O543" i="79"/>
  <c r="N543" i="79"/>
  <c r="M543" i="79"/>
  <c r="O533" i="79"/>
  <c r="N533" i="79"/>
  <c r="M533" i="79"/>
  <c r="O532" i="79"/>
  <c r="N532" i="79"/>
  <c r="M532" i="79"/>
  <c r="O531" i="79"/>
  <c r="N531" i="79"/>
  <c r="M531" i="79"/>
  <c r="O530" i="79"/>
  <c r="N530" i="79"/>
  <c r="M530" i="79"/>
  <c r="O529" i="79"/>
  <c r="N529" i="79"/>
  <c r="M529" i="79"/>
  <c r="O528" i="79"/>
  <c r="N528" i="79"/>
  <c r="M528" i="79"/>
  <c r="O527" i="79"/>
  <c r="N527" i="79"/>
  <c r="M527" i="79"/>
  <c r="O526" i="79"/>
  <c r="N526" i="79"/>
  <c r="M526" i="79"/>
  <c r="O525" i="79"/>
  <c r="N525" i="79"/>
  <c r="M525" i="79"/>
  <c r="O519" i="79"/>
  <c r="N519" i="79"/>
  <c r="M519" i="79"/>
  <c r="O518" i="79"/>
  <c r="N518" i="79"/>
  <c r="M518" i="79"/>
  <c r="O517" i="79"/>
  <c r="N517" i="79"/>
  <c r="M517" i="79"/>
  <c r="O516" i="79"/>
  <c r="N516" i="79"/>
  <c r="M516" i="79"/>
  <c r="O515" i="79"/>
  <c r="N515" i="79"/>
  <c r="M515" i="79"/>
  <c r="O514" i="79"/>
  <c r="N514" i="79"/>
  <c r="M514" i="79"/>
  <c r="O513" i="79"/>
  <c r="N513" i="79"/>
  <c r="M513" i="79"/>
  <c r="O512" i="79"/>
  <c r="N512" i="79"/>
  <c r="M512" i="79"/>
  <c r="O511" i="79"/>
  <c r="N511" i="79"/>
  <c r="M511" i="79"/>
  <c r="O502" i="79"/>
  <c r="N502" i="79"/>
  <c r="M502" i="79"/>
  <c r="O500" i="79"/>
  <c r="N500" i="79"/>
  <c r="M500" i="79"/>
  <c r="O499" i="79"/>
  <c r="N499" i="79"/>
  <c r="M499" i="79"/>
  <c r="O493" i="79"/>
  <c r="N493" i="79"/>
  <c r="M493" i="79"/>
  <c r="O487" i="79"/>
  <c r="N487" i="79"/>
  <c r="M487" i="79"/>
  <c r="O486" i="79"/>
  <c r="N486" i="79"/>
  <c r="M486" i="79"/>
  <c r="O484" i="79"/>
  <c r="N484" i="79"/>
  <c r="M484" i="79"/>
  <c r="O483" i="79"/>
  <c r="N483" i="79"/>
  <c r="M483" i="79"/>
  <c r="O482" i="79"/>
  <c r="N482" i="79"/>
  <c r="M482" i="79"/>
  <c r="O481" i="79"/>
  <c r="N481" i="79"/>
  <c r="M481" i="79"/>
  <c r="O480" i="79"/>
  <c r="N480" i="79"/>
  <c r="M480" i="79"/>
  <c r="O479" i="79"/>
  <c r="N479" i="79"/>
  <c r="M479" i="79"/>
  <c r="O478" i="79"/>
  <c r="N478" i="79"/>
  <c r="M478" i="79"/>
  <c r="O477" i="79"/>
  <c r="N477" i="79"/>
  <c r="M477" i="79"/>
  <c r="O476" i="79"/>
  <c r="N476" i="79"/>
  <c r="M476" i="79"/>
  <c r="O475" i="79"/>
  <c r="N475" i="79"/>
  <c r="M475" i="79"/>
  <c r="O473" i="79"/>
  <c r="N473" i="79"/>
  <c r="M473" i="79"/>
  <c r="O472" i="79"/>
  <c r="N472" i="79"/>
  <c r="M472" i="79"/>
  <c r="O471" i="79"/>
  <c r="N471" i="79"/>
  <c r="M471" i="79"/>
  <c r="O470" i="79"/>
  <c r="N470" i="79"/>
  <c r="M470" i="79"/>
  <c r="O468" i="79"/>
  <c r="N468" i="79"/>
  <c r="M468" i="79"/>
  <c r="O467" i="79"/>
  <c r="N467" i="79"/>
  <c r="M467" i="79"/>
  <c r="O466" i="79"/>
  <c r="N466" i="79"/>
  <c r="M466" i="79"/>
  <c r="O465" i="79"/>
  <c r="N465" i="79"/>
  <c r="M465" i="79"/>
  <c r="O464" i="79"/>
  <c r="N464" i="79"/>
  <c r="M464" i="79"/>
  <c r="O463" i="79"/>
  <c r="N463" i="79"/>
  <c r="M463" i="79"/>
  <c r="O462" i="79"/>
  <c r="N462" i="79"/>
  <c r="M462" i="79"/>
  <c r="O461" i="79"/>
  <c r="N461" i="79"/>
  <c r="M461" i="79"/>
  <c r="O460" i="79"/>
  <c r="N460" i="79"/>
  <c r="M460" i="79"/>
  <c r="O459" i="79"/>
  <c r="N459" i="79"/>
  <c r="M459" i="79"/>
  <c r="O458" i="79"/>
  <c r="N458" i="79"/>
  <c r="M458" i="79"/>
  <c r="O457" i="79"/>
  <c r="N457" i="79"/>
  <c r="M457" i="79"/>
  <c r="O456" i="79"/>
  <c r="N456" i="79"/>
  <c r="M456" i="79"/>
  <c r="O455" i="79"/>
  <c r="N455" i="79"/>
  <c r="M455" i="79"/>
  <c r="O454" i="79"/>
  <c r="N454" i="79"/>
  <c r="M454" i="79"/>
  <c r="O453" i="79"/>
  <c r="N453" i="79"/>
  <c r="M453" i="79"/>
  <c r="O452" i="79"/>
  <c r="N452" i="79"/>
  <c r="M452" i="79"/>
  <c r="O451" i="79"/>
  <c r="N451" i="79"/>
  <c r="M451" i="79"/>
  <c r="O450" i="79"/>
  <c r="N450" i="79"/>
  <c r="M450" i="79"/>
  <c r="O449" i="79"/>
  <c r="N449" i="79"/>
  <c r="M449" i="79"/>
  <c r="O448" i="79"/>
  <c r="N448" i="79"/>
  <c r="M448" i="79"/>
  <c r="O447" i="79"/>
  <c r="N447" i="79"/>
  <c r="M447" i="79"/>
  <c r="O446" i="79"/>
  <c r="N446" i="79"/>
  <c r="M446" i="79"/>
  <c r="O445" i="79"/>
  <c r="N445" i="79"/>
  <c r="M445" i="79"/>
  <c r="O444" i="79"/>
  <c r="N444" i="79"/>
  <c r="M444" i="79"/>
  <c r="O443" i="79"/>
  <c r="N443" i="79"/>
  <c r="M443" i="79"/>
  <c r="O441" i="79"/>
  <c r="N441" i="79"/>
  <c r="M441" i="79"/>
  <c r="O440" i="79"/>
  <c r="N440" i="79"/>
  <c r="M440" i="79"/>
  <c r="O439" i="79"/>
  <c r="N439" i="79"/>
  <c r="M439" i="79"/>
  <c r="O438" i="79"/>
  <c r="N438" i="79"/>
  <c r="M438" i="79"/>
  <c r="O437" i="79"/>
  <c r="N437" i="79"/>
  <c r="M437" i="79"/>
  <c r="O436" i="79"/>
  <c r="N436" i="79"/>
  <c r="M436" i="79"/>
  <c r="O435" i="79"/>
  <c r="N435" i="79"/>
  <c r="M435" i="79"/>
  <c r="O434" i="79"/>
  <c r="N434" i="79"/>
  <c r="M434" i="79"/>
  <c r="O433" i="79"/>
  <c r="N433" i="79"/>
  <c r="M433" i="79"/>
  <c r="O432" i="79"/>
  <c r="N432" i="79"/>
  <c r="M432" i="79"/>
  <c r="O431" i="79"/>
  <c r="N431" i="79"/>
  <c r="M431" i="79"/>
  <c r="O430" i="79"/>
  <c r="N430" i="79"/>
  <c r="M430" i="79"/>
  <c r="O427" i="79"/>
  <c r="N427" i="79"/>
  <c r="M427" i="79"/>
  <c r="O426" i="79"/>
  <c r="N426" i="79"/>
  <c r="M426" i="79"/>
  <c r="O425" i="79"/>
  <c r="N425" i="79"/>
  <c r="M425" i="79"/>
  <c r="O424" i="79"/>
  <c r="N424" i="79"/>
  <c r="M424" i="79"/>
  <c r="O420" i="79"/>
  <c r="N420" i="79"/>
  <c r="M420" i="79"/>
  <c r="O419" i="79"/>
  <c r="N419" i="79"/>
  <c r="M419" i="79"/>
  <c r="O418" i="79"/>
  <c r="N418" i="79"/>
  <c r="M418" i="79"/>
  <c r="O414" i="79"/>
  <c r="N414" i="79"/>
  <c r="M414" i="79"/>
  <c r="O413" i="79"/>
  <c r="N413" i="79"/>
  <c r="M413" i="79"/>
  <c r="O412" i="79"/>
  <c r="N412" i="79"/>
  <c r="M412" i="79"/>
  <c r="O408" i="79"/>
  <c r="N408" i="79"/>
  <c r="M408" i="79"/>
  <c r="O407" i="79"/>
  <c r="N407" i="79"/>
  <c r="M407" i="79"/>
  <c r="O406" i="79"/>
  <c r="N406" i="79"/>
  <c r="M406" i="79"/>
  <c r="O402" i="79"/>
  <c r="N402" i="79"/>
  <c r="M402" i="79"/>
  <c r="O401" i="79"/>
  <c r="N401" i="79"/>
  <c r="M401" i="79"/>
  <c r="O400" i="79"/>
  <c r="N400" i="79"/>
  <c r="M400" i="79"/>
  <c r="O399" i="79"/>
  <c r="N399" i="79"/>
  <c r="M399" i="79"/>
  <c r="O398" i="79"/>
  <c r="N398" i="79"/>
  <c r="M398" i="79"/>
  <c r="O397" i="79"/>
  <c r="N397" i="79"/>
  <c r="M397" i="79"/>
  <c r="O396" i="79"/>
  <c r="N396" i="79"/>
  <c r="M396" i="79"/>
  <c r="O395" i="79"/>
  <c r="N395" i="79"/>
  <c r="M395" i="79"/>
  <c r="O394" i="79"/>
  <c r="N394" i="79"/>
  <c r="M394" i="79"/>
  <c r="O393" i="79"/>
  <c r="N393" i="79"/>
  <c r="M393" i="79"/>
  <c r="O392" i="79"/>
  <c r="N392" i="79"/>
  <c r="M392" i="79"/>
  <c r="O391" i="79"/>
  <c r="N391" i="79"/>
  <c r="M391" i="79"/>
  <c r="O390" i="79"/>
  <c r="N390" i="79"/>
  <c r="M390" i="79"/>
  <c r="O389" i="79"/>
  <c r="N389" i="79"/>
  <c r="M389" i="79"/>
  <c r="O387" i="79"/>
  <c r="N387" i="79"/>
  <c r="M387" i="79"/>
  <c r="O386" i="79"/>
  <c r="N386" i="79"/>
  <c r="M386" i="79"/>
  <c r="O385" i="79"/>
  <c r="N385" i="79"/>
  <c r="M385" i="79"/>
  <c r="O384" i="79"/>
  <c r="N384" i="79"/>
  <c r="M384" i="79"/>
  <c r="O383" i="79"/>
  <c r="N383" i="79"/>
  <c r="M383" i="79"/>
  <c r="O382" i="79"/>
  <c r="N382" i="79"/>
  <c r="M382" i="79"/>
  <c r="O381" i="79"/>
  <c r="N381" i="79"/>
  <c r="M381" i="79"/>
  <c r="O380" i="79"/>
  <c r="N380" i="79"/>
  <c r="M380" i="79"/>
  <c r="O378" i="79"/>
  <c r="N378" i="79"/>
  <c r="M378" i="79"/>
  <c r="O377" i="79"/>
  <c r="N377" i="79"/>
  <c r="M377" i="79"/>
  <c r="O376" i="79"/>
  <c r="N376" i="79"/>
  <c r="M376" i="79"/>
  <c r="O375" i="79"/>
  <c r="N375" i="79"/>
  <c r="M375" i="79"/>
  <c r="O374" i="79"/>
  <c r="N374" i="79"/>
  <c r="M374" i="79"/>
  <c r="O373" i="79"/>
  <c r="N373" i="79"/>
  <c r="M373" i="79"/>
  <c r="O372" i="79"/>
  <c r="N372" i="79"/>
  <c r="M372" i="79"/>
  <c r="O371" i="79"/>
  <c r="N371" i="79"/>
  <c r="M371" i="79"/>
  <c r="O370" i="79"/>
  <c r="N370" i="79"/>
  <c r="M370" i="79"/>
  <c r="O369" i="79"/>
  <c r="N369" i="79"/>
  <c r="M369" i="79"/>
  <c r="O368" i="79"/>
  <c r="N368" i="79"/>
  <c r="M368" i="79"/>
  <c r="O367" i="79"/>
  <c r="N367" i="79"/>
  <c r="M367" i="79"/>
  <c r="O366" i="79"/>
  <c r="N366" i="79"/>
  <c r="M366" i="79"/>
  <c r="O365" i="79"/>
  <c r="N365" i="79"/>
  <c r="M365" i="79"/>
  <c r="O364" i="79"/>
  <c r="N364" i="79"/>
  <c r="M364" i="79"/>
  <c r="O363" i="79"/>
  <c r="N363" i="79"/>
  <c r="M363" i="79"/>
  <c r="O362" i="79"/>
  <c r="N362" i="79"/>
  <c r="M362" i="79"/>
  <c r="O361" i="79"/>
  <c r="N361" i="79"/>
  <c r="M361" i="79"/>
  <c r="O360" i="79"/>
  <c r="N360" i="79"/>
  <c r="M360" i="79"/>
  <c r="O359" i="79"/>
  <c r="N359" i="79"/>
  <c r="M359" i="79"/>
  <c r="O358" i="79"/>
  <c r="N358" i="79"/>
  <c r="M358" i="79"/>
  <c r="O357" i="79"/>
  <c r="N357" i="79"/>
  <c r="M357" i="79"/>
  <c r="O356" i="79"/>
  <c r="N356" i="79"/>
  <c r="M356" i="79"/>
  <c r="O355" i="79"/>
  <c r="N355" i="79"/>
  <c r="M355" i="79"/>
  <c r="O354" i="79"/>
  <c r="N354" i="79"/>
  <c r="M354" i="79"/>
  <c r="O353" i="79"/>
  <c r="N353" i="79"/>
  <c r="M353" i="79"/>
  <c r="O352" i="79"/>
  <c r="N352" i="79"/>
  <c r="M352" i="79"/>
  <c r="O351" i="79"/>
  <c r="N351" i="79"/>
  <c r="M351" i="79"/>
  <c r="O350" i="79"/>
  <c r="N350" i="79"/>
  <c r="M350" i="79"/>
  <c r="O349" i="79"/>
  <c r="N349" i="79"/>
  <c r="M349" i="79"/>
  <c r="O348" i="79"/>
  <c r="N348" i="79"/>
  <c r="M348" i="79"/>
  <c r="O347" i="79"/>
  <c r="N347" i="79"/>
  <c r="M347" i="79"/>
  <c r="O346" i="79"/>
  <c r="N346" i="79"/>
  <c r="M346" i="79"/>
  <c r="O345" i="79"/>
  <c r="N345" i="79"/>
  <c r="M345" i="79"/>
  <c r="O339" i="79"/>
  <c r="N339" i="79"/>
  <c r="M339" i="79"/>
  <c r="O338" i="79"/>
  <c r="N338" i="79"/>
  <c r="M338" i="79"/>
  <c r="O337" i="79"/>
  <c r="N337" i="79"/>
  <c r="M337" i="79"/>
  <c r="O336" i="79"/>
  <c r="N336" i="79"/>
  <c r="M336" i="79"/>
  <c r="O335" i="79"/>
  <c r="N335" i="79"/>
  <c r="M335" i="79"/>
  <c r="O334" i="79"/>
  <c r="N334" i="79"/>
  <c r="M334" i="79"/>
  <c r="O332" i="79"/>
  <c r="N332" i="79"/>
  <c r="M332" i="79"/>
  <c r="O331" i="79"/>
  <c r="N331" i="79"/>
  <c r="M331" i="79"/>
  <c r="O330" i="79"/>
  <c r="N330" i="79"/>
  <c r="M330" i="79"/>
  <c r="O328" i="79"/>
  <c r="N328" i="79"/>
  <c r="M328" i="79"/>
  <c r="O327" i="79"/>
  <c r="N327" i="79"/>
  <c r="M327" i="79"/>
  <c r="O326" i="79"/>
  <c r="N326" i="79"/>
  <c r="M326" i="79"/>
  <c r="O325" i="79"/>
  <c r="N325" i="79"/>
  <c r="M325" i="79"/>
  <c r="O324" i="79"/>
  <c r="N324" i="79"/>
  <c r="M324" i="79"/>
  <c r="O323" i="79"/>
  <c r="N323" i="79"/>
  <c r="M323" i="79"/>
  <c r="O322" i="79"/>
  <c r="N322" i="79"/>
  <c r="M322" i="79"/>
  <c r="O321" i="79"/>
  <c r="N321" i="79"/>
  <c r="M321" i="79"/>
  <c r="O320" i="79"/>
  <c r="N320" i="79"/>
  <c r="M320" i="79"/>
  <c r="O319" i="79"/>
  <c r="N319" i="79"/>
  <c r="M319" i="79"/>
  <c r="O318" i="79"/>
  <c r="N318" i="79"/>
  <c r="M318" i="79"/>
  <c r="O317" i="79"/>
  <c r="N317" i="79"/>
  <c r="M317" i="79"/>
  <c r="O316" i="79"/>
  <c r="N316" i="79"/>
  <c r="M316" i="79"/>
  <c r="O313" i="79"/>
  <c r="N313" i="79"/>
  <c r="M313" i="79"/>
  <c r="O312" i="79"/>
  <c r="N312" i="79"/>
  <c r="M312" i="79"/>
  <c r="O310" i="79"/>
  <c r="N310" i="79"/>
  <c r="M310" i="79"/>
  <c r="O309" i="79"/>
  <c r="N309" i="79"/>
  <c r="M309" i="79"/>
  <c r="O308" i="79"/>
  <c r="N308" i="79"/>
  <c r="M308" i="79"/>
  <c r="O307" i="79"/>
  <c r="N307" i="79"/>
  <c r="M307" i="79"/>
  <c r="O306" i="79"/>
  <c r="N306" i="79"/>
  <c r="M306" i="79"/>
  <c r="O305" i="79"/>
  <c r="N305" i="79"/>
  <c r="M305" i="79"/>
  <c r="O304" i="79"/>
  <c r="N304" i="79"/>
  <c r="M304" i="79"/>
  <c r="O303" i="79"/>
  <c r="N303" i="79"/>
  <c r="M303" i="79"/>
  <c r="O302" i="79"/>
  <c r="N302" i="79"/>
  <c r="M302" i="79"/>
  <c r="O301" i="79"/>
  <c r="N301" i="79"/>
  <c r="M301" i="79"/>
  <c r="O300" i="79"/>
  <c r="N300" i="79"/>
  <c r="M300" i="79"/>
  <c r="O299" i="79"/>
  <c r="N299" i="79"/>
  <c r="M299" i="79"/>
  <c r="O298" i="79"/>
  <c r="N298" i="79"/>
  <c r="M298" i="79"/>
  <c r="O297" i="79"/>
  <c r="N297" i="79"/>
  <c r="M297" i="79"/>
  <c r="O296" i="79"/>
  <c r="N296" i="79"/>
  <c r="M296" i="79"/>
  <c r="O295" i="79"/>
  <c r="N295" i="79"/>
  <c r="M295" i="79"/>
  <c r="O294" i="79"/>
  <c r="N294" i="79"/>
  <c r="M294" i="79"/>
  <c r="O293" i="79"/>
  <c r="N293" i="79"/>
  <c r="M293" i="79"/>
  <c r="O292" i="79"/>
  <c r="N292" i="79"/>
  <c r="M292" i="79"/>
  <c r="O291" i="79"/>
  <c r="N291" i="79"/>
  <c r="M291" i="79"/>
  <c r="O290" i="79"/>
  <c r="N290" i="79"/>
  <c r="M290" i="79"/>
  <c r="O289" i="79"/>
  <c r="N289" i="79"/>
  <c r="M289" i="79"/>
  <c r="O288" i="79"/>
  <c r="N288" i="79"/>
  <c r="M288" i="79"/>
  <c r="O287" i="79"/>
  <c r="N287" i="79"/>
  <c r="M287" i="79"/>
  <c r="O286" i="79"/>
  <c r="N286" i="79"/>
  <c r="M286" i="79"/>
  <c r="O285" i="79"/>
  <c r="N285" i="79"/>
  <c r="M285" i="79"/>
  <c r="O284" i="79"/>
  <c r="N284" i="79"/>
  <c r="M284" i="79"/>
  <c r="O283" i="79"/>
  <c r="N283" i="79"/>
  <c r="M283" i="79"/>
  <c r="O282" i="79"/>
  <c r="N282" i="79"/>
  <c r="M282" i="79"/>
  <c r="O281" i="79"/>
  <c r="N281" i="79"/>
  <c r="M281" i="79"/>
  <c r="O280" i="79"/>
  <c r="N280" i="79"/>
  <c r="M280" i="79"/>
  <c r="O279" i="79"/>
  <c r="N279" i="79"/>
  <c r="M279" i="79"/>
  <c r="O278" i="79"/>
  <c r="N278" i="79"/>
  <c r="M278" i="79"/>
  <c r="O277" i="79"/>
  <c r="N277" i="79"/>
  <c r="M277" i="79"/>
  <c r="O276" i="79"/>
  <c r="N276" i="79"/>
  <c r="M276" i="79"/>
  <c r="O275" i="79"/>
  <c r="N275" i="79"/>
  <c r="M275" i="79"/>
  <c r="O274" i="79"/>
  <c r="N274" i="79"/>
  <c r="M274" i="79"/>
  <c r="O273" i="79"/>
  <c r="N273" i="79"/>
  <c r="M273" i="79"/>
  <c r="O272" i="79"/>
  <c r="N272" i="79"/>
  <c r="M272" i="79"/>
  <c r="O271" i="79"/>
  <c r="N271" i="79"/>
  <c r="M271" i="79"/>
  <c r="O270" i="79"/>
  <c r="N270" i="79"/>
  <c r="M270" i="79"/>
  <c r="O269" i="79"/>
  <c r="N269" i="79"/>
  <c r="M269" i="79"/>
  <c r="O268" i="79"/>
  <c r="N268" i="79"/>
  <c r="M268" i="79"/>
  <c r="O267" i="79"/>
  <c r="N267" i="79"/>
  <c r="M267" i="79"/>
  <c r="O265" i="79"/>
  <c r="N265" i="79"/>
  <c r="M265" i="79"/>
  <c r="O264" i="79"/>
  <c r="N264" i="79"/>
  <c r="M264" i="79"/>
  <c r="O263" i="79"/>
  <c r="N263" i="79"/>
  <c r="M263" i="79"/>
  <c r="O262" i="79"/>
  <c r="N262" i="79"/>
  <c r="M262" i="79"/>
  <c r="O261" i="79"/>
  <c r="N261" i="79"/>
  <c r="M261" i="79"/>
  <c r="O259" i="79"/>
  <c r="N259" i="79"/>
  <c r="M259" i="79"/>
  <c r="O257" i="79"/>
  <c r="N257" i="79"/>
  <c r="M257" i="79"/>
  <c r="O256" i="79"/>
  <c r="N256" i="79"/>
  <c r="M256" i="79"/>
  <c r="O255" i="79"/>
  <c r="N255" i="79"/>
  <c r="M255" i="79"/>
  <c r="O252" i="79"/>
  <c r="N252" i="79"/>
  <c r="M252" i="79"/>
  <c r="O251" i="79"/>
  <c r="N251" i="79"/>
  <c r="M251" i="79"/>
  <c r="O250" i="79"/>
  <c r="N250" i="79"/>
  <c r="M250" i="79"/>
  <c r="O249" i="79"/>
  <c r="N249" i="79"/>
  <c r="M249" i="79"/>
  <c r="O246" i="79"/>
  <c r="N246" i="79"/>
  <c r="M246" i="79"/>
  <c r="O245" i="79"/>
  <c r="N245" i="79"/>
  <c r="M245" i="79"/>
  <c r="O244" i="79"/>
  <c r="N244" i="79"/>
  <c r="M244" i="79"/>
  <c r="O243" i="79"/>
  <c r="N243" i="79"/>
  <c r="M243" i="79"/>
  <c r="O241" i="79"/>
  <c r="N241" i="79"/>
  <c r="M241" i="79"/>
  <c r="O240" i="79"/>
  <c r="N240" i="79"/>
  <c r="M240" i="79"/>
  <c r="O239" i="79"/>
  <c r="N239" i="79"/>
  <c r="M239" i="79"/>
  <c r="O238" i="79"/>
  <c r="N238" i="79"/>
  <c r="M238" i="79"/>
  <c r="O237" i="79"/>
  <c r="N237" i="79"/>
  <c r="M237" i="79"/>
  <c r="O236" i="79"/>
  <c r="N236" i="79"/>
  <c r="M236" i="79"/>
  <c r="O235" i="79"/>
  <c r="N235" i="79"/>
  <c r="M235" i="79"/>
  <c r="O234" i="79"/>
  <c r="N234" i="79"/>
  <c r="M234" i="79"/>
  <c r="O233" i="79"/>
  <c r="N233" i="79"/>
  <c r="M233" i="79"/>
  <c r="O232" i="79"/>
  <c r="N232" i="79"/>
  <c r="M232" i="79"/>
  <c r="O231" i="79"/>
  <c r="N231" i="79"/>
  <c r="M231" i="79"/>
  <c r="O230" i="79"/>
  <c r="N230" i="79"/>
  <c r="M230" i="79"/>
  <c r="O229" i="79"/>
  <c r="N229" i="79"/>
  <c r="M229" i="79"/>
  <c r="O228" i="79"/>
  <c r="N228" i="79"/>
  <c r="M228" i="79"/>
  <c r="O227" i="79"/>
  <c r="N227" i="79"/>
  <c r="M227" i="79"/>
  <c r="O226" i="79"/>
  <c r="N226" i="79"/>
  <c r="M226" i="79"/>
  <c r="O225" i="79"/>
  <c r="N225" i="79"/>
  <c r="M225" i="79"/>
  <c r="O224" i="79"/>
  <c r="N224" i="79"/>
  <c r="M224" i="79"/>
  <c r="O223" i="79"/>
  <c r="N223" i="79"/>
  <c r="M223" i="79"/>
  <c r="O222" i="79"/>
  <c r="N222" i="79"/>
  <c r="M222" i="79"/>
  <c r="O221" i="79"/>
  <c r="N221" i="79"/>
  <c r="M221" i="79"/>
  <c r="O220" i="79"/>
  <c r="N220" i="79"/>
  <c r="M220" i="79"/>
  <c r="O219" i="79"/>
  <c r="N219" i="79"/>
  <c r="M219" i="79"/>
  <c r="O218" i="79"/>
  <c r="N218" i="79"/>
  <c r="M218" i="79"/>
  <c r="O217" i="79"/>
  <c r="N217" i="79"/>
  <c r="M217" i="79"/>
  <c r="O216" i="79"/>
  <c r="N216" i="79"/>
  <c r="M216" i="79"/>
  <c r="O215" i="79"/>
  <c r="N215" i="79"/>
  <c r="M215" i="79"/>
  <c r="O214" i="79"/>
  <c r="N214" i="79"/>
  <c r="M214" i="79"/>
  <c r="O213" i="79"/>
  <c r="N213" i="79"/>
  <c r="M213" i="79"/>
  <c r="O212" i="79"/>
  <c r="N212" i="79"/>
  <c r="M212" i="79"/>
  <c r="O211" i="79"/>
  <c r="N211" i="79"/>
  <c r="M211" i="79"/>
  <c r="O210" i="79"/>
  <c r="N210" i="79"/>
  <c r="M210" i="79"/>
  <c r="O209" i="79"/>
  <c r="N209" i="79"/>
  <c r="M209" i="79"/>
  <c r="O208" i="79"/>
  <c r="N208" i="79"/>
  <c r="M208" i="79"/>
  <c r="O207" i="79"/>
  <c r="N207" i="79"/>
  <c r="M207" i="79"/>
  <c r="O206" i="79"/>
  <c r="N206" i="79"/>
  <c r="M206" i="79"/>
  <c r="O205" i="79"/>
  <c r="N205" i="79"/>
  <c r="M205" i="79"/>
  <c r="O204" i="79"/>
  <c r="N204" i="79"/>
  <c r="M204" i="79"/>
  <c r="O203" i="79"/>
  <c r="N203" i="79"/>
  <c r="M203" i="79"/>
  <c r="O202" i="79"/>
  <c r="N202" i="79"/>
  <c r="M202" i="79"/>
  <c r="O201" i="79"/>
  <c r="N201" i="79"/>
  <c r="M201" i="79"/>
  <c r="O200" i="79"/>
  <c r="N200" i="79"/>
  <c r="M200" i="79"/>
  <c r="O199" i="79"/>
  <c r="N199" i="79"/>
  <c r="M199" i="79"/>
  <c r="O198" i="79"/>
  <c r="N198" i="79"/>
  <c r="M198" i="79"/>
  <c r="O197" i="79"/>
  <c r="N197" i="79"/>
  <c r="M197" i="79"/>
  <c r="O196" i="79"/>
  <c r="N196" i="79"/>
  <c r="M196" i="79"/>
  <c r="O195" i="79"/>
  <c r="N195" i="79"/>
  <c r="M195" i="79"/>
  <c r="O194" i="79"/>
  <c r="N194" i="79"/>
  <c r="M194" i="79"/>
  <c r="O193" i="79"/>
  <c r="N193" i="79"/>
  <c r="M193" i="79"/>
  <c r="O192" i="79"/>
  <c r="N192" i="79"/>
  <c r="M192" i="79"/>
  <c r="O191" i="79"/>
  <c r="N191" i="79"/>
  <c r="M191" i="79"/>
  <c r="O190" i="79"/>
  <c r="N190" i="79"/>
  <c r="M190" i="79"/>
  <c r="O189" i="79"/>
  <c r="N189" i="79"/>
  <c r="M189" i="79"/>
  <c r="O188" i="79"/>
  <c r="N188" i="79"/>
  <c r="M188" i="79"/>
  <c r="O187" i="79"/>
  <c r="N187" i="79"/>
  <c r="M187" i="79"/>
  <c r="O186" i="79"/>
  <c r="N186" i="79"/>
  <c r="M186" i="79"/>
  <c r="O185" i="79"/>
  <c r="N185" i="79"/>
  <c r="M185" i="79"/>
  <c r="O184" i="79"/>
  <c r="N184" i="79"/>
  <c r="M184" i="79"/>
  <c r="O183" i="79"/>
  <c r="N183" i="79"/>
  <c r="M183" i="79"/>
  <c r="O182" i="79"/>
  <c r="N182" i="79"/>
  <c r="M182" i="79"/>
  <c r="O116" i="85" l="1"/>
  <c r="N116" i="85"/>
  <c r="M116" i="85"/>
  <c r="O115" i="85"/>
  <c r="N115" i="85"/>
  <c r="M115" i="85"/>
  <c r="O114" i="85"/>
  <c r="N114" i="85"/>
  <c r="M114" i="85"/>
  <c r="O113" i="85"/>
  <c r="N113" i="85"/>
  <c r="M113" i="85"/>
  <c r="O112" i="85"/>
  <c r="N112" i="85"/>
  <c r="M112" i="85"/>
  <c r="O111" i="85"/>
  <c r="N111" i="85"/>
  <c r="M111" i="85"/>
  <c r="O110" i="85"/>
  <c r="N110" i="85"/>
  <c r="M110" i="85"/>
  <c r="O109" i="85"/>
  <c r="N109" i="85"/>
  <c r="M109" i="85"/>
  <c r="O108" i="85"/>
  <c r="N108" i="85"/>
  <c r="M108" i="85"/>
  <c r="O107" i="85"/>
  <c r="N107" i="85"/>
  <c r="M107" i="85"/>
  <c r="O106" i="85"/>
  <c r="N106" i="85"/>
  <c r="M106" i="85"/>
  <c r="O105" i="85"/>
  <c r="N105" i="85"/>
  <c r="M105" i="85"/>
  <c r="O104" i="85"/>
  <c r="N104" i="85"/>
  <c r="M104" i="85"/>
  <c r="O103" i="85"/>
  <c r="N103" i="85"/>
  <c r="M103" i="85"/>
  <c r="O102" i="85"/>
  <c r="N102" i="85"/>
  <c r="M102" i="85"/>
  <c r="O101" i="85"/>
  <c r="N101" i="85"/>
  <c r="M101" i="85"/>
  <c r="O100" i="85"/>
  <c r="N100" i="85"/>
  <c r="M100" i="85"/>
  <c r="O99" i="85"/>
  <c r="N99" i="85"/>
  <c r="M99" i="85"/>
  <c r="O98" i="85"/>
  <c r="N98" i="85"/>
  <c r="M98" i="85"/>
  <c r="O97" i="85"/>
  <c r="N97" i="85"/>
  <c r="M97" i="85"/>
  <c r="O96" i="85"/>
  <c r="N96" i="85"/>
  <c r="M96" i="85"/>
  <c r="O95" i="85"/>
  <c r="N95" i="85"/>
  <c r="M95" i="85"/>
  <c r="O94" i="85"/>
  <c r="N94" i="85"/>
  <c r="M94" i="85"/>
  <c r="O93" i="85"/>
  <c r="N93" i="85"/>
  <c r="M93" i="85"/>
  <c r="O92" i="85"/>
  <c r="N92" i="85"/>
  <c r="M92" i="85"/>
  <c r="M83" i="85"/>
  <c r="N83" i="85"/>
  <c r="O83" i="85"/>
  <c r="M84" i="85"/>
  <c r="N84" i="85"/>
  <c r="O84" i="85"/>
  <c r="M85" i="85"/>
  <c r="N85" i="85"/>
  <c r="O85" i="85"/>
  <c r="M86" i="85"/>
  <c r="N86" i="85"/>
  <c r="O86" i="85"/>
  <c r="O82" i="85"/>
  <c r="N82" i="85"/>
  <c r="M82" i="85"/>
  <c r="O81" i="85"/>
  <c r="N81" i="85"/>
  <c r="M81" i="85"/>
  <c r="O80" i="85"/>
  <c r="N80" i="85"/>
  <c r="M80" i="85"/>
  <c r="O79" i="85"/>
  <c r="N79" i="85"/>
  <c r="M79" i="85"/>
  <c r="O78" i="85"/>
  <c r="N78" i="85"/>
  <c r="M78" i="85"/>
  <c r="O77" i="85"/>
  <c r="N77" i="85"/>
  <c r="M77" i="85"/>
  <c r="O76" i="85"/>
  <c r="N76" i="85"/>
  <c r="M76" i="85"/>
  <c r="O75" i="85"/>
  <c r="N75" i="85"/>
  <c r="M75" i="85"/>
  <c r="O74" i="85"/>
  <c r="N74" i="85"/>
  <c r="M74" i="85"/>
  <c r="O73" i="85"/>
  <c r="N73" i="85"/>
  <c r="M73" i="85"/>
  <c r="O72" i="85"/>
  <c r="N72" i="85"/>
  <c r="M72" i="85"/>
  <c r="O71" i="85"/>
  <c r="N71" i="85"/>
  <c r="M71" i="85"/>
  <c r="O70" i="85"/>
  <c r="N70" i="85"/>
  <c r="M70" i="85"/>
  <c r="O69" i="85"/>
  <c r="N69" i="85"/>
  <c r="M69" i="85"/>
  <c r="O68" i="85"/>
  <c r="N68" i="85"/>
  <c r="M68" i="85"/>
  <c r="O67" i="85"/>
  <c r="N67" i="85"/>
  <c r="M67" i="85"/>
  <c r="O66" i="85"/>
  <c r="N66" i="85"/>
  <c r="M66" i="85"/>
  <c r="O65" i="85"/>
  <c r="N65" i="85"/>
  <c r="M65" i="85"/>
  <c r="O64" i="85"/>
  <c r="N64" i="85"/>
  <c r="M64" i="85"/>
  <c r="O63" i="85"/>
  <c r="N63" i="85"/>
  <c r="M63" i="85"/>
  <c r="O62" i="85"/>
  <c r="N62" i="85"/>
  <c r="M62" i="85"/>
  <c r="O55" i="85"/>
  <c r="N55" i="85"/>
  <c r="M55" i="85"/>
  <c r="O54" i="85"/>
  <c r="N54" i="85"/>
  <c r="M54" i="85"/>
  <c r="O53" i="85"/>
  <c r="N53" i="85"/>
  <c r="M53" i="85"/>
  <c r="O52" i="85"/>
  <c r="N52" i="85"/>
  <c r="M52" i="85"/>
  <c r="O51" i="85"/>
  <c r="N51" i="85"/>
  <c r="M51" i="85"/>
  <c r="O50" i="85"/>
  <c r="N50" i="85"/>
  <c r="M50" i="85"/>
  <c r="O49" i="85"/>
  <c r="N49" i="85"/>
  <c r="M49" i="85"/>
  <c r="O48" i="85"/>
  <c r="N48" i="85"/>
  <c r="M48" i="85"/>
  <c r="O47" i="85"/>
  <c r="N47" i="85"/>
  <c r="M47" i="85"/>
  <c r="O46" i="85"/>
  <c r="N46" i="85"/>
  <c r="M46" i="85"/>
  <c r="O45" i="85"/>
  <c r="N45" i="85"/>
  <c r="M45" i="85"/>
  <c r="O44" i="85"/>
  <c r="N44" i="85"/>
  <c r="M44" i="85"/>
  <c r="O43" i="85"/>
  <c r="N43" i="85"/>
  <c r="M43" i="85"/>
  <c r="O42" i="85"/>
  <c r="N42" i="85"/>
  <c r="M42" i="85"/>
  <c r="O41" i="85"/>
  <c r="N41" i="85"/>
  <c r="M41" i="85"/>
  <c r="O39" i="85"/>
  <c r="N39" i="85"/>
  <c r="M39" i="85"/>
  <c r="O38" i="85"/>
  <c r="N38" i="85"/>
  <c r="M38" i="85"/>
  <c r="O37" i="85"/>
  <c r="N37" i="85"/>
  <c r="M37" i="85"/>
  <c r="O36" i="85"/>
  <c r="N36" i="85"/>
  <c r="M36" i="85"/>
  <c r="O35" i="85"/>
  <c r="N35" i="85"/>
  <c r="M35" i="85"/>
  <c r="M10" i="85"/>
  <c r="N10" i="85"/>
  <c r="O10" i="85"/>
  <c r="M11" i="85"/>
  <c r="N11" i="85"/>
  <c r="O11" i="85"/>
  <c r="M12" i="85"/>
  <c r="N12" i="85"/>
  <c r="O12" i="85"/>
  <c r="M13" i="85"/>
  <c r="N13" i="85"/>
  <c r="O13" i="85"/>
  <c r="M14" i="85"/>
  <c r="N14" i="85"/>
  <c r="O14" i="85"/>
  <c r="M15" i="85"/>
  <c r="N15" i="85"/>
  <c r="O15" i="85"/>
  <c r="M16" i="85"/>
  <c r="N16" i="85"/>
  <c r="O16" i="85"/>
  <c r="M17" i="85"/>
  <c r="N17" i="85"/>
  <c r="O17" i="85"/>
  <c r="M18" i="85"/>
  <c r="N18" i="85"/>
  <c r="O18" i="85"/>
  <c r="M19" i="85"/>
  <c r="N19" i="85"/>
  <c r="O19" i="85"/>
  <c r="M20" i="85"/>
  <c r="N20" i="85"/>
  <c r="O20" i="85"/>
  <c r="M21" i="85"/>
  <c r="N21" i="85"/>
  <c r="O21" i="85"/>
  <c r="M22" i="85"/>
  <c r="N22" i="85"/>
  <c r="O22" i="85"/>
  <c r="M23" i="85"/>
  <c r="N23" i="85"/>
  <c r="O23" i="85"/>
  <c r="M24" i="85"/>
  <c r="N24" i="85"/>
  <c r="O24" i="85"/>
  <c r="M25" i="85"/>
  <c r="N25" i="85"/>
  <c r="O25" i="85"/>
  <c r="M26" i="85"/>
  <c r="N26" i="85"/>
  <c r="O26" i="85"/>
  <c r="M27" i="85"/>
  <c r="N27" i="85"/>
  <c r="O27" i="85"/>
  <c r="M28" i="85"/>
  <c r="N28" i="85"/>
  <c r="O28" i="85"/>
  <c r="M29" i="85"/>
  <c r="N29" i="85"/>
  <c r="O29" i="85"/>
  <c r="O9" i="85"/>
  <c r="N9" i="85"/>
  <c r="M9" i="85"/>
  <c r="P109" i="79"/>
  <c r="O109" i="79"/>
  <c r="N109" i="79"/>
  <c r="M109" i="79"/>
  <c r="P108" i="79"/>
  <c r="O108" i="79"/>
  <c r="N108" i="79"/>
  <c r="M108" i="79"/>
  <c r="P107" i="79"/>
  <c r="O107" i="79"/>
  <c r="N107" i="79"/>
  <c r="M107" i="79"/>
  <c r="P106" i="79"/>
  <c r="O106" i="79"/>
  <c r="N106" i="79"/>
  <c r="M106" i="79"/>
  <c r="P105" i="79"/>
  <c r="O105" i="79"/>
  <c r="N105" i="79"/>
  <c r="M105" i="79"/>
  <c r="P104" i="79"/>
  <c r="O104" i="79"/>
  <c r="N104" i="79"/>
  <c r="M104" i="79"/>
  <c r="P103" i="79"/>
  <c r="O103" i="79"/>
  <c r="N103" i="79"/>
  <c r="M103" i="79"/>
  <c r="P102" i="79"/>
  <c r="O102" i="79"/>
  <c r="N102" i="79"/>
  <c r="M102" i="79"/>
  <c r="P101" i="79"/>
  <c r="O101" i="79"/>
  <c r="N101" i="79"/>
  <c r="M101" i="79"/>
  <c r="P100" i="79"/>
  <c r="O100" i="79"/>
  <c r="N100" i="79"/>
  <c r="M100" i="79"/>
  <c r="P99" i="79"/>
  <c r="O99" i="79"/>
  <c r="N99" i="79"/>
  <c r="M99" i="79"/>
  <c r="P98" i="79"/>
  <c r="O98" i="79"/>
  <c r="N98" i="79"/>
  <c r="M98" i="79"/>
  <c r="P97" i="79"/>
  <c r="O97" i="79"/>
  <c r="N97" i="79"/>
  <c r="M97" i="79"/>
  <c r="P96" i="79"/>
  <c r="O96" i="79"/>
  <c r="N96" i="79"/>
  <c r="M96" i="79"/>
  <c r="P95" i="79"/>
  <c r="O95" i="79"/>
  <c r="N95" i="79"/>
  <c r="M95" i="79"/>
  <c r="P93" i="79"/>
  <c r="O93" i="79"/>
  <c r="N93" i="79"/>
  <c r="M93" i="79"/>
  <c r="P92" i="79"/>
  <c r="O92" i="79"/>
  <c r="N92" i="79"/>
  <c r="M92" i="79"/>
  <c r="P91" i="79"/>
  <c r="O91" i="79"/>
  <c r="N91" i="79"/>
  <c r="M91" i="79"/>
  <c r="P90" i="79"/>
  <c r="O90" i="79"/>
  <c r="N90" i="79"/>
  <c r="M90" i="79"/>
  <c r="P89" i="79"/>
  <c r="O89" i="79"/>
  <c r="N89" i="79"/>
  <c r="M89" i="79"/>
  <c r="M64" i="79"/>
  <c r="N64" i="79"/>
  <c r="O64" i="79"/>
  <c r="P64" i="79"/>
  <c r="M65" i="79"/>
  <c r="N65" i="79"/>
  <c r="O65" i="79"/>
  <c r="P65" i="79"/>
  <c r="M66" i="79"/>
  <c r="N66" i="79"/>
  <c r="O66" i="79"/>
  <c r="P66" i="79"/>
  <c r="M67" i="79"/>
  <c r="N67" i="79"/>
  <c r="O67" i="79"/>
  <c r="P67" i="79"/>
  <c r="M68" i="79"/>
  <c r="N68" i="79"/>
  <c r="O68" i="79"/>
  <c r="P68" i="79"/>
  <c r="M69" i="79"/>
  <c r="N69" i="79"/>
  <c r="O69" i="79"/>
  <c r="P69" i="79"/>
  <c r="M70" i="79"/>
  <c r="N70" i="79"/>
  <c r="O70" i="79"/>
  <c r="P70" i="79"/>
  <c r="M71" i="79"/>
  <c r="N71" i="79"/>
  <c r="O71" i="79"/>
  <c r="P71" i="79"/>
  <c r="M72" i="79"/>
  <c r="N72" i="79"/>
  <c r="O72" i="79"/>
  <c r="P72" i="79"/>
  <c r="M73" i="79"/>
  <c r="N73" i="79"/>
  <c r="O73" i="79"/>
  <c r="P73" i="79"/>
  <c r="M74" i="79"/>
  <c r="N74" i="79"/>
  <c r="O74" i="79"/>
  <c r="P74" i="79"/>
  <c r="M75" i="79"/>
  <c r="N75" i="79"/>
  <c r="O75" i="79"/>
  <c r="P75" i="79"/>
  <c r="M76" i="79"/>
  <c r="N76" i="79"/>
  <c r="O76" i="79"/>
  <c r="P76" i="79"/>
  <c r="M77" i="79"/>
  <c r="N77" i="79"/>
  <c r="O77" i="79"/>
  <c r="P77" i="79"/>
  <c r="M78" i="79"/>
  <c r="N78" i="79"/>
  <c r="O78" i="79"/>
  <c r="P78" i="79"/>
  <c r="M79" i="79"/>
  <c r="N79" i="79"/>
  <c r="O79" i="79"/>
  <c r="P79" i="79"/>
  <c r="M80" i="79"/>
  <c r="N80" i="79"/>
  <c r="O80" i="79"/>
  <c r="P80" i="79"/>
  <c r="M81" i="79"/>
  <c r="N81" i="79"/>
  <c r="O81" i="79"/>
  <c r="P81" i="79"/>
  <c r="M82" i="79"/>
  <c r="N82" i="79"/>
  <c r="O82" i="79"/>
  <c r="P82" i="79"/>
  <c r="M83" i="79"/>
  <c r="N83" i="79"/>
  <c r="O83" i="79"/>
  <c r="P83" i="79"/>
  <c r="N63" i="79"/>
  <c r="O63" i="79"/>
  <c r="P63" i="79"/>
  <c r="M63" i="79"/>
  <c r="O173" i="79"/>
  <c r="N173" i="79"/>
  <c r="M173" i="79"/>
  <c r="O172" i="79"/>
  <c r="N172" i="79"/>
  <c r="M172" i="79"/>
  <c r="O171" i="79"/>
  <c r="N171" i="79"/>
  <c r="M171" i="79"/>
  <c r="O170" i="79"/>
  <c r="N170" i="79"/>
  <c r="M170" i="79"/>
  <c r="O169" i="79"/>
  <c r="N169" i="79"/>
  <c r="M169" i="79"/>
  <c r="O168" i="79"/>
  <c r="N168" i="79"/>
  <c r="M168" i="79"/>
  <c r="O167" i="79"/>
  <c r="N167" i="79"/>
  <c r="M167" i="79"/>
  <c r="O166" i="79"/>
  <c r="N166" i="79"/>
  <c r="M166" i="79"/>
  <c r="O165" i="79"/>
  <c r="N165" i="79"/>
  <c r="M165" i="79"/>
  <c r="O164" i="79"/>
  <c r="N164" i="79"/>
  <c r="M164" i="79"/>
  <c r="O163" i="79"/>
  <c r="N163" i="79"/>
  <c r="M163" i="79"/>
  <c r="O162" i="79"/>
  <c r="N162" i="79"/>
  <c r="M162" i="79"/>
  <c r="O161" i="79"/>
  <c r="N161" i="79"/>
  <c r="M161" i="79"/>
  <c r="O160" i="79"/>
  <c r="N160" i="79"/>
  <c r="M160" i="79"/>
  <c r="O159" i="79"/>
  <c r="N159" i="79"/>
  <c r="M159" i="79"/>
  <c r="O158" i="79"/>
  <c r="N158" i="79"/>
  <c r="M158" i="79"/>
  <c r="O157" i="79"/>
  <c r="N157" i="79"/>
  <c r="M157" i="79"/>
  <c r="O156" i="79"/>
  <c r="N156" i="79"/>
  <c r="M156" i="79"/>
  <c r="O155" i="79"/>
  <c r="N155" i="79"/>
  <c r="M155" i="79"/>
  <c r="O154" i="79"/>
  <c r="N154" i="79"/>
  <c r="M154" i="79"/>
  <c r="O153" i="79"/>
  <c r="N153" i="79"/>
  <c r="M153" i="79"/>
  <c r="O152" i="79"/>
  <c r="N152" i="79"/>
  <c r="M152" i="79"/>
  <c r="O151" i="79"/>
  <c r="N151" i="79"/>
  <c r="M151" i="79"/>
  <c r="O150" i="79"/>
  <c r="N150" i="79"/>
  <c r="M150" i="79"/>
  <c r="O149" i="79"/>
  <c r="N149" i="79"/>
  <c r="M149" i="79"/>
  <c r="M140" i="79"/>
  <c r="N140" i="79"/>
  <c r="O140" i="79"/>
  <c r="M141" i="79"/>
  <c r="N141" i="79"/>
  <c r="O141" i="79"/>
  <c r="M142" i="79"/>
  <c r="N142" i="79"/>
  <c r="O142" i="79"/>
  <c r="M143" i="79"/>
  <c r="N143" i="79"/>
  <c r="O143" i="79"/>
  <c r="O139" i="79"/>
  <c r="N139" i="79"/>
  <c r="M139" i="79"/>
  <c r="O138" i="79"/>
  <c r="N138" i="79"/>
  <c r="M138" i="79"/>
  <c r="O137" i="79"/>
  <c r="N137" i="79"/>
  <c r="M137" i="79"/>
  <c r="O136" i="79"/>
  <c r="N136" i="79"/>
  <c r="M136" i="79"/>
  <c r="O135" i="79"/>
  <c r="N135" i="79"/>
  <c r="M135" i="79"/>
  <c r="O134" i="79"/>
  <c r="N134" i="79"/>
  <c r="M134" i="79"/>
  <c r="O133" i="79"/>
  <c r="N133" i="79"/>
  <c r="M133" i="79"/>
  <c r="O132" i="79"/>
  <c r="N132" i="79"/>
  <c r="M132" i="79"/>
  <c r="O131" i="79"/>
  <c r="N131" i="79"/>
  <c r="M131" i="79"/>
  <c r="O130" i="79"/>
  <c r="N130" i="79"/>
  <c r="M130" i="79"/>
  <c r="O129" i="79"/>
  <c r="N129" i="79"/>
  <c r="M129" i="79"/>
  <c r="O128" i="79"/>
  <c r="N128" i="79"/>
  <c r="M128" i="79"/>
  <c r="O127" i="79"/>
  <c r="N127" i="79"/>
  <c r="M127" i="79"/>
  <c r="O126" i="79"/>
  <c r="N126" i="79"/>
  <c r="M126" i="79"/>
  <c r="O125" i="79"/>
  <c r="N125" i="79"/>
  <c r="M125" i="79"/>
  <c r="O124" i="79"/>
  <c r="N124" i="79"/>
  <c r="M124" i="79"/>
  <c r="O123" i="79"/>
  <c r="N123" i="79"/>
  <c r="M123" i="79"/>
  <c r="O122" i="79"/>
  <c r="N122" i="79"/>
  <c r="M122" i="79"/>
  <c r="O121" i="79"/>
  <c r="N121" i="79"/>
  <c r="M121" i="79"/>
  <c r="O120" i="79"/>
  <c r="N120" i="79"/>
  <c r="M120" i="79"/>
  <c r="O119" i="79"/>
  <c r="N119" i="79"/>
  <c r="M119" i="79"/>
  <c r="O56" i="79"/>
  <c r="N56" i="79"/>
  <c r="M56" i="79"/>
  <c r="O55" i="79"/>
  <c r="N55" i="79"/>
  <c r="M55" i="79"/>
  <c r="O54" i="79"/>
  <c r="N54" i="79"/>
  <c r="M54" i="79"/>
  <c r="O53" i="79"/>
  <c r="N53" i="79"/>
  <c r="M53" i="79"/>
  <c r="O52" i="79"/>
  <c r="N52" i="79"/>
  <c r="M52" i="79"/>
  <c r="O51" i="79"/>
  <c r="N51" i="79"/>
  <c r="M51" i="79"/>
  <c r="O50" i="79"/>
  <c r="N50" i="79"/>
  <c r="M50" i="79"/>
  <c r="O49" i="79"/>
  <c r="N49" i="79"/>
  <c r="M49" i="79"/>
  <c r="O48" i="79"/>
  <c r="N48" i="79"/>
  <c r="M48" i="79"/>
  <c r="O47" i="79"/>
  <c r="N47" i="79"/>
  <c r="M47" i="79"/>
  <c r="O46" i="79"/>
  <c r="N46" i="79"/>
  <c r="M46" i="79"/>
  <c r="O45" i="79"/>
  <c r="N45" i="79"/>
  <c r="M45" i="79"/>
  <c r="O44" i="79"/>
  <c r="N44" i="79"/>
  <c r="M44" i="79"/>
  <c r="O43" i="79"/>
  <c r="N43" i="79"/>
  <c r="M43" i="79"/>
  <c r="O42" i="79"/>
  <c r="N42" i="79"/>
  <c r="M42" i="79"/>
  <c r="O40" i="79"/>
  <c r="N40" i="79"/>
  <c r="M40" i="79"/>
  <c r="O39" i="79"/>
  <c r="N39" i="79"/>
  <c r="M39" i="79"/>
  <c r="O38" i="79"/>
  <c r="N38" i="79"/>
  <c r="M38" i="79"/>
  <c r="O37" i="79"/>
  <c r="N37" i="79"/>
  <c r="M37" i="79"/>
  <c r="O36" i="79"/>
  <c r="N36" i="79"/>
  <c r="M36" i="79"/>
  <c r="M11" i="79"/>
  <c r="N11" i="79"/>
  <c r="O11" i="79"/>
  <c r="M12" i="79"/>
  <c r="N12" i="79"/>
  <c r="O12" i="79"/>
  <c r="M13" i="79"/>
  <c r="N13" i="79"/>
  <c r="O13" i="79"/>
  <c r="M14" i="79"/>
  <c r="N14" i="79"/>
  <c r="O14" i="79"/>
  <c r="M15" i="79"/>
  <c r="N15" i="79"/>
  <c r="O15" i="79"/>
  <c r="M16" i="79"/>
  <c r="N16" i="79"/>
  <c r="O16" i="79"/>
  <c r="M17" i="79"/>
  <c r="N17" i="79"/>
  <c r="O17" i="79"/>
  <c r="M18" i="79"/>
  <c r="N18" i="79"/>
  <c r="O18" i="79"/>
  <c r="M19" i="79"/>
  <c r="N19" i="79"/>
  <c r="O19" i="79"/>
  <c r="M20" i="79"/>
  <c r="N20" i="79"/>
  <c r="O20" i="79"/>
  <c r="M21" i="79"/>
  <c r="N21" i="79"/>
  <c r="O21" i="79"/>
  <c r="M22" i="79"/>
  <c r="N22" i="79"/>
  <c r="O22" i="79"/>
  <c r="M23" i="79"/>
  <c r="N23" i="79"/>
  <c r="O23" i="79"/>
  <c r="M24" i="79"/>
  <c r="N24" i="79"/>
  <c r="O24" i="79"/>
  <c r="M25" i="79"/>
  <c r="N25" i="79"/>
  <c r="O25" i="79"/>
  <c r="M26" i="79"/>
  <c r="N26" i="79"/>
  <c r="O26" i="79"/>
  <c r="M27" i="79"/>
  <c r="N27" i="79"/>
  <c r="O27" i="79"/>
  <c r="M28" i="79"/>
  <c r="N28" i="79"/>
  <c r="O28" i="79"/>
  <c r="M29" i="79"/>
  <c r="N29" i="79"/>
  <c r="O29" i="79"/>
  <c r="M30" i="79"/>
  <c r="N30" i="79"/>
  <c r="O30" i="79"/>
  <c r="O10" i="79"/>
  <c r="N10" i="79"/>
  <c r="M10" i="79"/>
  <c r="G55" i="82" l="1"/>
  <c r="G54" i="82"/>
  <c r="G53" i="82"/>
  <c r="G52" i="82"/>
  <c r="G51" i="82"/>
  <c r="G50" i="82"/>
  <c r="G49" i="82"/>
  <c r="G48" i="82"/>
  <c r="G47" i="82"/>
  <c r="G46" i="82"/>
  <c r="G45" i="82"/>
  <c r="G44" i="82"/>
  <c r="G43" i="82"/>
  <c r="G42" i="82"/>
  <c r="G41" i="82"/>
  <c r="G40" i="82"/>
  <c r="G39" i="82"/>
  <c r="G38" i="82"/>
  <c r="G37" i="82"/>
  <c r="G36" i="82"/>
  <c r="G35" i="82"/>
  <c r="G34" i="82"/>
  <c r="G33" i="82"/>
  <c r="G6" i="82"/>
  <c r="G7" i="82"/>
  <c r="G8" i="82"/>
  <c r="G9" i="82"/>
  <c r="G10" i="82"/>
  <c r="G11" i="82"/>
  <c r="G12" i="82"/>
  <c r="G13" i="82"/>
  <c r="G14" i="82"/>
  <c r="G15" i="82"/>
  <c r="G16" i="82"/>
  <c r="G17" i="82"/>
  <c r="G18" i="82"/>
  <c r="G19" i="82"/>
  <c r="G20" i="82"/>
  <c r="G21" i="82"/>
  <c r="G22" i="82"/>
  <c r="G23" i="82"/>
  <c r="G24" i="82"/>
  <c r="G25" i="82"/>
  <c r="G26" i="82"/>
  <c r="G27" i="82"/>
  <c r="G5" i="82"/>
</calcChain>
</file>

<file path=xl/sharedStrings.xml><?xml version="1.0" encoding="utf-8"?>
<sst xmlns="http://schemas.openxmlformats.org/spreadsheetml/2006/main" count="2292" uniqueCount="226">
  <si>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</si>
  <si>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</si>
  <si>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</si>
  <si>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</si>
  <si>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</si>
  <si>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</si>
  <si>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</si>
  <si>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</si>
  <si>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</si>
  <si>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</si>
  <si>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</si>
  <si>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</si>
  <si>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</si>
  <si>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</si>
  <si>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</si>
  <si>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</si>
  <si>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</si>
  <si>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</si>
  <si>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</si>
  <si>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</si>
  <si>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</si>
  <si>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</si>
  <si>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</si>
  <si>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</si>
  <si>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</si>
  <si>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</si>
  <si>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</si>
  <si>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</si>
  <si>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</si>
  <si>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</si>
  <si>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</si>
  <si>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</si>
  <si>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</si>
  <si>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</si>
  <si>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</si>
  <si>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</si>
  <si>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</si>
  <si>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</si>
  <si>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</si>
  <si>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</si>
  <si>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</si>
  <si>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</si>
  <si>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</si>
  <si>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</si>
  <si>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</si>
  <si>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</si>
  <si>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</si>
  <si>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</si>
  <si>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</si>
  <si>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</si>
  <si>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</si>
  <si>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</si>
  <si>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</si>
  <si>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</si>
  <si>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</si>
  <si>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</si>
  <si>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</si>
  <si>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</si>
  <si>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</si>
  <si>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</si>
  <si>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</si>
  <si>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</si>
  <si>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</si>
  <si>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</si>
  <si>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</si>
  <si>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</si>
  <si>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</si>
  <si>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</si>
  <si>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</si>
  <si>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</si>
  <si>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</si>
  <si>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</si>
  <si>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</si>
  <si>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</si>
  <si>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</si>
  <si>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</si>
  <si>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</si>
  <si>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</si>
  <si>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（１）職種別</t>
    <rPh sb="3" eb="5">
      <t>ショクシュ</t>
    </rPh>
    <rPh sb="5" eb="6">
      <t>ベツ</t>
    </rPh>
    <phoneticPr fontId="20"/>
  </si>
  <si>
    <t>差</t>
    <rPh sb="0" eb="1">
      <t>サ</t>
    </rPh>
    <phoneticPr fontId="10"/>
  </si>
  <si>
    <t>職員数</t>
    <rPh sb="0" eb="3">
      <t>ショクインスウ</t>
    </rPh>
    <phoneticPr fontId="15"/>
  </si>
  <si>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</si>
  <si>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</si>
  <si>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</si>
  <si>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</si>
  <si>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</si>
  <si>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</si>
  <si>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</si>
  <si>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</si>
  <si>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</si>
  <si>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</si>
  <si>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</si>
  <si>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</si>
  <si>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</si>
  <si>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</si>
  <si>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</si>
  <si>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</si>
  <si>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7"/>
  </si>
  <si>
    <t>機能訓練担当職員（言語聴覚士含む）</t>
  </si>
  <si>
    <t>心理指導担当職員</t>
  </si>
  <si>
    <t>管理栄養士・栄養士</t>
  </si>
  <si>
    <t>平均給与額</t>
    <rPh sb="0" eb="2">
      <t>ヘイキン</t>
    </rPh>
    <rPh sb="2" eb="5">
      <t>キュウヨガク</t>
    </rPh>
    <phoneticPr fontId="10"/>
  </si>
  <si>
    <t>基本給</t>
  </si>
  <si>
    <t>手当</t>
  </si>
  <si>
    <t>（２）サービス別</t>
    <rPh sb="7" eb="8">
      <t>ベツ</t>
    </rPh>
    <phoneticPr fontId="20"/>
  </si>
  <si>
    <t>（３）施設・事業所規模別</t>
    <rPh sb="3" eb="5">
      <t>シセツ</t>
    </rPh>
    <rPh sb="6" eb="9">
      <t>ジギョウショ</t>
    </rPh>
    <rPh sb="9" eb="12">
      <t>キボベツ</t>
    </rPh>
    <phoneticPr fontId="20"/>
  </si>
  <si>
    <t>（４）法人種類別</t>
    <rPh sb="3" eb="5">
      <t>ホウジン</t>
    </rPh>
    <rPh sb="5" eb="7">
      <t>シュルイ</t>
    </rPh>
    <rPh sb="7" eb="8">
      <t>ベツ</t>
    </rPh>
    <phoneticPr fontId="20"/>
  </si>
  <si>
    <t>（５）設立年数別</t>
    <phoneticPr fontId="20"/>
  </si>
  <si>
    <t>（６）職位別</t>
    <rPh sb="3" eb="5">
      <t>ショクイ</t>
    </rPh>
    <rPh sb="5" eb="6">
      <t>ベツ</t>
    </rPh>
    <phoneticPr fontId="20"/>
  </si>
  <si>
    <t>管理職でない</t>
  </si>
  <si>
    <t>（７）年齢階級別</t>
    <phoneticPr fontId="20"/>
  </si>
  <si>
    <t>19歳以下</t>
  </si>
  <si>
    <t>20歳以上29歳以下</t>
  </si>
  <si>
    <t>30歳以上39歳以下</t>
  </si>
  <si>
    <t>40歳以上49歳以下</t>
  </si>
  <si>
    <t>50歳以上59歳以下</t>
  </si>
  <si>
    <t>60歳以上64歳以下</t>
  </si>
  <si>
    <t>65歳以上</t>
  </si>
  <si>
    <t>（８）保有資格別</t>
    <rPh sb="3" eb="5">
      <t>ホユウ</t>
    </rPh>
    <rPh sb="5" eb="7">
      <t>シカク</t>
    </rPh>
    <rPh sb="7" eb="8">
      <t>ベツ</t>
    </rPh>
    <phoneticPr fontId="20"/>
  </si>
  <si>
    <t>資格有</t>
  </si>
  <si>
    <t>介護福祉士</t>
  </si>
  <si>
    <t>社会福祉士</t>
  </si>
  <si>
    <t>精神保健福祉士</t>
  </si>
  <si>
    <t>（たんの吸引等）認定特定行為業務従事者</t>
  </si>
  <si>
    <t>資格無</t>
  </si>
  <si>
    <t>（９）勤続年数別</t>
    <rPh sb="3" eb="5">
      <t>キンゾク</t>
    </rPh>
    <rPh sb="5" eb="7">
      <t>ネンスウ</t>
    </rPh>
    <rPh sb="7" eb="8">
      <t>ベツ</t>
    </rPh>
    <phoneticPr fontId="20"/>
  </si>
  <si>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</si>
  <si>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</si>
  <si>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</si>
  <si>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</si>
  <si>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</si>
  <si>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</si>
  <si>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</si>
  <si>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</si>
  <si>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</si>
  <si>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</si>
  <si>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</si>
  <si>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</si>
  <si>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</si>
  <si>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</si>
  <si>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</si>
  <si>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</si>
  <si>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</si>
  <si>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</si>
  <si>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</si>
  <si>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</si>
  <si>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5"/>
  </si>
  <si>
    <t>（再掲）10年以上</t>
    <rPh sb="1" eb="3">
      <t>サイケイ</t>
    </rPh>
    <phoneticPr fontId="15"/>
  </si>
  <si>
    <t>平均基本給額（円）</t>
    <rPh sb="0" eb="2">
      <t>ヘイキン</t>
    </rPh>
    <rPh sb="2" eb="5">
      <t>キホンキュウ</t>
    </rPh>
    <rPh sb="5" eb="6">
      <t>ガク</t>
    </rPh>
    <rPh sb="7" eb="8">
      <t>エン</t>
    </rPh>
    <phoneticPr fontId="10"/>
  </si>
  <si>
    <t>（１０）給与額等の構成割合</t>
    <rPh sb="4" eb="6">
      <t>キュウヨ</t>
    </rPh>
    <rPh sb="6" eb="7">
      <t>ガク</t>
    </rPh>
    <rPh sb="7" eb="8">
      <t>トウ</t>
    </rPh>
    <rPh sb="9" eb="11">
      <t>コウセイ</t>
    </rPh>
    <rPh sb="11" eb="13">
      <t>ワリアイ</t>
    </rPh>
    <phoneticPr fontId="20"/>
  </si>
  <si>
    <t>10,0000円未満</t>
    <phoneticPr fontId="15"/>
  </si>
  <si>
    <t>10,0000円　～　119,999円</t>
    <phoneticPr fontId="15"/>
  </si>
  <si>
    <t>120,000円　～　139,999円</t>
    <phoneticPr fontId="15"/>
  </si>
  <si>
    <t>140,000円　～　159,999円</t>
    <phoneticPr fontId="15"/>
  </si>
  <si>
    <t>160,000円　～　179,999円</t>
    <phoneticPr fontId="15"/>
  </si>
  <si>
    <t>180,000円　～　199,999円</t>
    <phoneticPr fontId="15"/>
  </si>
  <si>
    <t>200,000円　～　219,999円</t>
    <phoneticPr fontId="15"/>
  </si>
  <si>
    <t>220,000円　～　249,999円</t>
    <phoneticPr fontId="15"/>
  </si>
  <si>
    <t>250,000円　～　259,999円</t>
    <phoneticPr fontId="15"/>
  </si>
  <si>
    <t>260,000円　～　279,999円</t>
    <phoneticPr fontId="15"/>
  </si>
  <si>
    <t>280,000円　～　299,999円</t>
    <phoneticPr fontId="15"/>
  </si>
  <si>
    <t>300,000円　～　319,999円</t>
    <phoneticPr fontId="15"/>
  </si>
  <si>
    <t>320,000円　～　339,999円</t>
    <phoneticPr fontId="15"/>
  </si>
  <si>
    <t>340,000円　～　359,999円</t>
    <phoneticPr fontId="15"/>
  </si>
  <si>
    <t>360,000円　～　379,999円</t>
    <phoneticPr fontId="15"/>
  </si>
  <si>
    <t>380,000円　～　399,999円</t>
    <phoneticPr fontId="15"/>
  </si>
  <si>
    <t>400,000円以上</t>
    <phoneticPr fontId="15"/>
  </si>
  <si>
    <t>平均
基本給額</t>
    <rPh sb="0" eb="2">
      <t>ヘイキン</t>
    </rPh>
    <rPh sb="3" eb="6">
      <t>キホンキュウ</t>
    </rPh>
    <rPh sb="6" eb="7">
      <t>ガク</t>
    </rPh>
    <phoneticPr fontId="15"/>
  </si>
  <si>
    <t>独立行政法人（のぞみの園、国立病院機構以外）・地方独立行政法人</t>
  </si>
  <si>
    <t>都道府県、市区町村、広域連合・一部事務組合</t>
    <phoneticPr fontId="9"/>
  </si>
  <si>
    <t>60歳以上64歳以下</t>
    <phoneticPr fontId="9"/>
  </si>
  <si>
    <t>Ⅳ．障害福祉サービス等従事者の平均給与額等の状況</t>
    <rPh sb="2" eb="4">
      <t>ショウガイ</t>
    </rPh>
    <rPh sb="4" eb="6">
      <t>フクシ</t>
    </rPh>
    <rPh sb="10" eb="11">
      <t>トウ</t>
    </rPh>
    <rPh sb="11" eb="14">
      <t>ジュウジシャ</t>
    </rPh>
    <rPh sb="15" eb="17">
      <t>ヘイキン</t>
    </rPh>
    <rPh sb="17" eb="20">
      <t>キュウヨガク</t>
    </rPh>
    <rPh sb="20" eb="21">
      <t>トウ</t>
    </rPh>
    <rPh sb="22" eb="24">
      <t>ジョウキョウ</t>
    </rPh>
    <phoneticPr fontId="17"/>
  </si>
  <si>
    <t>第95表　職種別にみた処遇改善加算の届出をしている事業所等における障害福祉サービス等従事者の平均給与額等（常勤）</t>
    <phoneticPr fontId="9"/>
  </si>
  <si>
    <t>第96表　職種別にみた処遇改善加算の届出をしている事業所等における障害福祉サービス等従事者の平均給与額等（非常勤）</t>
    <phoneticPr fontId="9"/>
  </si>
  <si>
    <t>第97表　職種別にみた処遇改善加算の届出をしている事業所等における障害福祉サービス等従事者の平均給与額等の内訳（常勤）</t>
    <phoneticPr fontId="15"/>
  </si>
  <si>
    <t>第98表　職種別にみた処遇改善加算の届出をしている事業所等における障害福祉サービス等従事者の平均給与額等の内訳（非常勤）</t>
    <rPh sb="56" eb="57">
      <t>ヒ</t>
    </rPh>
    <phoneticPr fontId="15"/>
  </si>
  <si>
    <t>第99表　サービス別にみた処遇改善加算の届出をしている事業所等における福祉・介護職員の平均給与額等（常勤）</t>
    <phoneticPr fontId="9"/>
  </si>
  <si>
    <t>第100表　サービス別にみた処遇改善加算の届出をしている事業所等における福祉・介護職員の平均給与額等（非常勤）</t>
    <phoneticPr fontId="9"/>
  </si>
  <si>
    <t>第101表　施設・事業所規模別にみた処遇改善加算の届出をしている事業所等における福祉・介護職員の平均給与額等（常勤）</t>
    <phoneticPr fontId="17"/>
  </si>
  <si>
    <t>第102表　施設・事業所規模別にみた処遇改善加算の届出をしている事業所等における福祉・介護職員の平均給与額等（非常勤）</t>
    <phoneticPr fontId="17"/>
  </si>
  <si>
    <t>第103表　法人種類別にみた処遇改善加算の届出をしている事業所等における福祉・介護職員の平均給与額等（常勤）</t>
    <phoneticPr fontId="9"/>
  </si>
  <si>
    <t>第104表　法人種類別にみた処遇改善加算の届出をしている事業所等における福祉・介護職員の平均給与額等（非常勤）</t>
    <phoneticPr fontId="9"/>
  </si>
  <si>
    <t>第105表　設立年数別にみた処遇改善加算の届出をしている事業所等における福祉・介護職員の平均給与額等（常勤）</t>
    <phoneticPr fontId="9"/>
  </si>
  <si>
    <t>第106表　設立年数別にみた処遇改善加算の届出をしている事業所等における福祉・介護職員の平均給与額等（非常勤）</t>
    <phoneticPr fontId="9"/>
  </si>
  <si>
    <t>第107表　職位別にみた処遇改善加算の届出をしている事業所等における福祉・介護職員の平均給与額等（常勤）</t>
    <rPh sb="6" eb="8">
      <t>ショクイ</t>
    </rPh>
    <phoneticPr fontId="17"/>
  </si>
  <si>
    <t>第108表　職位別にみた処遇改善加算の届出をしている事業所等における福祉・介護職員の平均給与額等（非常勤）</t>
    <rPh sb="6" eb="8">
      <t>ショクイ</t>
    </rPh>
    <phoneticPr fontId="17"/>
  </si>
  <si>
    <t>第109表　年齢階級別にみた処遇改善加算の届出をしている事業所等における福祉・介護職員の平均給与額等（常勤）</t>
    <phoneticPr fontId="9"/>
  </si>
  <si>
    <t>第110表　年齢階級別にみた処遇改善加算の届出をしている事業所等における福祉・介護職員の平均給与額等（非常勤）</t>
    <phoneticPr fontId="9"/>
  </si>
  <si>
    <t>第111表　保有資格別にみた処遇改善加算の届出をしている事業所等における福祉・介護職員の平均給与額等（常勤）</t>
    <phoneticPr fontId="9"/>
  </si>
  <si>
    <t>第112表　保有資格別にみた処遇改善加算の届出をしている事業所等における福祉・介護職員の平均給与額等（非常勤）</t>
    <phoneticPr fontId="9"/>
  </si>
  <si>
    <t>第113表　勤続年数別にみた処遇改善加算の届出をしている事業所等における福祉・介護職員の平均給与額等（常勤）</t>
    <phoneticPr fontId="9"/>
  </si>
  <si>
    <t>第114表　勤続年数別にみた処遇改善加算の届出をしている事業所等における福祉・介護職員の平均給与額等（非常勤）</t>
    <phoneticPr fontId="9"/>
  </si>
  <si>
    <t>第115表　勤続年数別にみた処遇改善加算の届出をしている事業所等における福祉・介護職員の平均基本給額（常勤）</t>
    <rPh sb="46" eb="49">
      <t>キホンキュウ</t>
    </rPh>
    <phoneticPr fontId="17"/>
  </si>
  <si>
    <t>第116表　勤続年数別にみた処遇改善加算の届出をしている事業所等における福祉・介護職員の平均基本給額（非常勤）</t>
    <rPh sb="46" eb="49">
      <t>キホンキュウ</t>
    </rPh>
    <rPh sb="51" eb="52">
      <t>ヒ</t>
    </rPh>
    <phoneticPr fontId="17"/>
  </si>
  <si>
    <t>第117表　職種別にみた処遇改善加算の届出をしている事業所等における障害福祉サービス等従事者の基本給与額等の構成割合（常勤）</t>
    <phoneticPr fontId="17"/>
  </si>
  <si>
    <t>第118表　職種別にみた処遇改善加算の届出をしている事業所等における障害福祉サービス等従事者の基本給与額等の構成割合（非常勤）</t>
    <rPh sb="59" eb="60">
      <t>ヒ</t>
    </rPh>
    <phoneticPr fontId="17"/>
  </si>
  <si>
    <t>第119表　職種別にみた処遇改善加算の届出をしている事業所等における障害福祉サービス等従事者の平均給与額等（常勤）（勤続１年未満の者を含む）</t>
    <phoneticPr fontId="17"/>
  </si>
  <si>
    <t>第120表　職種別にみた処遇改善加算の届出をしている事業所等における障害福祉サービス等従事者の平均給与額等（非常勤）（勤続１年未満の者を含む）</t>
    <phoneticPr fontId="17"/>
  </si>
  <si>
    <t>第121表　サービス別にみた処遇改善加算の届出をしている事業所等における福祉・介護職員の平均給与額等（常勤）（勤続１年未満の者を含む）</t>
    <phoneticPr fontId="17"/>
  </si>
  <si>
    <t>第122表　サービス別にみた処遇改善加算の届出をしている事業所等における福祉・介護職員の平均給与額等（非常勤）（勤続１年未満の者を含む）</t>
    <phoneticPr fontId="17"/>
  </si>
  <si>
    <t>第123表　職種別にみた処遇改善加算等の届出をしていない事業所等の状況を含めた障害福祉サービス等従事者の平均給与額等（常勤）</t>
    <phoneticPr fontId="17"/>
  </si>
  <si>
    <t>第124表　職種別にみた処遇改善加算等の届出をしていない事業所等の状況を含めた障害福祉サービス等従事者の平均給与額等（非常勤）</t>
    <phoneticPr fontId="17"/>
  </si>
  <si>
    <t>第125表　サービス別にみた処遇改善加算等の届出をしていない事業所等の状況を含めた福祉・介護職員の平均給与額等（常勤）</t>
    <phoneticPr fontId="17"/>
  </si>
  <si>
    <t>第126表　サービス別にみた処遇改善加算等の届出をしていない事業所等の状況を含めた福祉・介護職員の平均給与額等（非常勤）</t>
    <phoneticPr fontId="17"/>
  </si>
  <si>
    <t>令和４年12月</t>
    <phoneticPr fontId="16"/>
  </si>
  <si>
    <t>令和３年12月</t>
    <phoneticPr fontId="10"/>
  </si>
  <si>
    <t>令和３年12月</t>
    <phoneticPr fontId="16"/>
  </si>
  <si>
    <t>※平均給与額は、基本給＋手当＋一時金（年額の1／12）により算出。また、10円未満を四捨五入している。</t>
  </si>
  <si>
    <t>一時金（年額の1/12）</t>
    <rPh sb="4" eb="6">
      <t>ネンガク</t>
    </rPh>
    <phoneticPr fontId="9"/>
  </si>
  <si>
    <r>
      <t>１．令和４年度に福祉・介護職員処遇改善加算</t>
    </r>
    <r>
      <rPr>
        <b/>
        <sz val="11"/>
        <color indexed="8"/>
        <rFont val="Meiryo UI"/>
        <family val="3"/>
        <charset val="128"/>
      </rPr>
      <t>の届出をしている施設・事業所における平均給与額等の状況</t>
    </r>
    <rPh sb="2" eb="4">
      <t>レイワ</t>
    </rPh>
    <phoneticPr fontId="14"/>
  </si>
  <si>
    <t>　令和４年度に福祉・介護職員処遇改善加算の届出をしている施設・事業所において、サービス別に、令和３年12月と令和４年12月ともに在籍している福祉・介護職員（常勤）の平均給与額を令和３年12月と令和４年12月で比較すると、いずれのサービスも増加している。</t>
    <rPh sb="1" eb="3">
      <t>レイワ</t>
    </rPh>
    <rPh sb="43" eb="44">
      <t>ベツ</t>
    </rPh>
    <phoneticPr fontId="14"/>
  </si>
  <si>
    <t>　令和４年度に福祉・介護職員処遇改善加算の届出をしている施設・事業所において、施設・事業所規模別に、令和３年12月と令和４年12月ともに在籍している福祉・介護職員の平均給与額を令和３年12月と令和４年12月で比較すると、常勤、非常勤とも、多くの施設・事業所規模で増加が見られる。</t>
    <rPh sb="1" eb="3">
      <t>レイワ</t>
    </rPh>
    <rPh sb="39" eb="41">
      <t>シセツ</t>
    </rPh>
    <rPh sb="42" eb="45">
      <t>ジギョウショ</t>
    </rPh>
    <rPh sb="45" eb="47">
      <t>キボ</t>
    </rPh>
    <rPh sb="47" eb="48">
      <t>ベツ</t>
    </rPh>
    <rPh sb="82" eb="84">
      <t>ヘイキン</t>
    </rPh>
    <rPh sb="84" eb="87">
      <t>キュウヨガク</t>
    </rPh>
    <rPh sb="110" eb="112">
      <t>ジョウキン</t>
    </rPh>
    <rPh sb="113" eb="116">
      <t>ヒジョウキン</t>
    </rPh>
    <rPh sb="119" eb="120">
      <t>オオ</t>
    </rPh>
    <rPh sb="122" eb="124">
      <t>シセツ</t>
    </rPh>
    <rPh sb="125" eb="128">
      <t>ジギョウショ</t>
    </rPh>
    <rPh sb="128" eb="130">
      <t>キボ</t>
    </rPh>
    <rPh sb="134" eb="135">
      <t>ミ</t>
    </rPh>
    <phoneticPr fontId="14"/>
  </si>
  <si>
    <t>　令和４年度に福祉・介護職員処遇改善加算の届出をしている施設・事業所において、設立年数別に、令和３年12月と令和４年12月ともに在籍している福祉・介護職員の平均給与額を令和３年12月と令和４年12月で比較すると、設立年数に関わらず常勤、非常勤とも増加している。</t>
    <rPh sb="1" eb="3">
      <t>レイワ</t>
    </rPh>
    <rPh sb="39" eb="41">
      <t>セツリツ</t>
    </rPh>
    <rPh sb="41" eb="43">
      <t>ネンスウ</t>
    </rPh>
    <rPh sb="43" eb="44">
      <t>ベツ</t>
    </rPh>
    <rPh sb="78" eb="80">
      <t>ヘイキン</t>
    </rPh>
    <rPh sb="80" eb="83">
      <t>キュウヨガク</t>
    </rPh>
    <rPh sb="106" eb="108">
      <t>セツリツ</t>
    </rPh>
    <rPh sb="108" eb="110">
      <t>ネンスウ</t>
    </rPh>
    <rPh sb="111" eb="112">
      <t>カカ</t>
    </rPh>
    <rPh sb="115" eb="117">
      <t>ジョウキン</t>
    </rPh>
    <rPh sb="118" eb="121">
      <t>ヒジョウキン</t>
    </rPh>
    <phoneticPr fontId="14"/>
  </si>
  <si>
    <t>　令和４年度に福祉・介護職員処遇改善加算の届出をしている施設・事業所において、令和３年12月と令和４年12月ともに在籍している常勤・非常勤の者の基本給額を職員数の構成割合で見ると、令和３年12月と比較して、令和４年12月では基本給の高い者の割合の上昇している傾向が見られる。</t>
    <rPh sb="72" eb="75">
      <t>キホンキュウ</t>
    </rPh>
    <rPh sb="86" eb="87">
      <t>ミ</t>
    </rPh>
    <rPh sb="112" eb="115">
      <t>キホンキュウ</t>
    </rPh>
    <rPh sb="116" eb="117">
      <t>タカ</t>
    </rPh>
    <rPh sb="118" eb="119">
      <t>モノ</t>
    </rPh>
    <rPh sb="120" eb="122">
      <t>ワリアイ</t>
    </rPh>
    <rPh sb="123" eb="125">
      <t>ジョウショウ</t>
    </rPh>
    <rPh sb="129" eb="131">
      <t>ケイコウ</t>
    </rPh>
    <rPh sb="132" eb="133">
      <t>ミ</t>
    </rPh>
    <phoneticPr fontId="20"/>
  </si>
  <si>
    <t>２．令和４年度に福祉・介護職員処遇改善加算の届出をしている施設・事業所における平均給与額等の状況（勤続１年未満の者を含む）</t>
    <phoneticPr fontId="14"/>
  </si>
  <si>
    <t>４．令和４年度に福祉・介護職員処遇改善加算の届出をしていない施設・事業所の状況を含めた平均給与額等の状況</t>
    <phoneticPr fontId="14"/>
  </si>
  <si>
    <t>-</t>
    <phoneticPr fontId="9"/>
  </si>
  <si>
    <t>　令和４年度に福祉・介護職員処遇改善加算の届出をしている施設・事業所において、法人種類別に、令和３年12月と令和４年12月ともに在籍している福祉・介護職員の平均給与額を令和３年12月と令和４年12月で比較すると、法人種別に関わらず常勤、非常勤とも増加している。</t>
    <rPh sb="1" eb="3">
      <t>レイワ</t>
    </rPh>
    <rPh sb="39" eb="41">
      <t>ホウジン</t>
    </rPh>
    <rPh sb="41" eb="43">
      <t>シュルイ</t>
    </rPh>
    <rPh sb="43" eb="44">
      <t>ベツ</t>
    </rPh>
    <rPh sb="78" eb="80">
      <t>ヘイキン</t>
    </rPh>
    <rPh sb="80" eb="83">
      <t>キュウヨガク</t>
    </rPh>
    <rPh sb="106" eb="110">
      <t>ホウジンシュベツ</t>
    </rPh>
    <phoneticPr fontId="14"/>
  </si>
  <si>
    <t>　令和４年度に福祉・介護職員処遇改善加算の届出をしている施設・事業所において、職員の保有資格別に、令和３年12月と令和４年12月ともに在籍している福祉・介護職員の平均給与額を令和３年12月と令和４年12月で比較すると、非常勤の精神保健福祉士を除き増加している。</t>
    <rPh sb="1" eb="3">
      <t>レイワ</t>
    </rPh>
    <rPh sb="39" eb="41">
      <t>ショクイン</t>
    </rPh>
    <rPh sb="42" eb="44">
      <t>ホユウ</t>
    </rPh>
    <rPh sb="44" eb="46">
      <t>シカク</t>
    </rPh>
    <rPh sb="46" eb="47">
      <t>ベツ</t>
    </rPh>
    <rPh sb="81" eb="83">
      <t>ヘイキン</t>
    </rPh>
    <rPh sb="83" eb="86">
      <t>キュウヨガク</t>
    </rPh>
    <rPh sb="109" eb="112">
      <t>ヒジョウキン</t>
    </rPh>
    <rPh sb="113" eb="120">
      <t>セイシンホケンフクシシ</t>
    </rPh>
    <rPh sb="121" eb="122">
      <t>ノゾ</t>
    </rPh>
    <rPh sb="123" eb="125">
      <t>ゾウカ</t>
    </rPh>
    <phoneticPr fontId="14"/>
  </si>
  <si>
    <t>　令和４年度に福祉・介護職員処遇改善加算の届出をしている施設・事業所において、職員の勤続年数別に、令和３年12月と令和４年12月ともに在籍している福祉・介護職員の平均給与額を令和３年12月と令和４年12月で比較すると、常勤では勤続年数に関わらず増加している。</t>
    <rPh sb="1" eb="3">
      <t>レイワ</t>
    </rPh>
    <rPh sb="39" eb="41">
      <t>ショクイン</t>
    </rPh>
    <rPh sb="42" eb="44">
      <t>キンゾク</t>
    </rPh>
    <rPh sb="44" eb="46">
      <t>ネンスウ</t>
    </rPh>
    <rPh sb="46" eb="47">
      <t>ベツ</t>
    </rPh>
    <rPh sb="81" eb="83">
      <t>ヘイキン</t>
    </rPh>
    <rPh sb="83" eb="86">
      <t>キュウヨガク</t>
    </rPh>
    <rPh sb="109" eb="111">
      <t>ジョウキン</t>
    </rPh>
    <rPh sb="113" eb="115">
      <t>キンゾク</t>
    </rPh>
    <rPh sb="115" eb="117">
      <t>ネンスウ</t>
    </rPh>
    <rPh sb="118" eb="119">
      <t>カカ</t>
    </rPh>
    <phoneticPr fontId="14"/>
  </si>
  <si>
    <t>　令和４年度に福祉・介護職員処遇改善加算の届出をしている施設・事業所において、職位別に、令和３年12月と令和４年12月ともに在籍している福祉・介護職員の平均給与額を令和３年12月と令和４年12月で比較すると、常勤は管理職、管理職でない者のいずれについても増加している。</t>
    <rPh sb="1" eb="3">
      <t>レイワ</t>
    </rPh>
    <rPh sb="39" eb="41">
      <t>ショクイ</t>
    </rPh>
    <rPh sb="41" eb="42">
      <t>ベツ</t>
    </rPh>
    <rPh sb="76" eb="78">
      <t>ヘイキン</t>
    </rPh>
    <rPh sb="78" eb="81">
      <t>キュウヨガク</t>
    </rPh>
    <rPh sb="104" eb="106">
      <t>ジョウキン</t>
    </rPh>
    <rPh sb="107" eb="109">
      <t>カンリ</t>
    </rPh>
    <rPh sb="109" eb="110">
      <t>ショク</t>
    </rPh>
    <rPh sb="111" eb="113">
      <t>カンリ</t>
    </rPh>
    <rPh sb="113" eb="114">
      <t>ショク</t>
    </rPh>
    <rPh sb="117" eb="118">
      <t>モノ</t>
    </rPh>
    <phoneticPr fontId="14"/>
  </si>
  <si>
    <t>-</t>
  </si>
  <si>
    <t>　令和４年度に福祉・介護職員処遇改善加算の届出をしている施設・事業所において、令和３年12月と令和４年12月ともに在籍している者の、令和３年12月と令和４年12月の平均給与額を比較すると、常勤の福祉・介護職員では19,680円増加している。非常勤の福祉・介護職員では4,250円増加している。</t>
    <rPh sb="1" eb="3">
      <t>レイワ</t>
    </rPh>
    <rPh sb="82" eb="84">
      <t>ヘイキン</t>
    </rPh>
    <rPh sb="84" eb="87">
      <t>キュウヨガク</t>
    </rPh>
    <rPh sb="94" eb="96">
      <t>ジョウキン</t>
    </rPh>
    <rPh sb="97" eb="99">
      <t>フクシ</t>
    </rPh>
    <rPh sb="100" eb="102">
      <t>カイゴ</t>
    </rPh>
    <rPh sb="102" eb="104">
      <t>ショクイン</t>
    </rPh>
    <rPh sb="112" eb="113">
      <t>エン</t>
    </rPh>
    <rPh sb="113" eb="115">
      <t>ゾウカ</t>
    </rPh>
    <rPh sb="120" eb="123">
      <t>ヒジョウキン</t>
    </rPh>
    <rPh sb="124" eb="126">
      <t>フクシ</t>
    </rPh>
    <rPh sb="127" eb="129">
      <t>カイゴ</t>
    </rPh>
    <rPh sb="129" eb="131">
      <t>ショクイン</t>
    </rPh>
    <rPh sb="138" eb="139">
      <t>エン</t>
    </rPh>
    <phoneticPr fontId="14"/>
  </si>
  <si>
    <t>　令和４年度に福祉・介護職員処遇改善加算の届出をしている施設・事業所において、職員の年齢階級別に、令和３年12月と令和４年12月ともに在籍している福祉・介護職員の平均給与額を令和３年12月と令和４年12月で比較すると、常勤ではいずれの年齢層も増加している。</t>
    <rPh sb="1" eb="3">
      <t>レイワ</t>
    </rPh>
    <rPh sb="39" eb="41">
      <t>ショクイン</t>
    </rPh>
    <rPh sb="42" eb="44">
      <t>ネンレイ</t>
    </rPh>
    <rPh sb="44" eb="46">
      <t>カイキュウ</t>
    </rPh>
    <rPh sb="46" eb="47">
      <t>ベツ</t>
    </rPh>
    <rPh sb="81" eb="83">
      <t>ヘイキン</t>
    </rPh>
    <rPh sb="83" eb="86">
      <t>キュウヨガク</t>
    </rPh>
    <rPh sb="109" eb="111">
      <t>ジョウキン</t>
    </rPh>
    <rPh sb="117" eb="120">
      <t>ネンレイソウ</t>
    </rPh>
    <rPh sb="121" eb="123">
      <t>ゾウカ</t>
    </rPh>
    <phoneticPr fontId="14"/>
  </si>
  <si>
    <t>　令和４年度に処遇改善加算を届出した施設・事業所において、勤続1年未満の者を含む令和４年12月の平均給与額は、常勤の福祉・介護職員では301,970円となっている。非常勤の福祉・介護職員では102,430円となっている。</t>
    <rPh sb="48" eb="50">
      <t>ヘイキン</t>
    </rPh>
    <rPh sb="50" eb="53">
      <t>キュウヨガク</t>
    </rPh>
    <rPh sb="55" eb="57">
      <t>ジョウキン</t>
    </rPh>
    <rPh sb="58" eb="60">
      <t>フクシ</t>
    </rPh>
    <rPh sb="61" eb="63">
      <t>カイゴ</t>
    </rPh>
    <rPh sb="63" eb="65">
      <t>ショクイン</t>
    </rPh>
    <rPh sb="74" eb="75">
      <t>エン</t>
    </rPh>
    <rPh sb="82" eb="85">
      <t>ヒジョウキン</t>
    </rPh>
    <rPh sb="86" eb="88">
      <t>フクシ</t>
    </rPh>
    <rPh sb="89" eb="91">
      <t>カイゴ</t>
    </rPh>
    <rPh sb="91" eb="93">
      <t>ショクイン</t>
    </rPh>
    <rPh sb="102" eb="103">
      <t>エン</t>
    </rPh>
    <phoneticPr fontId="14"/>
  </si>
  <si>
    <t>　令和４年度に処遇改善加算の届出をしていない施設・事業所も含めて、令和３年12月と令和４年12月ともに在籍している者の、令和３年12月と令和４年12月の平均給与額を比較すると、常勤の福祉・介護職員では19,210円増加している。非常勤の福祉・介護職員では4,270円増加している。</t>
    <rPh sb="29" eb="30">
      <t>フク</t>
    </rPh>
    <rPh sb="76" eb="78">
      <t>ヘイキン</t>
    </rPh>
    <rPh sb="78" eb="81">
      <t>キュウヨガク</t>
    </rPh>
    <rPh sb="88" eb="90">
      <t>ジョウキン</t>
    </rPh>
    <rPh sb="91" eb="93">
      <t>フクシ</t>
    </rPh>
    <rPh sb="94" eb="96">
      <t>カイゴ</t>
    </rPh>
    <rPh sb="96" eb="98">
      <t>ショクイン</t>
    </rPh>
    <rPh sb="106" eb="107">
      <t>エン</t>
    </rPh>
    <rPh sb="107" eb="109">
      <t>ゾウカ</t>
    </rPh>
    <rPh sb="114" eb="117">
      <t>ヒジョウキン</t>
    </rPh>
    <rPh sb="118" eb="120">
      <t>フクシ</t>
    </rPh>
    <rPh sb="121" eb="123">
      <t>カイゴ</t>
    </rPh>
    <rPh sb="123" eb="125">
      <t>ショクイン</t>
    </rPh>
    <rPh sb="132" eb="133">
      <t>エン</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</si>
</sst>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5">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
      <b/>
      <sz val="11"/>
      <color indexed="8"/>
      <name val="Meiryo UI"/>
      <family val="3"/>
      <charset val="128"/>
    </font>
    <font>
      <b/>
      <sz val="11"/>
      <color theme="1"/>
      <name val="MS Pゴシック"/>
      <family val="3"/>
      <charset val="128"/>
    </font>
    <font>
      <sz val="6"/>
      <name val="Meiryo UI"/>
      <family val="3"/>
      <charset val="128"/>
    </font>
    <font>
      <sz val="7"/>
      <name val="Meiryo UI"/>
      <family val="3"/>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3">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 fillId="0" borderId="0">
      <alignment vertical="center"/>
    </xf>
  </cellStyleXfs>
  <cellXfs count="100">
    <xf numFmtId="0" fontId="0" fillId="0" borderId="0" xfId="0">
      <alignment vertical="center"/>
    </xf>
    <xf numFmtId="38" fontId="13" fillId="0" borderId="0" xfId="26" applyFont="1" applyFill="1" applyBorder="1" applyAlignment="1">
      <alignment vertical="center"/>
    </xf>
    <xf numFmtId="38" fontId="13" fillId="0" borderId="0" xfId="26" applyFont="1" applyFill="1" applyBorder="1">
      <alignment vertical="center"/>
    </xf>
    <xf numFmtId="176" fontId="13" fillId="0" borderId="0" xfId="26" applyNumberFormat="1" applyFont="1" applyFill="1" applyBorder="1">
      <alignment vertical="center"/>
    </xf>
    <xf numFmtId="0" fontId="19" fillId="0" borderId="0" xfId="28" applyFont="1">
      <alignment vertical="center"/>
    </xf>
    <xf numFmtId="0" fontId="11" fillId="0" borderId="0" xfId="28" applyFont="1">
      <alignment vertical="center"/>
    </xf>
    <xf numFmtId="38" fontId="13" fillId="0" borderId="0" xfId="26" applyFont="1" applyFill="1" applyBorder="1" applyAlignment="1">
      <alignment horizontal="center" vertical="center" wrapText="1"/>
    </xf>
    <xf numFmtId="38" fontId="13" fillId="2" borderId="6" xfId="26" applyFont="1" applyFill="1" applyBorder="1" applyAlignment="1">
      <alignment horizontal="center" vertical="center"/>
    </xf>
    <xf numFmtId="38" fontId="13" fillId="2" borderId="7" xfId="26" applyFont="1" applyFill="1" applyBorder="1" applyAlignment="1">
      <alignment horizontal="center" vertical="center"/>
    </xf>
    <xf numFmtId="178" fontId="13" fillId="0" borderId="0" xfId="26" applyNumberFormat="1" applyFont="1" applyFill="1" applyBorder="1">
      <alignment vertical="center"/>
    </xf>
    <xf numFmtId="38" fontId="13" fillId="2" borderId="10" xfId="26" applyFont="1" applyFill="1" applyBorder="1" applyAlignment="1">
      <alignment horizontal="center" vertical="center"/>
    </xf>
    <xf numFmtId="38" fontId="13" fillId="2" borderId="11" xfId="26" applyFont="1" applyFill="1" applyBorder="1" applyAlignment="1">
      <alignment horizontal="center" vertical="center"/>
    </xf>
    <xf numFmtId="38" fontId="13" fillId="0" borderId="4" xfId="26" applyFont="1" applyFill="1" applyBorder="1" applyAlignment="1">
      <alignment vertical="center"/>
    </xf>
    <xf numFmtId="38" fontId="13" fillId="0" borderId="8" xfId="26" applyFont="1" applyFill="1" applyBorder="1" applyAlignment="1">
      <alignment vertical="center"/>
    </xf>
    <xf numFmtId="38" fontId="13" fillId="0" borderId="9" xfId="26" applyFont="1" applyFill="1" applyBorder="1">
      <alignment vertical="center"/>
    </xf>
    <xf numFmtId="38" fontId="13" fillId="0" borderId="6" xfId="26" applyFont="1" applyFill="1" applyBorder="1" applyAlignment="1">
      <alignment vertical="center"/>
    </xf>
    <xf numFmtId="0" fontId="2" fillId="0" borderId="0" xfId="28">
      <alignment vertical="center"/>
    </xf>
    <xf numFmtId="0" fontId="2" fillId="0" borderId="14" xfId="28" applyBorder="1">
      <alignment vertical="center"/>
    </xf>
    <xf numFmtId="0" fontId="2" fillId="0" borderId="9" xfId="28" applyBorder="1">
      <alignment vertical="center"/>
    </xf>
    <xf numFmtId="0" fontId="2" fillId="0" borderId="5" xfId="28" applyBorder="1">
      <alignment vertical="center"/>
    </xf>
    <xf numFmtId="38" fontId="13" fillId="0" borderId="5" xfId="26" applyFont="1" applyFill="1" applyBorder="1" applyAlignment="1">
      <alignment vertical="center"/>
    </xf>
    <xf numFmtId="0" fontId="19" fillId="0" borderId="0" xfId="28" applyFont="1" applyAlignment="1">
      <alignment horizontal="left" vertical="center"/>
    </xf>
    <xf numFmtId="38" fontId="13" fillId="2" borderId="9" xfId="26" applyFont="1" applyFill="1" applyBorder="1" applyAlignment="1">
      <alignment horizontal="center" vertical="center" wrapText="1"/>
    </xf>
    <xf numFmtId="0" fontId="12" fillId="0" borderId="0" xfId="28" applyFont="1" applyAlignment="1">
      <alignment horizontal="justify" vertical="top" wrapText="1"/>
    </xf>
    <xf numFmtId="38" fontId="18" fillId="0" borderId="0" xfId="26" applyFont="1" applyFill="1" applyBorder="1">
      <alignment vertical="center"/>
    </xf>
    <xf numFmtId="0" fontId="22" fillId="0" borderId="0" xfId="28" applyFont="1">
      <alignment vertical="center"/>
    </xf>
    <xf numFmtId="0" fontId="11" fillId="0" borderId="0" xfId="28" applyFont="1" applyAlignment="1">
      <alignment horizontal="left" vertical="center" wrapText="1"/>
    </xf>
    <xf numFmtId="38" fontId="13" fillId="2" borderId="3" xfId="26" applyFont="1" applyFill="1" applyBorder="1" applyAlignment="1">
      <alignment horizontal="center"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38" fontId="13" fillId="2" borderId="5" xfId="26" applyFont="1" applyFill="1" applyBorder="1" applyAlignment="1">
      <alignment horizontal="center" vertical="center" wrapText="1"/>
    </xf>
    <xf numFmtId="179" fontId="13" fillId="0" borderId="9" xfId="26" applyNumberFormat="1" applyFont="1" applyFill="1" applyBorder="1">
      <alignment vertical="center"/>
    </xf>
    <xf numFmtId="177" fontId="13" fillId="0" borderId="9" xfId="26" applyNumberFormat="1" applyFont="1" applyFill="1" applyBorder="1">
      <alignment vertical="center"/>
    </xf>
    <xf numFmtId="38" fontId="13" fillId="0" borderId="14" xfId="26" applyFont="1" applyFill="1" applyBorder="1" applyAlignment="1">
      <alignment vertical="center"/>
    </xf>
    <xf numFmtId="38" fontId="13" fillId="0" borderId="9" xfId="26" applyFont="1" applyFill="1" applyBorder="1" applyAlignment="1">
      <alignment vertical="center"/>
    </xf>
    <xf numFmtId="179" fontId="13" fillId="0" borderId="9" xfId="26" applyNumberFormat="1" applyFont="1" applyFill="1" applyBorder="1" applyAlignment="1">
      <alignment horizontal="right" vertical="center"/>
    </xf>
    <xf numFmtId="38" fontId="13" fillId="0" borderId="9" xfId="26" applyFont="1" applyFill="1" applyBorder="1" applyAlignment="1">
      <alignment horizontal="right" vertical="center"/>
    </xf>
    <xf numFmtId="176" fontId="13" fillId="0" borderId="9" xfId="26" applyNumberFormat="1" applyFont="1" applyFill="1" applyBorder="1">
      <alignment vertical="center"/>
    </xf>
    <xf numFmtId="176" fontId="13" fillId="0" borderId="9" xfId="26" applyNumberFormat="1" applyFont="1" applyFill="1" applyBorder="1" applyAlignment="1">
      <alignment horizontal="right" vertical="center"/>
    </xf>
    <xf numFmtId="179" fontId="13" fillId="0" borderId="0" xfId="26" applyNumberFormat="1" applyFont="1" applyFill="1" applyBorder="1">
      <alignment vertical="center"/>
    </xf>
    <xf numFmtId="177" fontId="13" fillId="0" borderId="0" xfId="26" applyNumberFormat="1" applyFont="1" applyFill="1" applyBorder="1">
      <alignment vertical="center"/>
    </xf>
    <xf numFmtId="38" fontId="13" fillId="0" borderId="12" xfId="26" applyFont="1" applyFill="1" applyBorder="1" applyAlignment="1">
      <alignment vertical="center"/>
    </xf>
    <xf numFmtId="38" fontId="13" fillId="0" borderId="10" xfId="26" applyFont="1" applyFill="1" applyBorder="1" applyAlignment="1">
      <alignment vertical="center"/>
    </xf>
    <xf numFmtId="176" fontId="11" fillId="0" borderId="0" xfId="26" applyNumberFormat="1" applyFont="1" applyFill="1" applyAlignment="1">
      <alignment horizontal="left" vertical="center" wrapText="1"/>
    </xf>
    <xf numFmtId="38" fontId="23" fillId="0" borderId="0" xfId="26" applyFont="1" applyFill="1" applyBorder="1" applyAlignment="1">
      <alignment vertical="center"/>
    </xf>
    <xf numFmtId="38" fontId="23" fillId="0" borderId="0" xfId="26" applyFont="1" applyFill="1" applyBorder="1">
      <alignment vertical="center"/>
    </xf>
    <xf numFmtId="176" fontId="23" fillId="0" borderId="0" xfId="26" applyNumberFormat="1" applyFont="1" applyFill="1" applyBorder="1">
      <alignment vertical="center"/>
    </xf>
    <xf numFmtId="38" fontId="23" fillId="2" borderId="4" xfId="26" applyFont="1" applyFill="1" applyBorder="1" applyAlignment="1">
      <alignment vertical="center"/>
    </xf>
    <xf numFmtId="38" fontId="23" fillId="2" borderId="2" xfId="26" applyFont="1" applyFill="1" applyBorder="1" applyAlignment="1">
      <alignment vertical="center"/>
    </xf>
    <xf numFmtId="38" fontId="23" fillId="2" borderId="8" xfId="26" applyFont="1" applyFill="1" applyBorder="1" applyAlignment="1">
      <alignment vertical="center"/>
    </xf>
    <xf numFmtId="38" fontId="23" fillId="2" borderId="9" xfId="26" applyFont="1" applyFill="1" applyBorder="1" applyAlignment="1">
      <alignment horizontal="center" vertical="center" wrapText="1"/>
    </xf>
    <xf numFmtId="178" fontId="23" fillId="2" borderId="9" xfId="26" applyNumberFormat="1" applyFont="1" applyFill="1" applyBorder="1" applyAlignment="1">
      <alignment horizontal="center" vertical="center" wrapText="1"/>
    </xf>
    <xf numFmtId="38" fontId="23" fillId="2" borderId="3" xfId="26" applyFont="1" applyFill="1" applyBorder="1" applyAlignment="1">
      <alignment vertical="center"/>
    </xf>
    <xf numFmtId="38" fontId="23" fillId="2" borderId="13" xfId="26" applyFont="1" applyFill="1" applyBorder="1" applyAlignment="1">
      <alignment vertical="center"/>
    </xf>
    <xf numFmtId="38" fontId="23" fillId="2" borderId="2" xfId="26" applyFont="1" applyFill="1" applyBorder="1" applyAlignment="1">
      <alignment horizontal="center" vertical="center"/>
    </xf>
    <xf numFmtId="38" fontId="23" fillId="2" borderId="8" xfId="26" applyFont="1" applyFill="1" applyBorder="1" applyAlignment="1">
      <alignment horizontal="center" vertical="center"/>
    </xf>
    <xf numFmtId="178" fontId="23" fillId="2" borderId="14" xfId="26" applyNumberFormat="1" applyFont="1" applyFill="1" applyBorder="1" applyAlignment="1">
      <alignment vertical="center"/>
    </xf>
    <xf numFmtId="38" fontId="23" fillId="0" borderId="6" xfId="26" applyFont="1" applyFill="1" applyBorder="1" applyAlignment="1">
      <alignment vertical="center"/>
    </xf>
    <xf numFmtId="38" fontId="23" fillId="0" borderId="8" xfId="26" applyFont="1" applyFill="1" applyBorder="1" applyAlignment="1">
      <alignment vertical="center"/>
    </xf>
    <xf numFmtId="38" fontId="23" fillId="0" borderId="9" xfId="26" applyFont="1" applyFill="1" applyBorder="1" applyAlignment="1">
      <alignment vertical="center"/>
    </xf>
    <xf numFmtId="178" fontId="23" fillId="0" borderId="9" xfId="26" applyNumberFormat="1" applyFont="1" applyFill="1" applyBorder="1">
      <alignment vertical="center"/>
    </xf>
    <xf numFmtId="38" fontId="23" fillId="0" borderId="9" xfId="26" applyFont="1" applyFill="1" applyBorder="1">
      <alignment vertical="center"/>
    </xf>
    <xf numFmtId="38" fontId="23" fillId="0" borderId="14" xfId="26" applyFont="1" applyFill="1" applyBorder="1" applyAlignment="1">
      <alignment vertical="center"/>
    </xf>
    <xf numFmtId="38" fontId="23" fillId="0" borderId="9" xfId="26" applyFont="1" applyFill="1" applyBorder="1" applyAlignment="1">
      <alignment horizontal="right" vertical="center"/>
    </xf>
    <xf numFmtId="178" fontId="23" fillId="0" borderId="9" xfId="26" applyNumberFormat="1" applyFont="1" applyFill="1" applyBorder="1" applyAlignment="1">
      <alignment horizontal="right" vertical="center"/>
    </xf>
    <xf numFmtId="178" fontId="23" fillId="2" borderId="5" xfId="26" applyNumberFormat="1" applyFont="1" applyFill="1" applyBorder="1" applyAlignment="1">
      <alignment vertical="center"/>
    </xf>
    <xf numFmtId="38" fontId="23" fillId="0" borderId="5" xfId="26" applyFont="1" applyFill="1" applyBorder="1" applyAlignment="1">
      <alignment vertical="center"/>
    </xf>
    <xf numFmtId="178" fontId="23" fillId="0" borderId="0" xfId="26" applyNumberFormat="1" applyFont="1" applyFill="1" applyBorder="1" applyAlignment="1">
      <alignment vertical="center"/>
    </xf>
    <xf numFmtId="178" fontId="23" fillId="0" borderId="0" xfId="26" applyNumberFormat="1" applyFont="1" applyFill="1" applyBorder="1">
      <alignment vertical="center"/>
    </xf>
    <xf numFmtId="0" fontId="22" fillId="0" borderId="0" xfId="28" applyFont="1" applyAlignment="1">
      <alignment vertical="center" wrapText="1"/>
    </xf>
    <xf numFmtId="0" fontId="12" fillId="0" borderId="0" xfId="28" applyFont="1" applyAlignment="1">
      <alignment vertical="top" wrapText="1"/>
    </xf>
    <xf numFmtId="177" fontId="13" fillId="0" borderId="9" xfId="29" applyNumberFormat="1" applyFont="1" applyFill="1" applyBorder="1">
      <alignment vertical="center"/>
    </xf>
    <xf numFmtId="179" fontId="13" fillId="0" borderId="9" xfId="29" applyNumberFormat="1" applyFont="1" applyFill="1" applyBorder="1">
      <alignment vertical="center"/>
    </xf>
    <xf numFmtId="38" fontId="24" fillId="2" borderId="9" xfId="26" applyFont="1" applyFill="1" applyBorder="1" applyAlignment="1">
      <alignment horizontal="center" vertical="center" wrapText="1"/>
    </xf>
    <xf numFmtId="38" fontId="13" fillId="0" borderId="9" xfId="31" applyFont="1" applyFill="1" applyBorder="1">
      <alignment vertical="center"/>
    </xf>
    <xf numFmtId="177" fontId="13" fillId="0" borderId="9" xfId="31" applyNumberFormat="1" applyFont="1" applyFill="1" applyBorder="1">
      <alignment vertical="center"/>
    </xf>
    <xf numFmtId="38" fontId="24" fillId="2" borderId="4" xfId="26" applyFont="1" applyFill="1" applyBorder="1" applyAlignment="1">
      <alignment horizontal="center" vertical="center" shrinkToFit="1"/>
    </xf>
    <xf numFmtId="38" fontId="24" fillId="2" borderId="9" xfId="26" applyFont="1" applyFill="1" applyBorder="1" applyAlignment="1">
      <alignment horizontal="center" vertical="center" shrinkToFit="1"/>
    </xf>
    <xf numFmtId="177" fontId="13" fillId="0" borderId="9" xfId="26" applyNumberFormat="1" applyFont="1" applyFill="1" applyBorder="1" applyAlignment="1">
      <alignment vertical="center" shrinkToFit="1"/>
    </xf>
    <xf numFmtId="177" fontId="13" fillId="0" borderId="9" xfId="31" applyNumberFormat="1" applyFont="1" applyFill="1" applyBorder="1" applyAlignment="1">
      <alignment vertical="center" shrinkToFit="1"/>
    </xf>
    <xf numFmtId="38" fontId="11" fillId="0" borderId="0" xfId="31" applyFont="1">
      <alignment vertical="center"/>
    </xf>
    <xf numFmtId="38" fontId="13" fillId="0" borderId="0" xfId="31" applyFont="1" applyFill="1" applyBorder="1">
      <alignment vertical="center"/>
    </xf>
    <xf numFmtId="38" fontId="13" fillId="2" borderId="8" xfId="31" applyFont="1" applyFill="1" applyBorder="1" applyAlignment="1">
      <alignment horizontal="centerContinuous" vertical="center" wrapText="1"/>
    </xf>
    <xf numFmtId="38" fontId="13" fillId="2" borderId="9" xfId="31" applyFont="1" applyFill="1" applyBorder="1" applyAlignment="1">
      <alignment horizontal="center" vertical="center" wrapText="1"/>
    </xf>
    <xf numFmtId="38" fontId="13" fillId="0" borderId="9" xfId="31" applyFont="1" applyFill="1" applyBorder="1" applyAlignment="1">
      <alignment horizontal="right" vertical="center"/>
    </xf>
    <xf numFmtId="38" fontId="13" fillId="2" borderId="10" xfId="26" applyFont="1" applyFill="1" applyBorder="1" applyAlignment="1">
      <alignment horizontal="center" vertical="center"/>
    </xf>
    <xf numFmtId="38" fontId="11" fillId="0" borderId="0" xfId="31" applyFont="1" applyAlignment="1">
      <alignment horizontal="left" vertical="center" wrapText="1"/>
    </xf>
    <xf numFmtId="0" fontId="12" fillId="0" borderId="0" xfId="28" applyFont="1" applyAlignment="1">
      <alignment horizontal="justify" vertical="top" wrapText="1"/>
    </xf>
    <xf numFmtId="38" fontId="13" fillId="2" borderId="3" xfId="26" applyFont="1" applyFill="1" applyBorder="1" applyAlignment="1">
      <alignment horizontal="center" vertical="center" wrapText="1"/>
    </xf>
    <xf numFmtId="38" fontId="13" fillId="2" borderId="5" xfId="26" applyFont="1" applyFill="1" applyBorder="1" applyAlignment="1">
      <alignment horizontal="center" vertical="center" wrapText="1"/>
    </xf>
    <xf numFmtId="38" fontId="13" fillId="2" borderId="6" xfId="26" applyFont="1" applyFill="1" applyBorder="1" applyAlignment="1">
      <alignment horizontal="center" vertical="center"/>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0" fontId="12" fillId="0" borderId="0" xfId="28" applyFont="1" applyAlignment="1">
      <alignment horizontal="justify" vertical="top" wrapText="1"/>
    </xf>
    <xf numFmtId="38" fontId="13" fillId="2" borderId="4" xfId="26" applyFont="1" applyFill="1" applyBorder="1" applyAlignment="1">
      <alignment horizontal="center" vertical="center" wrapText="1"/>
    </xf>
    <xf numFmtId="38" fontId="13" fillId="2" borderId="2" xfId="26" applyFont="1" applyFill="1" applyBorder="1" applyAlignment="1">
      <alignment horizontal="center" vertical="center" wrapText="1"/>
    </xf>
    <xf numFmtId="38" fontId="13" fillId="2" borderId="8" xfId="26" applyFont="1" applyFill="1" applyBorder="1" applyAlignment="1">
      <alignment horizontal="center" vertical="center" wrapText="1"/>
    </xf>
    <xf numFmtId="0" fontId="19" fillId="0" borderId="0" xfId="28" applyFont="1" applyAlignment="1">
      <alignment horizontal="justify" vertical="center" wrapText="1"/>
    </xf>
    <xf numFmtId="0" fontId="19" fillId="0" borderId="0" xfId="28" applyFont="1" applyAlignment="1">
      <alignment vertical="center" wrapTex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90903-9E45-4A56-AB1C-1D844F730C2E}">
  <sheetPr codeName="Sheet29"/>
  <dimension ref="A1:R846"/>
  <sheetViews>
    <sheetView tabSelected="1" view="pageBreakPreview" zoomScaleNormal="100" zoomScaleSheetLayoutView="100" workbookViewId="0">
      <selection activeCell="Q34" sqref="Q34"/>
    </sheetView>
  </sheetViews>
  <sheetFormatPr defaultColWidth="9" defaultRowHeight="12"/>
  <cols>
    <col min="1" max="1" width="3.5" style="2" customWidth="1"/>
    <col min="2" max="2" width="1.5" style="1" customWidth="1"/>
    <col min="3" max="3" width="25.125" style="1" customWidth="1"/>
    <col min="4" max="4" width="7" style="2" customWidth="1"/>
    <col min="5" max="16" width="8" style="3" customWidth="1"/>
    <col min="17" max="25" width="11.375" style="3" customWidth="1"/>
    <col min="26" max="16384" width="9" style="3"/>
  </cols>
  <sheetData>
    <row r="1" spans="1:15" ht="16.5">
      <c r="A1" s="24" t="s">
        <v>171</v>
      </c>
    </row>
    <row r="3" spans="1:15" s="16" customFormat="1" ht="12" customHeight="1">
      <c r="A3" s="4" t="s">
        <v>209</v>
      </c>
      <c r="B3" s="25"/>
      <c r="C3" s="25"/>
      <c r="D3" s="25"/>
      <c r="E3" s="25"/>
      <c r="F3" s="25"/>
      <c r="G3" s="25"/>
      <c r="H3" s="25"/>
      <c r="I3" s="25"/>
      <c r="J3" s="25"/>
      <c r="K3" s="25"/>
      <c r="L3" s="25"/>
    </row>
    <row r="4" spans="1:15" s="16" customFormat="1" ht="15.75">
      <c r="A4" s="4" t="s">
        <v>78</v>
      </c>
      <c r="B4" s="5"/>
      <c r="C4" s="5"/>
      <c r="D4" s="5"/>
      <c r="E4" s="5"/>
      <c r="F4" s="5"/>
      <c r="G4" s="5"/>
      <c r="H4" s="5"/>
      <c r="I4" s="5"/>
      <c r="J4" s="5"/>
      <c r="K4" s="5"/>
      <c r="L4" s="5"/>
    </row>
    <row r="5" spans="1:15" s="16" customFormat="1" ht="24.75" customHeight="1">
      <c r="A5" s="94" t="s">
        <v>222</v>
      </c>
      <c r="B5" s="94"/>
      <c r="C5" s="94"/>
      <c r="D5" s="94"/>
      <c r="E5" s="94"/>
      <c r="F5" s="94"/>
      <c r="G5" s="94"/>
      <c r="H5" s="94"/>
      <c r="I5" s="94"/>
      <c r="J5" s="94"/>
      <c r="K5" s="94"/>
      <c r="L5" s="94"/>
      <c r="M5" s="94"/>
      <c r="N5" s="94"/>
      <c r="O5" s="94"/>
    </row>
    <row r="6" spans="1:15" s="16" customFormat="1" ht="8.25" customHeight="1">
      <c r="A6" s="5"/>
      <c r="B6" s="26"/>
      <c r="C6" s="26"/>
      <c r="D6" s="26"/>
      <c r="E6" s="26"/>
      <c r="F6" s="26"/>
      <c r="G6" s="26"/>
      <c r="H6" s="26"/>
      <c r="I6" s="26"/>
      <c r="J6" s="26"/>
      <c r="K6" s="26"/>
      <c r="L6" s="26"/>
    </row>
    <row r="7" spans="1:15">
      <c r="A7" s="2" t="s">
        <v>172</v>
      </c>
    </row>
    <row r="8" spans="1:15">
      <c r="B8" s="7"/>
      <c r="C8" s="8"/>
      <c r="D8" s="27"/>
      <c r="E8" s="28" t="s">
        <v>204</v>
      </c>
      <c r="F8" s="29"/>
      <c r="G8" s="29"/>
      <c r="H8" s="29"/>
      <c r="I8" s="30"/>
      <c r="J8" s="28" t="s">
        <v>205</v>
      </c>
      <c r="K8" s="29"/>
      <c r="L8" s="30"/>
      <c r="M8" s="28" t="s">
        <v>79</v>
      </c>
      <c r="N8" s="29"/>
      <c r="O8" s="30"/>
    </row>
    <row r="9" spans="1:15" ht="24">
      <c r="A9" s="6"/>
      <c r="B9" s="10"/>
      <c r="C9" s="11"/>
      <c r="D9" s="31" t="s">
        <v>80</v>
      </c>
      <c r="E9" s="22" t="s">
        <v>81</v>
      </c>
      <c r="F9" s="22" t="s">
        <v>82</v>
      </c>
      <c r="G9" s="22" t="s">
        <v>83</v>
      </c>
      <c r="H9" s="22" t="s">
        <v>84</v>
      </c>
      <c r="I9" s="22" t="s">
        <v>85</v>
      </c>
      <c r="J9" s="22" t="s">
        <v>83</v>
      </c>
      <c r="K9" s="22" t="s">
        <v>84</v>
      </c>
      <c r="L9" s="22" t="s">
        <v>85</v>
      </c>
      <c r="M9" s="22" t="s">
        <v>83</v>
      </c>
      <c r="N9" s="22" t="s">
        <v>84</v>
      </c>
      <c r="O9" s="22" t="s">
        <v>85</v>
      </c>
    </row>
    <row r="10" spans="1:15">
      <c r="B10" s="15" t="s">
        <v>18</v>
      </c>
      <c r="C10" s="13"/>
      <c r="D10" s="14">
        <v>12052</v>
      </c>
      <c r="E10" s="32">
        <v>45.886408894789248</v>
      </c>
      <c r="F10" s="32">
        <v>8.8779273149688507</v>
      </c>
      <c r="G10" s="32">
        <v>20.852887487553932</v>
      </c>
      <c r="H10" s="32">
        <v>164.17084301360771</v>
      </c>
      <c r="I10" s="14">
        <v>338680</v>
      </c>
      <c r="J10" s="32">
        <v>21.010537670096248</v>
      </c>
      <c r="K10" s="32">
        <v>164.87769664785927</v>
      </c>
      <c r="L10" s="14">
        <v>319530</v>
      </c>
      <c r="M10" s="32">
        <f>G10-J10</f>
        <v>-0.15765018254231578</v>
      </c>
      <c r="N10" s="32">
        <f t="shared" ref="N10:O10" si="0">H10-K10</f>
        <v>-0.70685363425155856</v>
      </c>
      <c r="O10" s="76">
        <f t="shared" si="0"/>
        <v>19150</v>
      </c>
    </row>
    <row r="11" spans="1:15">
      <c r="B11" s="34"/>
      <c r="C11" s="35" t="s">
        <v>86</v>
      </c>
      <c r="D11" s="14">
        <v>7152</v>
      </c>
      <c r="E11" s="32">
        <v>44.509507829977629</v>
      </c>
      <c r="F11" s="32">
        <v>7.4335570469800869</v>
      </c>
      <c r="G11" s="32">
        <v>20.819910514541387</v>
      </c>
      <c r="H11" s="32">
        <v>163.79530201342283</v>
      </c>
      <c r="I11" s="14">
        <v>312310</v>
      </c>
      <c r="J11" s="32">
        <v>20.998182326621922</v>
      </c>
      <c r="K11" s="32">
        <v>164.66918344519016</v>
      </c>
      <c r="L11" s="14">
        <v>292630</v>
      </c>
      <c r="M11" s="32">
        <f t="shared" ref="M11:M30" si="1">G11-J11</f>
        <v>-0.17827181208053489</v>
      </c>
      <c r="N11" s="32">
        <f t="shared" ref="N11:N30" si="2">H11-K11</f>
        <v>-0.87388143176733024</v>
      </c>
      <c r="O11" s="76">
        <f t="shared" ref="O11:O30" si="3">I11-L11</f>
        <v>19680</v>
      </c>
    </row>
    <row r="12" spans="1:15">
      <c r="B12" s="34"/>
      <c r="C12" s="35" t="s">
        <v>87</v>
      </c>
      <c r="D12" s="14">
        <v>3480</v>
      </c>
      <c r="E12" s="32">
        <v>43.825287356321837</v>
      </c>
      <c r="F12" s="32">
        <v>8.1742758620691287</v>
      </c>
      <c r="G12" s="32">
        <v>20.616954022988505</v>
      </c>
      <c r="H12" s="32">
        <v>163.1</v>
      </c>
      <c r="I12" s="14">
        <v>325450</v>
      </c>
      <c r="J12" s="32">
        <v>20.808620689655172</v>
      </c>
      <c r="K12" s="32">
        <v>164.2103448275862</v>
      </c>
      <c r="L12" s="14">
        <v>307260</v>
      </c>
      <c r="M12" s="32">
        <f t="shared" si="1"/>
        <v>-0.19166666666666643</v>
      </c>
      <c r="N12" s="32">
        <f t="shared" si="2"/>
        <v>-1.1103448275862036</v>
      </c>
      <c r="O12" s="76">
        <f t="shared" si="3"/>
        <v>18190</v>
      </c>
    </row>
    <row r="13" spans="1:15">
      <c r="B13" s="34"/>
      <c r="C13" s="35" t="s">
        <v>88</v>
      </c>
      <c r="D13" s="14">
        <v>150</v>
      </c>
      <c r="E13" s="36">
        <v>41.573333333333331</v>
      </c>
      <c r="F13" s="36">
        <v>5.1207333333333347</v>
      </c>
      <c r="G13" s="36">
        <v>20.34</v>
      </c>
      <c r="H13" s="36">
        <v>162.04</v>
      </c>
      <c r="I13" s="37">
        <v>310910</v>
      </c>
      <c r="J13" s="36">
        <v>20.68</v>
      </c>
      <c r="K13" s="36">
        <v>163.35333333333332</v>
      </c>
      <c r="L13" s="37">
        <v>288950</v>
      </c>
      <c r="M13" s="32">
        <f t="shared" si="1"/>
        <v>-0.33999999999999986</v>
      </c>
      <c r="N13" s="32">
        <f t="shared" si="2"/>
        <v>-1.3133333333333326</v>
      </c>
      <c r="O13" s="76">
        <f t="shared" si="3"/>
        <v>21960</v>
      </c>
    </row>
    <row r="14" spans="1:15">
      <c r="B14" s="34"/>
      <c r="C14" s="35" t="s">
        <v>89</v>
      </c>
      <c r="D14" s="14">
        <v>701</v>
      </c>
      <c r="E14" s="38">
        <v>46.958630527817405</v>
      </c>
      <c r="F14" s="38">
        <v>5.945877318116966</v>
      </c>
      <c r="G14" s="38">
        <v>20.970042796005707</v>
      </c>
      <c r="H14" s="38">
        <v>162.25962910128388</v>
      </c>
      <c r="I14" s="14">
        <v>277250</v>
      </c>
      <c r="J14" s="38">
        <v>21.111269614835948</v>
      </c>
      <c r="K14" s="38">
        <v>163.37945791726105</v>
      </c>
      <c r="L14" s="14">
        <v>257220</v>
      </c>
      <c r="M14" s="32">
        <f t="shared" si="1"/>
        <v>-0.14122681883024057</v>
      </c>
      <c r="N14" s="32">
        <f t="shared" si="2"/>
        <v>-1.1198288159771721</v>
      </c>
      <c r="O14" s="76">
        <f t="shared" si="3"/>
        <v>20030</v>
      </c>
    </row>
    <row r="15" spans="1:15">
      <c r="B15" s="34"/>
      <c r="C15" s="35" t="s">
        <v>90</v>
      </c>
      <c r="D15" s="14">
        <v>12</v>
      </c>
      <c r="E15" s="38">
        <v>42.166666666666664</v>
      </c>
      <c r="F15" s="38">
        <v>5.645833333333333</v>
      </c>
      <c r="G15" s="38">
        <v>20.166666666666668</v>
      </c>
      <c r="H15" s="38">
        <v>158.16666666666666</v>
      </c>
      <c r="I15" s="14">
        <v>307950</v>
      </c>
      <c r="J15" s="38">
        <v>20.75</v>
      </c>
      <c r="K15" s="38">
        <v>162.66666666666666</v>
      </c>
      <c r="L15" s="14">
        <v>289070</v>
      </c>
      <c r="M15" s="32">
        <f t="shared" si="1"/>
        <v>-0.58333333333333215</v>
      </c>
      <c r="N15" s="32">
        <f t="shared" si="2"/>
        <v>-4.5</v>
      </c>
      <c r="O15" s="76">
        <f t="shared" si="3"/>
        <v>18880</v>
      </c>
    </row>
    <row r="16" spans="1:15">
      <c r="B16" s="34"/>
      <c r="C16" s="35" t="s">
        <v>91</v>
      </c>
      <c r="D16" s="14">
        <v>1091</v>
      </c>
      <c r="E16" s="38">
        <v>48.375802016498625</v>
      </c>
      <c r="F16" s="38">
        <v>7.7978276810265914</v>
      </c>
      <c r="G16" s="38">
        <v>21.781851512373969</v>
      </c>
      <c r="H16" s="38">
        <v>170.02108157653529</v>
      </c>
      <c r="I16" s="14">
        <v>309690</v>
      </c>
      <c r="J16" s="38">
        <v>21.986251145737857</v>
      </c>
      <c r="K16" s="38">
        <v>170.42713107241065</v>
      </c>
      <c r="L16" s="14">
        <v>288780</v>
      </c>
      <c r="M16" s="32">
        <f t="shared" si="1"/>
        <v>-0.204399633363888</v>
      </c>
      <c r="N16" s="32">
        <f t="shared" si="2"/>
        <v>-0.40604949587535089</v>
      </c>
      <c r="O16" s="76">
        <f t="shared" si="3"/>
        <v>20910</v>
      </c>
    </row>
    <row r="17" spans="2:15">
      <c r="B17" s="34"/>
      <c r="C17" s="35" t="s">
        <v>92</v>
      </c>
      <c r="D17" s="14">
        <v>610</v>
      </c>
      <c r="E17" s="38">
        <v>40.56065573770492</v>
      </c>
      <c r="F17" s="38">
        <v>6.559557377049166</v>
      </c>
      <c r="G17" s="38">
        <v>20.672131147540984</v>
      </c>
      <c r="H17" s="38">
        <v>162.2295081967213</v>
      </c>
      <c r="I17" s="14">
        <v>305130</v>
      </c>
      <c r="J17" s="38">
        <v>20.785245901639342</v>
      </c>
      <c r="K17" s="38">
        <v>163.09672131147542</v>
      </c>
      <c r="L17" s="14">
        <v>282290</v>
      </c>
      <c r="M17" s="32">
        <f t="shared" si="1"/>
        <v>-0.11311475409835836</v>
      </c>
      <c r="N17" s="32">
        <f t="shared" si="2"/>
        <v>-0.86721311475412222</v>
      </c>
      <c r="O17" s="76">
        <f t="shared" si="3"/>
        <v>22840</v>
      </c>
    </row>
    <row r="18" spans="2:15">
      <c r="B18" s="34"/>
      <c r="C18" s="35" t="s">
        <v>93</v>
      </c>
      <c r="D18" s="37">
        <v>554</v>
      </c>
      <c r="E18" s="39">
        <v>37.857400722021659</v>
      </c>
      <c r="F18" s="39">
        <v>6.7378339350180392</v>
      </c>
      <c r="G18" s="39">
        <v>20.445848375451263</v>
      </c>
      <c r="H18" s="39">
        <v>162.03790613718411</v>
      </c>
      <c r="I18" s="37">
        <v>327820</v>
      </c>
      <c r="J18" s="39">
        <v>20.648014440433212</v>
      </c>
      <c r="K18" s="39">
        <v>162.49638989169677</v>
      </c>
      <c r="L18" s="37">
        <v>305530</v>
      </c>
      <c r="M18" s="32">
        <f t="shared" si="1"/>
        <v>-0.20216606498194878</v>
      </c>
      <c r="N18" s="32">
        <f t="shared" si="2"/>
        <v>-0.45848375451265611</v>
      </c>
      <c r="O18" s="76">
        <f t="shared" si="3"/>
        <v>22290</v>
      </c>
    </row>
    <row r="19" spans="2:15">
      <c r="B19" s="34"/>
      <c r="C19" s="35" t="s">
        <v>94</v>
      </c>
      <c r="D19" s="14">
        <v>8</v>
      </c>
      <c r="E19" s="38">
        <v>46</v>
      </c>
      <c r="F19" s="38">
        <v>4.55</v>
      </c>
      <c r="G19" s="38">
        <v>20.625</v>
      </c>
      <c r="H19" s="38">
        <v>166</v>
      </c>
      <c r="I19" s="14">
        <v>290010</v>
      </c>
      <c r="J19" s="38">
        <v>21.375</v>
      </c>
      <c r="K19" s="38">
        <v>167.125</v>
      </c>
      <c r="L19" s="14">
        <v>253130</v>
      </c>
      <c r="M19" s="32">
        <f t="shared" si="1"/>
        <v>-0.75</v>
      </c>
      <c r="N19" s="32">
        <f t="shared" si="2"/>
        <v>-1.125</v>
      </c>
      <c r="O19" s="76">
        <f t="shared" si="3"/>
        <v>36880</v>
      </c>
    </row>
    <row r="20" spans="2:15">
      <c r="B20" s="34"/>
      <c r="C20" s="35" t="s">
        <v>95</v>
      </c>
      <c r="D20" s="14">
        <v>415</v>
      </c>
      <c r="E20" s="38">
        <v>53.35421686746988</v>
      </c>
      <c r="F20" s="38">
        <v>6.792385542168665</v>
      </c>
      <c r="G20" s="38">
        <v>20.848192771084339</v>
      </c>
      <c r="H20" s="38">
        <v>162.66265060240963</v>
      </c>
      <c r="I20" s="14">
        <v>257250</v>
      </c>
      <c r="J20" s="38">
        <v>20.963855421686748</v>
      </c>
      <c r="K20" s="38">
        <v>163.05783132530121</v>
      </c>
      <c r="L20" s="14">
        <v>241050</v>
      </c>
      <c r="M20" s="32">
        <f t="shared" si="1"/>
        <v>-0.11566265060240966</v>
      </c>
      <c r="N20" s="32">
        <f t="shared" si="2"/>
        <v>-0.39518072289158113</v>
      </c>
      <c r="O20" s="76">
        <f t="shared" si="3"/>
        <v>16200</v>
      </c>
    </row>
    <row r="21" spans="2:15">
      <c r="B21" s="34"/>
      <c r="C21" s="35" t="s">
        <v>96</v>
      </c>
      <c r="D21" s="14">
        <v>131</v>
      </c>
      <c r="E21" s="38">
        <v>39.36641221374046</v>
      </c>
      <c r="F21" s="38">
        <v>4.7148091603053439</v>
      </c>
      <c r="G21" s="38">
        <v>20.198473282442748</v>
      </c>
      <c r="H21" s="38">
        <v>159.33587786259542</v>
      </c>
      <c r="I21" s="14">
        <v>318370</v>
      </c>
      <c r="J21" s="38">
        <v>20.145038167938932</v>
      </c>
      <c r="K21" s="38">
        <v>158.96183206106869</v>
      </c>
      <c r="L21" s="14">
        <v>289610</v>
      </c>
      <c r="M21" s="32">
        <f t="shared" si="1"/>
        <v>5.343511450381655E-2</v>
      </c>
      <c r="N21" s="32">
        <f t="shared" si="2"/>
        <v>0.37404580152673361</v>
      </c>
      <c r="O21" s="76">
        <f t="shared" si="3"/>
        <v>28760</v>
      </c>
    </row>
    <row r="22" spans="2:15">
      <c r="B22" s="34"/>
      <c r="C22" s="35" t="s">
        <v>97</v>
      </c>
      <c r="D22" s="14">
        <v>2784</v>
      </c>
      <c r="E22" s="38">
        <v>48.396910919540232</v>
      </c>
      <c r="F22" s="38">
        <v>11.421494252873797</v>
      </c>
      <c r="G22" s="38">
        <v>21.123204022988507</v>
      </c>
      <c r="H22" s="38">
        <v>166.38002873563218</v>
      </c>
      <c r="I22" s="14">
        <v>387970</v>
      </c>
      <c r="J22" s="38">
        <v>21.256824712643677</v>
      </c>
      <c r="K22" s="38">
        <v>166.99066091954023</v>
      </c>
      <c r="L22" s="14">
        <v>368430</v>
      </c>
      <c r="M22" s="32">
        <f t="shared" si="1"/>
        <v>-0.13362068965517082</v>
      </c>
      <c r="N22" s="32">
        <f t="shared" si="2"/>
        <v>-0.61063218390805218</v>
      </c>
      <c r="O22" s="76">
        <f t="shared" si="3"/>
        <v>19540</v>
      </c>
    </row>
    <row r="23" spans="2:15">
      <c r="B23" s="34"/>
      <c r="C23" s="35" t="s">
        <v>24</v>
      </c>
      <c r="D23" s="37">
        <v>7</v>
      </c>
      <c r="E23" s="39">
        <v>62.714285714285715</v>
      </c>
      <c r="F23" s="39">
        <v>19.934285714285714</v>
      </c>
      <c r="G23" s="39">
        <v>19.142857142857142</v>
      </c>
      <c r="H23" s="39">
        <v>148.14285714285714</v>
      </c>
      <c r="I23" s="37">
        <v>817660</v>
      </c>
      <c r="J23" s="39">
        <v>19.428571428571427</v>
      </c>
      <c r="K23" s="39">
        <v>150.85714285714286</v>
      </c>
      <c r="L23" s="37">
        <v>842940</v>
      </c>
      <c r="M23" s="32">
        <f t="shared" si="1"/>
        <v>-0.2857142857142847</v>
      </c>
      <c r="N23" s="32">
        <f t="shared" si="2"/>
        <v>-2.7142857142857224</v>
      </c>
      <c r="O23" s="80">
        <f t="shared" si="3"/>
        <v>-25280</v>
      </c>
    </row>
    <row r="24" spans="2:15">
      <c r="B24" s="34"/>
      <c r="C24" s="35" t="s">
        <v>25</v>
      </c>
      <c r="D24" s="14">
        <v>570</v>
      </c>
      <c r="E24" s="38">
        <v>49.445614035087722</v>
      </c>
      <c r="F24" s="38">
        <v>9.6167719298245498</v>
      </c>
      <c r="G24" s="38">
        <v>20.438596491228068</v>
      </c>
      <c r="H24" s="38">
        <v>161.51929824561404</v>
      </c>
      <c r="I24" s="14">
        <v>411670</v>
      </c>
      <c r="J24" s="38">
        <v>20.512280701754385</v>
      </c>
      <c r="K24" s="38">
        <v>161.17368421052632</v>
      </c>
      <c r="L24" s="14">
        <v>393800</v>
      </c>
      <c r="M24" s="32">
        <f t="shared" si="1"/>
        <v>-7.3684210526316463E-2</v>
      </c>
      <c r="N24" s="32">
        <f t="shared" si="2"/>
        <v>0.34561403508772059</v>
      </c>
      <c r="O24" s="76">
        <f t="shared" si="3"/>
        <v>17870</v>
      </c>
    </row>
    <row r="25" spans="2:15">
      <c r="B25" s="34"/>
      <c r="C25" s="35" t="s">
        <v>26</v>
      </c>
      <c r="D25" s="14">
        <v>158</v>
      </c>
      <c r="E25" s="38">
        <v>39.556962025316459</v>
      </c>
      <c r="F25" s="38">
        <v>8.6786708860759472</v>
      </c>
      <c r="G25" s="38">
        <v>20.297468354430379</v>
      </c>
      <c r="H25" s="38">
        <v>159.52531645569621</v>
      </c>
      <c r="I25" s="14">
        <v>385990</v>
      </c>
      <c r="J25" s="38">
        <v>20.537974683544302</v>
      </c>
      <c r="K25" s="38">
        <v>161.16455696202533</v>
      </c>
      <c r="L25" s="14">
        <v>373650</v>
      </c>
      <c r="M25" s="32">
        <f t="shared" si="1"/>
        <v>-0.24050632911392356</v>
      </c>
      <c r="N25" s="32">
        <f t="shared" si="2"/>
        <v>-1.6392405063291164</v>
      </c>
      <c r="O25" s="76">
        <f t="shared" si="3"/>
        <v>12340</v>
      </c>
    </row>
    <row r="26" spans="2:15">
      <c r="B26" s="34"/>
      <c r="C26" s="35" t="s">
        <v>98</v>
      </c>
      <c r="D26" s="14">
        <v>37</v>
      </c>
      <c r="E26" s="38">
        <v>43.108108108108105</v>
      </c>
      <c r="F26" s="38">
        <v>10.007027027027025</v>
      </c>
      <c r="G26" s="38">
        <v>20</v>
      </c>
      <c r="H26" s="38">
        <v>155.81081081081081</v>
      </c>
      <c r="I26" s="14">
        <v>360090</v>
      </c>
      <c r="J26" s="38">
        <v>20.567567567567568</v>
      </c>
      <c r="K26" s="38">
        <v>160.48648648648648</v>
      </c>
      <c r="L26" s="14">
        <v>340130</v>
      </c>
      <c r="M26" s="32">
        <f t="shared" si="1"/>
        <v>-0.56756756756756843</v>
      </c>
      <c r="N26" s="32">
        <f t="shared" si="2"/>
        <v>-4.6756756756756772</v>
      </c>
      <c r="O26" s="76">
        <f t="shared" si="3"/>
        <v>19960</v>
      </c>
    </row>
    <row r="27" spans="2:15">
      <c r="B27" s="34"/>
      <c r="C27" s="35" t="s">
        <v>99</v>
      </c>
      <c r="D27" s="14">
        <v>37</v>
      </c>
      <c r="E27" s="38">
        <v>40.648648648648646</v>
      </c>
      <c r="F27" s="38">
        <v>9.4264864864864872</v>
      </c>
      <c r="G27" s="38">
        <v>20.594594594594593</v>
      </c>
      <c r="H27" s="38">
        <v>158.78378378378378</v>
      </c>
      <c r="I27" s="14">
        <v>400370</v>
      </c>
      <c r="J27" s="38">
        <v>20.864864864864863</v>
      </c>
      <c r="K27" s="38">
        <v>158.70270270270271</v>
      </c>
      <c r="L27" s="14">
        <v>380360</v>
      </c>
      <c r="M27" s="32">
        <f t="shared" si="1"/>
        <v>-0.27027027027027017</v>
      </c>
      <c r="N27" s="32">
        <f t="shared" si="2"/>
        <v>8.1081081081066486E-2</v>
      </c>
      <c r="O27" s="76">
        <f t="shared" si="3"/>
        <v>20010</v>
      </c>
    </row>
    <row r="28" spans="2:15">
      <c r="B28" s="34"/>
      <c r="C28" s="35" t="s">
        <v>100</v>
      </c>
      <c r="D28" s="14">
        <v>346</v>
      </c>
      <c r="E28" s="38">
        <v>44.624277456647398</v>
      </c>
      <c r="F28" s="38">
        <v>12.786589595375714</v>
      </c>
      <c r="G28" s="38">
        <v>20.71965317919075</v>
      </c>
      <c r="H28" s="38">
        <v>163.53468208092485</v>
      </c>
      <c r="I28" s="14">
        <v>354920</v>
      </c>
      <c r="J28" s="38">
        <v>20.895953757225435</v>
      </c>
      <c r="K28" s="38">
        <v>164.43930635838151</v>
      </c>
      <c r="L28" s="14">
        <v>340000</v>
      </c>
      <c r="M28" s="32">
        <f t="shared" si="1"/>
        <v>-0.17630057803468446</v>
      </c>
      <c r="N28" s="32">
        <f t="shared" si="2"/>
        <v>-0.90462427745666218</v>
      </c>
      <c r="O28" s="76">
        <f t="shared" si="3"/>
        <v>14920</v>
      </c>
    </row>
    <row r="29" spans="2:15">
      <c r="B29" s="34"/>
      <c r="C29" s="35" t="s">
        <v>27</v>
      </c>
      <c r="D29" s="14">
        <v>189</v>
      </c>
      <c r="E29" s="38">
        <v>50.460317460317462</v>
      </c>
      <c r="F29" s="38">
        <v>10.189788359788347</v>
      </c>
      <c r="G29" s="38">
        <v>21.126984126984127</v>
      </c>
      <c r="H29" s="38">
        <v>165.62433862433863</v>
      </c>
      <c r="I29" s="14">
        <v>285050</v>
      </c>
      <c r="J29" s="38">
        <v>21.158730158730158</v>
      </c>
      <c r="K29" s="38">
        <v>165.39682539682539</v>
      </c>
      <c r="L29" s="14">
        <v>268780</v>
      </c>
      <c r="M29" s="32">
        <f t="shared" si="1"/>
        <v>-3.1746031746031633E-2</v>
      </c>
      <c r="N29" s="32">
        <f t="shared" si="2"/>
        <v>0.2275132275132421</v>
      </c>
      <c r="O29" s="76">
        <f t="shared" si="3"/>
        <v>16270</v>
      </c>
    </row>
    <row r="30" spans="2:15">
      <c r="B30" s="20"/>
      <c r="C30" s="35" t="s">
        <v>28</v>
      </c>
      <c r="D30" s="14">
        <v>772</v>
      </c>
      <c r="E30" s="38">
        <v>47.933937823834199</v>
      </c>
      <c r="F30" s="38">
        <v>10.327901554404143</v>
      </c>
      <c r="G30" s="38">
        <v>20.664507772020727</v>
      </c>
      <c r="H30" s="38">
        <v>163.32512953367876</v>
      </c>
      <c r="I30" s="14">
        <v>339190</v>
      </c>
      <c r="J30" s="38">
        <v>20.759067357512954</v>
      </c>
      <c r="K30" s="38">
        <v>163.38730569948186</v>
      </c>
      <c r="L30" s="14">
        <v>321010</v>
      </c>
      <c r="M30" s="32">
        <f t="shared" si="1"/>
        <v>-9.4559585492227427E-2</v>
      </c>
      <c r="N30" s="32">
        <f t="shared" si="2"/>
        <v>-6.2176165803094818E-2</v>
      </c>
      <c r="O30" s="76">
        <f t="shared" si="3"/>
        <v>18180</v>
      </c>
    </row>
    <row r="31" spans="2:15">
      <c r="B31" s="1" t="s">
        <v>207</v>
      </c>
      <c r="I31" s="2"/>
      <c r="L31" s="2"/>
      <c r="M31" s="40"/>
      <c r="N31" s="40"/>
      <c r="O31" s="41"/>
    </row>
    <row r="32" spans="2:15">
      <c r="I32" s="2"/>
      <c r="L32" s="2"/>
    </row>
    <row r="33" spans="1:15">
      <c r="A33" s="2" t="s">
        <v>173</v>
      </c>
      <c r="I33" s="2"/>
      <c r="L33" s="2"/>
    </row>
    <row r="34" spans="1:15">
      <c r="B34" s="7"/>
      <c r="C34" s="8"/>
      <c r="D34" s="27"/>
      <c r="E34" s="28" t="s">
        <v>204</v>
      </c>
      <c r="F34" s="29"/>
      <c r="G34" s="29"/>
      <c r="H34" s="29"/>
      <c r="I34" s="30"/>
      <c r="J34" s="28" t="s">
        <v>205</v>
      </c>
      <c r="K34" s="29"/>
      <c r="L34" s="30"/>
      <c r="M34" s="28" t="s">
        <v>79</v>
      </c>
      <c r="N34" s="29"/>
      <c r="O34" s="30"/>
    </row>
    <row r="35" spans="1:15" ht="24">
      <c r="A35" s="6"/>
      <c r="B35" s="10"/>
      <c r="C35" s="11"/>
      <c r="D35" s="31" t="s">
        <v>80</v>
      </c>
      <c r="E35" s="22" t="s">
        <v>81</v>
      </c>
      <c r="F35" s="22" t="s">
        <v>82</v>
      </c>
      <c r="G35" s="22" t="s">
        <v>83</v>
      </c>
      <c r="H35" s="22" t="s">
        <v>84</v>
      </c>
      <c r="I35" s="22" t="s">
        <v>85</v>
      </c>
      <c r="J35" s="22" t="s">
        <v>83</v>
      </c>
      <c r="K35" s="22" t="s">
        <v>84</v>
      </c>
      <c r="L35" s="22" t="s">
        <v>85</v>
      </c>
      <c r="M35" s="22" t="s">
        <v>83</v>
      </c>
      <c r="N35" s="22" t="s">
        <v>84</v>
      </c>
      <c r="O35" s="22" t="s">
        <v>85</v>
      </c>
    </row>
    <row r="36" spans="1:15">
      <c r="B36" s="15" t="s">
        <v>18</v>
      </c>
      <c r="C36" s="13"/>
      <c r="D36" s="14">
        <v>3969</v>
      </c>
      <c r="E36" s="38">
        <v>56.470395565633659</v>
      </c>
      <c r="F36" s="38">
        <v>6.9691080876795901</v>
      </c>
      <c r="G36" s="38">
        <v>14.459561602418745</v>
      </c>
      <c r="H36" s="38">
        <v>66.807004283194757</v>
      </c>
      <c r="I36" s="14">
        <v>107500</v>
      </c>
      <c r="J36" s="38">
        <v>14.688586545729402</v>
      </c>
      <c r="K36" s="38">
        <v>66.833207357016875</v>
      </c>
      <c r="L36" s="14">
        <v>102790</v>
      </c>
      <c r="M36" s="32">
        <f>G36-J36</f>
        <v>-0.22902494331065704</v>
      </c>
      <c r="N36" s="32">
        <f t="shared" ref="N36:N56" si="4">H36-K36</f>
        <v>-2.6203073822117062E-2</v>
      </c>
      <c r="O36" s="76">
        <f t="shared" ref="O36:O56" si="5">I36-L36</f>
        <v>4710</v>
      </c>
    </row>
    <row r="37" spans="1:15">
      <c r="B37" s="34"/>
      <c r="C37" s="35" t="s">
        <v>86</v>
      </c>
      <c r="D37" s="14">
        <v>3428</v>
      </c>
      <c r="E37" s="38">
        <v>56.774795799299881</v>
      </c>
      <c r="F37" s="38">
        <v>6.9638127187865102</v>
      </c>
      <c r="G37" s="38">
        <v>14.499124854142357</v>
      </c>
      <c r="H37" s="38">
        <v>66.085472578763131</v>
      </c>
      <c r="I37" s="14">
        <v>102760</v>
      </c>
      <c r="J37" s="38">
        <v>14.723745624270713</v>
      </c>
      <c r="K37" s="38">
        <v>66.188739789964998</v>
      </c>
      <c r="L37" s="14">
        <v>98510</v>
      </c>
      <c r="M37" s="32">
        <f t="shared" ref="M37:M56" si="6">G37-J37</f>
        <v>-0.22462077012835557</v>
      </c>
      <c r="N37" s="32">
        <f t="shared" si="4"/>
        <v>-0.10326721120186733</v>
      </c>
      <c r="O37" s="76">
        <f t="shared" si="5"/>
        <v>4250</v>
      </c>
    </row>
    <row r="38" spans="1:15">
      <c r="B38" s="34"/>
      <c r="C38" s="35" t="s">
        <v>87</v>
      </c>
      <c r="D38" s="14">
        <v>763</v>
      </c>
      <c r="E38" s="38">
        <v>54.669724770642205</v>
      </c>
      <c r="F38" s="38">
        <v>5.8520314547837469</v>
      </c>
      <c r="G38" s="38">
        <v>13.589777195281782</v>
      </c>
      <c r="H38" s="38">
        <v>76.153342070773263</v>
      </c>
      <c r="I38" s="14">
        <v>109110</v>
      </c>
      <c r="J38" s="38">
        <v>13.834862385321101</v>
      </c>
      <c r="K38" s="38">
        <v>76.528178243774576</v>
      </c>
      <c r="L38" s="14">
        <v>102990</v>
      </c>
      <c r="M38" s="32">
        <f t="shared" si="6"/>
        <v>-0.24508519003931895</v>
      </c>
      <c r="N38" s="32">
        <f t="shared" si="4"/>
        <v>-0.374836173001313</v>
      </c>
      <c r="O38" s="76">
        <f t="shared" si="5"/>
        <v>6120</v>
      </c>
    </row>
    <row r="39" spans="1:15">
      <c r="B39" s="34"/>
      <c r="C39" s="35" t="s">
        <v>88</v>
      </c>
      <c r="D39" s="14">
        <v>14</v>
      </c>
      <c r="E39" s="38">
        <v>46</v>
      </c>
      <c r="F39" s="38">
        <v>4.1271428571428572</v>
      </c>
      <c r="G39" s="38">
        <v>14.714285714285714</v>
      </c>
      <c r="H39" s="38">
        <v>86.357142857142861</v>
      </c>
      <c r="I39" s="14">
        <v>188050</v>
      </c>
      <c r="J39" s="38">
        <v>16.428571428571427</v>
      </c>
      <c r="K39" s="38">
        <v>87.142857142857139</v>
      </c>
      <c r="L39" s="14">
        <v>182690</v>
      </c>
      <c r="M39" s="32">
        <f t="shared" si="6"/>
        <v>-1.7142857142857135</v>
      </c>
      <c r="N39" s="32">
        <f t="shared" si="4"/>
        <v>-0.78571428571427759</v>
      </c>
      <c r="O39" s="76">
        <f t="shared" si="5"/>
        <v>5360</v>
      </c>
    </row>
    <row r="40" spans="1:15">
      <c r="B40" s="34"/>
      <c r="C40" s="35" t="s">
        <v>89</v>
      </c>
      <c r="D40" s="14">
        <v>219</v>
      </c>
      <c r="E40" s="38">
        <v>54.25570776255708</v>
      </c>
      <c r="F40" s="38">
        <v>5.376347031963471</v>
      </c>
      <c r="G40" s="38">
        <v>15.557077625570777</v>
      </c>
      <c r="H40" s="38">
        <v>83.045662100456624</v>
      </c>
      <c r="I40" s="14">
        <v>106790</v>
      </c>
      <c r="J40" s="38">
        <v>15.908675799086758</v>
      </c>
      <c r="K40" s="38">
        <v>83.968036529680361</v>
      </c>
      <c r="L40" s="14">
        <v>101560</v>
      </c>
      <c r="M40" s="32">
        <f t="shared" si="6"/>
        <v>-0.35159817351598122</v>
      </c>
      <c r="N40" s="32">
        <f t="shared" si="4"/>
        <v>-0.92237442922373702</v>
      </c>
      <c r="O40" s="76">
        <f t="shared" si="5"/>
        <v>5230</v>
      </c>
    </row>
    <row r="41" spans="1:15">
      <c r="B41" s="34"/>
      <c r="C41" s="35" t="s">
        <v>90</v>
      </c>
      <c r="D41" s="14">
        <v>0</v>
      </c>
      <c r="E41" s="39">
        <v>0</v>
      </c>
      <c r="F41" s="39">
        <v>0</v>
      </c>
      <c r="G41" s="39">
        <v>0</v>
      </c>
      <c r="H41" s="39">
        <v>0</v>
      </c>
      <c r="I41" s="39">
        <v>0</v>
      </c>
      <c r="J41" s="39">
        <v>0</v>
      </c>
      <c r="K41" s="39">
        <v>0</v>
      </c>
      <c r="L41" s="39">
        <v>0</v>
      </c>
      <c r="M41" s="39" t="s">
        <v>216</v>
      </c>
      <c r="N41" s="39" t="s">
        <v>216</v>
      </c>
      <c r="O41" s="39" t="s">
        <v>216</v>
      </c>
    </row>
    <row r="42" spans="1:15">
      <c r="B42" s="34"/>
      <c r="C42" s="35" t="s">
        <v>91</v>
      </c>
      <c r="D42" s="14">
        <v>1488</v>
      </c>
      <c r="E42" s="38">
        <v>58.403225806451616</v>
      </c>
      <c r="F42" s="38">
        <v>9.1102419354839075</v>
      </c>
      <c r="G42" s="38">
        <v>15.84005376344086</v>
      </c>
      <c r="H42" s="38">
        <v>55.609543010752688</v>
      </c>
      <c r="I42" s="14">
        <v>100900</v>
      </c>
      <c r="J42" s="38">
        <v>16.134408602150536</v>
      </c>
      <c r="K42" s="38">
        <v>55.802419354838712</v>
      </c>
      <c r="L42" s="14">
        <v>97350</v>
      </c>
      <c r="M42" s="32">
        <f t="shared" si="6"/>
        <v>-0.29435483870967616</v>
      </c>
      <c r="N42" s="32">
        <f t="shared" si="4"/>
        <v>-0.19287634408602372</v>
      </c>
      <c r="O42" s="76">
        <f t="shared" si="5"/>
        <v>3550</v>
      </c>
    </row>
    <row r="43" spans="1:15">
      <c r="B43" s="34"/>
      <c r="C43" s="35" t="s">
        <v>92</v>
      </c>
      <c r="D43" s="14">
        <v>254</v>
      </c>
      <c r="E43" s="38">
        <v>51.181102362204726</v>
      </c>
      <c r="F43" s="38">
        <v>4.4850787401574808</v>
      </c>
      <c r="G43" s="38">
        <v>13.417322834645669</v>
      </c>
      <c r="H43" s="38">
        <v>69.677165354330711</v>
      </c>
      <c r="I43" s="14">
        <v>94900</v>
      </c>
      <c r="J43" s="38">
        <v>13.34251968503937</v>
      </c>
      <c r="K43" s="38">
        <v>67.838582677165348</v>
      </c>
      <c r="L43" s="14">
        <v>88620</v>
      </c>
      <c r="M43" s="32">
        <f t="shared" si="6"/>
        <v>7.4803149606298192E-2</v>
      </c>
      <c r="N43" s="32">
        <f t="shared" si="4"/>
        <v>1.8385826771653626</v>
      </c>
      <c r="O43" s="76">
        <f t="shared" si="5"/>
        <v>6280</v>
      </c>
    </row>
    <row r="44" spans="1:15">
      <c r="B44" s="34"/>
      <c r="C44" s="35" t="s">
        <v>93</v>
      </c>
      <c r="D44" s="14">
        <v>116</v>
      </c>
      <c r="E44" s="38">
        <v>47.379310344827587</v>
      </c>
      <c r="F44" s="38">
        <v>4.5037068965517228</v>
      </c>
      <c r="G44" s="38">
        <v>13.46551724137931</v>
      </c>
      <c r="H44" s="38">
        <v>75.060344827586206</v>
      </c>
      <c r="I44" s="14">
        <v>125470</v>
      </c>
      <c r="J44" s="38">
        <v>13.577586206896552</v>
      </c>
      <c r="K44" s="38">
        <v>74.603448275862064</v>
      </c>
      <c r="L44" s="14">
        <v>118950</v>
      </c>
      <c r="M44" s="32">
        <f t="shared" si="6"/>
        <v>-0.11206896551724199</v>
      </c>
      <c r="N44" s="32">
        <f t="shared" si="4"/>
        <v>0.45689655172414234</v>
      </c>
      <c r="O44" s="76">
        <f t="shared" si="5"/>
        <v>6520</v>
      </c>
    </row>
    <row r="45" spans="1:15">
      <c r="B45" s="34"/>
      <c r="C45" s="35" t="s">
        <v>94</v>
      </c>
      <c r="D45" s="14">
        <v>9</v>
      </c>
      <c r="E45" s="38">
        <v>51.222222222222221</v>
      </c>
      <c r="F45" s="38">
        <v>3.9377777777777774</v>
      </c>
      <c r="G45" s="38">
        <v>11.777777777777779</v>
      </c>
      <c r="H45" s="38">
        <v>51.888888888888886</v>
      </c>
      <c r="I45" s="14">
        <v>90190</v>
      </c>
      <c r="J45" s="38">
        <v>13.888888888888889</v>
      </c>
      <c r="K45" s="38">
        <v>62.222222222222221</v>
      </c>
      <c r="L45" s="14">
        <v>90830</v>
      </c>
      <c r="M45" s="32">
        <f t="shared" si="6"/>
        <v>-2.1111111111111107</v>
      </c>
      <c r="N45" s="32">
        <f t="shared" si="4"/>
        <v>-10.333333333333336</v>
      </c>
      <c r="O45" s="76">
        <f t="shared" si="5"/>
        <v>-640</v>
      </c>
    </row>
    <row r="46" spans="1:15">
      <c r="B46" s="34"/>
      <c r="C46" s="35" t="s">
        <v>95</v>
      </c>
      <c r="D46" s="14">
        <v>530</v>
      </c>
      <c r="E46" s="38">
        <v>61.969811320754715</v>
      </c>
      <c r="F46" s="38">
        <v>5.2539999999999942</v>
      </c>
      <c r="G46" s="38">
        <v>12.526415094339622</v>
      </c>
      <c r="H46" s="38">
        <v>69.888679245283015</v>
      </c>
      <c r="I46" s="14">
        <v>92570</v>
      </c>
      <c r="J46" s="38">
        <v>12.60943396226415</v>
      </c>
      <c r="K46" s="38">
        <v>69.898113207547169</v>
      </c>
      <c r="L46" s="14">
        <v>90390</v>
      </c>
      <c r="M46" s="32">
        <f t="shared" si="6"/>
        <v>-8.3018867924527839E-2</v>
      </c>
      <c r="N46" s="32">
        <f t="shared" si="4"/>
        <v>-9.4339622641541609E-3</v>
      </c>
      <c r="O46" s="76">
        <f t="shared" si="5"/>
        <v>2180</v>
      </c>
    </row>
    <row r="47" spans="1:15">
      <c r="B47" s="34"/>
      <c r="C47" s="35" t="s">
        <v>96</v>
      </c>
      <c r="D47" s="14">
        <v>35</v>
      </c>
      <c r="E47" s="38">
        <v>48</v>
      </c>
      <c r="F47" s="38">
        <v>3.8260000000000001</v>
      </c>
      <c r="G47" s="38">
        <v>12.457142857142857</v>
      </c>
      <c r="H47" s="38">
        <v>68</v>
      </c>
      <c r="I47" s="14">
        <v>123720</v>
      </c>
      <c r="J47" s="38">
        <v>12.085714285714285</v>
      </c>
      <c r="K47" s="38">
        <v>67.714285714285708</v>
      </c>
      <c r="L47" s="14">
        <v>126100</v>
      </c>
      <c r="M47" s="32">
        <f t="shared" si="6"/>
        <v>0.37142857142857189</v>
      </c>
      <c r="N47" s="32">
        <f t="shared" si="4"/>
        <v>0.2857142857142918</v>
      </c>
      <c r="O47" s="76">
        <f t="shared" si="5"/>
        <v>-2380</v>
      </c>
    </row>
    <row r="48" spans="1:15">
      <c r="B48" s="34"/>
      <c r="C48" s="35" t="s">
        <v>97</v>
      </c>
      <c r="D48" s="14">
        <v>82</v>
      </c>
      <c r="E48" s="38">
        <v>52.926829268292686</v>
      </c>
      <c r="F48" s="38">
        <v>9.2956097560975621</v>
      </c>
      <c r="G48" s="38">
        <v>17.195121951219512</v>
      </c>
      <c r="H48" s="38">
        <v>83.829268292682926</v>
      </c>
      <c r="I48" s="14">
        <v>235400</v>
      </c>
      <c r="J48" s="38">
        <v>17.939024390243901</v>
      </c>
      <c r="K48" s="38">
        <v>80.987804878048777</v>
      </c>
      <c r="L48" s="14">
        <v>217270</v>
      </c>
      <c r="M48" s="32">
        <f t="shared" si="6"/>
        <v>-0.74390243902438868</v>
      </c>
      <c r="N48" s="32">
        <f t="shared" si="4"/>
        <v>2.8414634146341484</v>
      </c>
      <c r="O48" s="76">
        <f t="shared" si="5"/>
        <v>18130</v>
      </c>
    </row>
    <row r="49" spans="1:16">
      <c r="B49" s="34"/>
      <c r="C49" s="35" t="s">
        <v>24</v>
      </c>
      <c r="D49" s="14">
        <v>9</v>
      </c>
      <c r="E49" s="38">
        <v>66.222222222222229</v>
      </c>
      <c r="F49" s="38">
        <v>8.3044444444444441</v>
      </c>
      <c r="G49" s="38">
        <v>8.5555555555555554</v>
      </c>
      <c r="H49" s="38">
        <v>56.666666666666664</v>
      </c>
      <c r="I49" s="14">
        <v>314870</v>
      </c>
      <c r="J49" s="38">
        <v>8</v>
      </c>
      <c r="K49" s="38">
        <v>52.666666666666664</v>
      </c>
      <c r="L49" s="14">
        <v>296300</v>
      </c>
      <c r="M49" s="32">
        <f t="shared" si="6"/>
        <v>0.55555555555555536</v>
      </c>
      <c r="N49" s="32">
        <f t="shared" si="4"/>
        <v>4</v>
      </c>
      <c r="O49" s="76">
        <f t="shared" si="5"/>
        <v>18570</v>
      </c>
    </row>
    <row r="50" spans="1:16">
      <c r="B50" s="34"/>
      <c r="C50" s="35" t="s">
        <v>25</v>
      </c>
      <c r="D50" s="14">
        <v>102</v>
      </c>
      <c r="E50" s="38">
        <v>54.019607843137258</v>
      </c>
      <c r="F50" s="38">
        <v>6.0427450980392168</v>
      </c>
      <c r="G50" s="38">
        <v>12.833333333333334</v>
      </c>
      <c r="H50" s="38">
        <v>68.735294117647058</v>
      </c>
      <c r="I50" s="14">
        <v>130330</v>
      </c>
      <c r="J50" s="38">
        <v>13.127450980392156</v>
      </c>
      <c r="K50" s="38">
        <v>69.519607843137251</v>
      </c>
      <c r="L50" s="14">
        <v>125780</v>
      </c>
      <c r="M50" s="32">
        <f t="shared" si="6"/>
        <v>-0.29411764705882248</v>
      </c>
      <c r="N50" s="32">
        <f t="shared" si="4"/>
        <v>-0.78431372549019329</v>
      </c>
      <c r="O50" s="76">
        <f t="shared" si="5"/>
        <v>4550</v>
      </c>
    </row>
    <row r="51" spans="1:16">
      <c r="B51" s="34"/>
      <c r="C51" s="35" t="s">
        <v>26</v>
      </c>
      <c r="D51" s="14">
        <v>36</v>
      </c>
      <c r="E51" s="38">
        <v>49.305555555555557</v>
      </c>
      <c r="F51" s="38">
        <v>6.5911111111111129</v>
      </c>
      <c r="G51" s="38">
        <v>7.0277777777777777</v>
      </c>
      <c r="H51" s="38">
        <v>43.888888888888886</v>
      </c>
      <c r="I51" s="14">
        <v>115280</v>
      </c>
      <c r="J51" s="38">
        <v>7</v>
      </c>
      <c r="K51" s="38">
        <v>39.222222222222221</v>
      </c>
      <c r="L51" s="14">
        <v>120360</v>
      </c>
      <c r="M51" s="32">
        <f t="shared" si="6"/>
        <v>2.7777777777777679E-2</v>
      </c>
      <c r="N51" s="32">
        <f t="shared" si="4"/>
        <v>4.6666666666666643</v>
      </c>
      <c r="O51" s="76">
        <f t="shared" si="5"/>
        <v>-5080</v>
      </c>
    </row>
    <row r="52" spans="1:16">
      <c r="B52" s="34"/>
      <c r="C52" s="35" t="s">
        <v>98</v>
      </c>
      <c r="D52" s="14">
        <v>10</v>
      </c>
      <c r="E52" s="38">
        <v>45.9</v>
      </c>
      <c r="F52" s="38">
        <v>5.9679999999999991</v>
      </c>
      <c r="G52" s="38">
        <v>10.7</v>
      </c>
      <c r="H52" s="38">
        <v>61</v>
      </c>
      <c r="I52" s="14">
        <v>89790</v>
      </c>
      <c r="J52" s="38">
        <v>10.4</v>
      </c>
      <c r="K52" s="38">
        <v>57.3</v>
      </c>
      <c r="L52" s="14">
        <v>84500</v>
      </c>
      <c r="M52" s="32">
        <f t="shared" si="6"/>
        <v>0.29999999999999893</v>
      </c>
      <c r="N52" s="32">
        <f t="shared" si="4"/>
        <v>3.7000000000000028</v>
      </c>
      <c r="O52" s="76">
        <f t="shared" si="5"/>
        <v>5290</v>
      </c>
    </row>
    <row r="53" spans="1:16">
      <c r="B53" s="34"/>
      <c r="C53" s="35" t="s">
        <v>99</v>
      </c>
      <c r="D53" s="14">
        <v>10</v>
      </c>
      <c r="E53" s="38">
        <v>52.3</v>
      </c>
      <c r="F53" s="38">
        <v>4.4689999999999994</v>
      </c>
      <c r="G53" s="38">
        <v>14.3</v>
      </c>
      <c r="H53" s="38">
        <v>97</v>
      </c>
      <c r="I53" s="14">
        <v>306220</v>
      </c>
      <c r="J53" s="38">
        <v>13.8</v>
      </c>
      <c r="K53" s="38">
        <v>88.5</v>
      </c>
      <c r="L53" s="14">
        <v>248550</v>
      </c>
      <c r="M53" s="32">
        <f t="shared" si="6"/>
        <v>0.5</v>
      </c>
      <c r="N53" s="32">
        <f t="shared" si="4"/>
        <v>8.5</v>
      </c>
      <c r="O53" s="76">
        <f t="shared" si="5"/>
        <v>57670</v>
      </c>
    </row>
    <row r="54" spans="1:16">
      <c r="B54" s="34"/>
      <c r="C54" s="35" t="s">
        <v>100</v>
      </c>
      <c r="D54" s="14">
        <v>13</v>
      </c>
      <c r="E54" s="38">
        <v>50.307692307692307</v>
      </c>
      <c r="F54" s="38">
        <v>10.216923076923077</v>
      </c>
      <c r="G54" s="38">
        <v>13.923076923076923</v>
      </c>
      <c r="H54" s="38">
        <v>67.07692307692308</v>
      </c>
      <c r="I54" s="14">
        <v>137080</v>
      </c>
      <c r="J54" s="38">
        <v>13.846153846153847</v>
      </c>
      <c r="K54" s="38">
        <v>68.15384615384616</v>
      </c>
      <c r="L54" s="14">
        <v>129710</v>
      </c>
      <c r="M54" s="32">
        <f t="shared" si="6"/>
        <v>7.692307692307665E-2</v>
      </c>
      <c r="N54" s="32">
        <f t="shared" si="4"/>
        <v>-1.0769230769230802</v>
      </c>
      <c r="O54" s="76">
        <f t="shared" si="5"/>
        <v>7370</v>
      </c>
    </row>
    <row r="55" spans="1:16">
      <c r="B55" s="34"/>
      <c r="C55" s="35" t="s">
        <v>27</v>
      </c>
      <c r="D55" s="14">
        <v>100</v>
      </c>
      <c r="E55" s="38">
        <v>60.13</v>
      </c>
      <c r="F55" s="38">
        <v>6.7396000000000011</v>
      </c>
      <c r="G55" s="38">
        <v>15.9</v>
      </c>
      <c r="H55" s="38">
        <v>73.73</v>
      </c>
      <c r="I55" s="14">
        <v>91200</v>
      </c>
      <c r="J55" s="38">
        <v>15.96</v>
      </c>
      <c r="K55" s="38">
        <v>73.14</v>
      </c>
      <c r="L55" s="14">
        <v>89030</v>
      </c>
      <c r="M55" s="32">
        <f t="shared" si="6"/>
        <v>-6.0000000000000497E-2</v>
      </c>
      <c r="N55" s="32">
        <f t="shared" si="4"/>
        <v>0.59000000000000341</v>
      </c>
      <c r="O55" s="76">
        <f t="shared" si="5"/>
        <v>2170</v>
      </c>
    </row>
    <row r="56" spans="1:16">
      <c r="B56" s="20"/>
      <c r="C56" s="35" t="s">
        <v>28</v>
      </c>
      <c r="D56" s="14">
        <v>179</v>
      </c>
      <c r="E56" s="38">
        <v>53.837988826815639</v>
      </c>
      <c r="F56" s="38">
        <v>6.6294413407821207</v>
      </c>
      <c r="G56" s="38">
        <v>14.620111731843576</v>
      </c>
      <c r="H56" s="38">
        <v>71.597765363128488</v>
      </c>
      <c r="I56" s="14">
        <v>111450</v>
      </c>
      <c r="J56" s="38">
        <v>14.938547486033519</v>
      </c>
      <c r="K56" s="38">
        <v>73.128491620111731</v>
      </c>
      <c r="L56" s="14">
        <v>104550</v>
      </c>
      <c r="M56" s="32">
        <f t="shared" si="6"/>
        <v>-0.31843575418994341</v>
      </c>
      <c r="N56" s="32">
        <f t="shared" si="4"/>
        <v>-1.5307262569832432</v>
      </c>
      <c r="O56" s="76">
        <f t="shared" si="5"/>
        <v>6900</v>
      </c>
    </row>
    <row r="57" spans="1:16">
      <c r="B57" s="1" t="s">
        <v>207</v>
      </c>
      <c r="I57" s="2"/>
      <c r="L57" s="2"/>
      <c r="M57" s="40"/>
      <c r="N57" s="40"/>
      <c r="O57" s="41"/>
    </row>
    <row r="58" spans="1:16">
      <c r="D58" s="41"/>
      <c r="E58" s="40"/>
      <c r="F58" s="40"/>
      <c r="G58" s="40"/>
      <c r="H58" s="40"/>
      <c r="I58" s="41"/>
      <c r="J58" s="40"/>
      <c r="K58" s="40"/>
      <c r="L58" s="41"/>
      <c r="M58" s="40"/>
      <c r="N58" s="40"/>
      <c r="O58" s="41"/>
    </row>
    <row r="59" spans="1:16">
      <c r="I59" s="2"/>
      <c r="L59" s="2"/>
    </row>
    <row r="60" spans="1:16">
      <c r="A60" s="2" t="s">
        <v>174</v>
      </c>
    </row>
    <row r="61" spans="1:16">
      <c r="B61" s="7"/>
      <c r="C61" s="8"/>
      <c r="D61" s="27"/>
      <c r="E61" s="28" t="s">
        <v>204</v>
      </c>
      <c r="F61" s="29"/>
      <c r="G61" s="29"/>
      <c r="H61" s="29"/>
      <c r="I61" s="28" t="s">
        <v>205</v>
      </c>
      <c r="J61" s="28"/>
      <c r="K61" s="29"/>
      <c r="L61" s="30"/>
      <c r="M61" s="28" t="s">
        <v>79</v>
      </c>
      <c r="N61" s="29"/>
      <c r="O61" s="30"/>
      <c r="P61" s="30"/>
    </row>
    <row r="62" spans="1:16" ht="50.25" customHeight="1">
      <c r="A62" s="6"/>
      <c r="B62" s="10"/>
      <c r="C62" s="11"/>
      <c r="D62" s="31" t="s">
        <v>80</v>
      </c>
      <c r="E62" s="22" t="s">
        <v>101</v>
      </c>
      <c r="F62" s="22" t="s">
        <v>102</v>
      </c>
      <c r="G62" s="22" t="s">
        <v>103</v>
      </c>
      <c r="H62" s="22" t="s">
        <v>208</v>
      </c>
      <c r="I62" s="22" t="s">
        <v>101</v>
      </c>
      <c r="J62" s="22" t="s">
        <v>102</v>
      </c>
      <c r="K62" s="22" t="s">
        <v>103</v>
      </c>
      <c r="L62" s="22" t="s">
        <v>208</v>
      </c>
      <c r="M62" s="22" t="s">
        <v>101</v>
      </c>
      <c r="N62" s="22" t="s">
        <v>102</v>
      </c>
      <c r="O62" s="22" t="s">
        <v>103</v>
      </c>
      <c r="P62" s="22" t="s">
        <v>208</v>
      </c>
    </row>
    <row r="63" spans="1:16">
      <c r="B63" s="15" t="s">
        <v>18</v>
      </c>
      <c r="C63" s="13"/>
      <c r="D63" s="14">
        <v>12052</v>
      </c>
      <c r="E63" s="33">
        <v>338680</v>
      </c>
      <c r="F63" s="33">
        <v>217110</v>
      </c>
      <c r="G63" s="33">
        <v>61330</v>
      </c>
      <c r="H63" s="33">
        <v>60240</v>
      </c>
      <c r="I63" s="33">
        <v>319530</v>
      </c>
      <c r="J63" s="33">
        <v>212610</v>
      </c>
      <c r="K63" s="33">
        <v>52700</v>
      </c>
      <c r="L63" s="33">
        <v>54220</v>
      </c>
      <c r="M63" s="33">
        <f>E63-I63</f>
        <v>19150</v>
      </c>
      <c r="N63" s="33">
        <f t="shared" ref="N63:P63" si="7">F63-J63</f>
        <v>4500</v>
      </c>
      <c r="O63" s="33">
        <f t="shared" si="7"/>
        <v>8630</v>
      </c>
      <c r="P63" s="33">
        <f t="shared" si="7"/>
        <v>6020</v>
      </c>
    </row>
    <row r="64" spans="1:16">
      <c r="B64" s="34"/>
      <c r="C64" s="35" t="s">
        <v>86</v>
      </c>
      <c r="D64" s="14">
        <v>7152</v>
      </c>
      <c r="E64" s="33">
        <v>312310</v>
      </c>
      <c r="F64" s="33">
        <v>201310</v>
      </c>
      <c r="G64" s="33">
        <v>57740</v>
      </c>
      <c r="H64" s="33">
        <v>53260</v>
      </c>
      <c r="I64" s="33">
        <v>292630</v>
      </c>
      <c r="J64" s="33">
        <v>197000</v>
      </c>
      <c r="K64" s="33">
        <v>48980</v>
      </c>
      <c r="L64" s="33">
        <v>46650</v>
      </c>
      <c r="M64" s="33">
        <f t="shared" ref="M64:M83" si="8">E64-I64</f>
        <v>19680</v>
      </c>
      <c r="N64" s="33">
        <f t="shared" ref="N64:N83" si="9">F64-J64</f>
        <v>4310</v>
      </c>
      <c r="O64" s="33">
        <f t="shared" ref="O64:O83" si="10">G64-K64</f>
        <v>8760</v>
      </c>
      <c r="P64" s="33">
        <f t="shared" ref="P64:P83" si="11">H64-L64</f>
        <v>6610</v>
      </c>
    </row>
    <row r="65" spans="2:16">
      <c r="B65" s="34"/>
      <c r="C65" s="35" t="s">
        <v>87</v>
      </c>
      <c r="D65" s="14">
        <v>3480</v>
      </c>
      <c r="E65" s="33">
        <v>325450</v>
      </c>
      <c r="F65" s="33">
        <v>202910</v>
      </c>
      <c r="G65" s="33">
        <v>61060</v>
      </c>
      <c r="H65" s="33">
        <v>61480</v>
      </c>
      <c r="I65" s="33">
        <v>307260</v>
      </c>
      <c r="J65" s="33">
        <v>198850</v>
      </c>
      <c r="K65" s="33">
        <v>52370</v>
      </c>
      <c r="L65" s="33">
        <v>56040</v>
      </c>
      <c r="M65" s="33">
        <f t="shared" si="8"/>
        <v>18190</v>
      </c>
      <c r="N65" s="33">
        <f t="shared" si="9"/>
        <v>4060</v>
      </c>
      <c r="O65" s="33">
        <f t="shared" si="10"/>
        <v>8690</v>
      </c>
      <c r="P65" s="33">
        <f t="shared" si="11"/>
        <v>5440</v>
      </c>
    </row>
    <row r="66" spans="2:16">
      <c r="B66" s="34"/>
      <c r="C66" s="35" t="s">
        <v>88</v>
      </c>
      <c r="D66" s="14">
        <v>150</v>
      </c>
      <c r="E66" s="33">
        <v>310910</v>
      </c>
      <c r="F66" s="33">
        <v>224690</v>
      </c>
      <c r="G66" s="33">
        <v>44930</v>
      </c>
      <c r="H66" s="33">
        <v>41290</v>
      </c>
      <c r="I66" s="33">
        <v>288950</v>
      </c>
      <c r="J66" s="33">
        <v>216790</v>
      </c>
      <c r="K66" s="33">
        <v>39500</v>
      </c>
      <c r="L66" s="33">
        <v>32670</v>
      </c>
      <c r="M66" s="33">
        <f t="shared" si="8"/>
        <v>21960</v>
      </c>
      <c r="N66" s="33">
        <f t="shared" si="9"/>
        <v>7900</v>
      </c>
      <c r="O66" s="33">
        <f t="shared" si="10"/>
        <v>5430</v>
      </c>
      <c r="P66" s="33">
        <f t="shared" si="11"/>
        <v>8620</v>
      </c>
    </row>
    <row r="67" spans="2:16">
      <c r="B67" s="34"/>
      <c r="C67" s="35" t="s">
        <v>89</v>
      </c>
      <c r="D67" s="14">
        <v>701</v>
      </c>
      <c r="E67" s="33">
        <v>277250</v>
      </c>
      <c r="F67" s="33">
        <v>196650</v>
      </c>
      <c r="G67" s="33">
        <v>40660</v>
      </c>
      <c r="H67" s="33">
        <v>39940</v>
      </c>
      <c r="I67" s="33">
        <v>257220</v>
      </c>
      <c r="J67" s="33">
        <v>191420</v>
      </c>
      <c r="K67" s="33">
        <v>33040</v>
      </c>
      <c r="L67" s="33">
        <v>32760</v>
      </c>
      <c r="M67" s="33">
        <f t="shared" si="8"/>
        <v>20030</v>
      </c>
      <c r="N67" s="33">
        <f t="shared" si="9"/>
        <v>5230</v>
      </c>
      <c r="O67" s="33">
        <f t="shared" si="10"/>
        <v>7620</v>
      </c>
      <c r="P67" s="33">
        <f t="shared" si="11"/>
        <v>7180</v>
      </c>
    </row>
    <row r="68" spans="2:16">
      <c r="B68" s="34"/>
      <c r="C68" s="35" t="s">
        <v>90</v>
      </c>
      <c r="D68" s="14">
        <v>12</v>
      </c>
      <c r="E68" s="33">
        <v>307950</v>
      </c>
      <c r="F68" s="33">
        <v>190280</v>
      </c>
      <c r="G68" s="33">
        <v>50000</v>
      </c>
      <c r="H68" s="33">
        <v>67670</v>
      </c>
      <c r="I68" s="33">
        <v>289070</v>
      </c>
      <c r="J68" s="33">
        <v>186780</v>
      </c>
      <c r="K68" s="33">
        <v>46910</v>
      </c>
      <c r="L68" s="33">
        <v>55380</v>
      </c>
      <c r="M68" s="33">
        <f t="shared" si="8"/>
        <v>18880</v>
      </c>
      <c r="N68" s="33">
        <f t="shared" si="9"/>
        <v>3500</v>
      </c>
      <c r="O68" s="33">
        <f t="shared" si="10"/>
        <v>3090</v>
      </c>
      <c r="P68" s="33">
        <f t="shared" si="11"/>
        <v>12290</v>
      </c>
    </row>
    <row r="69" spans="2:16">
      <c r="B69" s="34"/>
      <c r="C69" s="35" t="s">
        <v>91</v>
      </c>
      <c r="D69" s="14">
        <v>1091</v>
      </c>
      <c r="E69" s="33">
        <v>309690</v>
      </c>
      <c r="F69" s="33">
        <v>203590</v>
      </c>
      <c r="G69" s="33">
        <v>65890</v>
      </c>
      <c r="H69" s="33">
        <v>40220</v>
      </c>
      <c r="I69" s="33">
        <v>288780</v>
      </c>
      <c r="J69" s="33">
        <v>199610</v>
      </c>
      <c r="K69" s="33">
        <v>56360</v>
      </c>
      <c r="L69" s="33">
        <v>32800</v>
      </c>
      <c r="M69" s="33">
        <f t="shared" si="8"/>
        <v>20910</v>
      </c>
      <c r="N69" s="33">
        <f t="shared" si="9"/>
        <v>3980</v>
      </c>
      <c r="O69" s="33">
        <f t="shared" si="10"/>
        <v>9530</v>
      </c>
      <c r="P69" s="33">
        <f t="shared" si="11"/>
        <v>7420</v>
      </c>
    </row>
    <row r="70" spans="2:16">
      <c r="B70" s="34"/>
      <c r="C70" s="35" t="s">
        <v>92</v>
      </c>
      <c r="D70" s="14">
        <v>610</v>
      </c>
      <c r="E70" s="33">
        <v>305130</v>
      </c>
      <c r="F70" s="33">
        <v>199200</v>
      </c>
      <c r="G70" s="33">
        <v>55500</v>
      </c>
      <c r="H70" s="33">
        <v>50430</v>
      </c>
      <c r="I70" s="33">
        <v>282290</v>
      </c>
      <c r="J70" s="33">
        <v>194650</v>
      </c>
      <c r="K70" s="33">
        <v>46110</v>
      </c>
      <c r="L70" s="33">
        <v>41530</v>
      </c>
      <c r="M70" s="33">
        <f t="shared" si="8"/>
        <v>22840</v>
      </c>
      <c r="N70" s="33">
        <f t="shared" si="9"/>
        <v>4550</v>
      </c>
      <c r="O70" s="33">
        <f t="shared" si="10"/>
        <v>9390</v>
      </c>
      <c r="P70" s="33">
        <f t="shared" si="11"/>
        <v>8900</v>
      </c>
    </row>
    <row r="71" spans="2:16">
      <c r="B71" s="34"/>
      <c r="C71" s="35" t="s">
        <v>93</v>
      </c>
      <c r="D71" s="14">
        <v>554</v>
      </c>
      <c r="E71" s="33">
        <v>327820</v>
      </c>
      <c r="F71" s="33">
        <v>202590</v>
      </c>
      <c r="G71" s="33">
        <v>60930</v>
      </c>
      <c r="H71" s="33">
        <v>64310</v>
      </c>
      <c r="I71" s="33">
        <v>305530</v>
      </c>
      <c r="J71" s="33">
        <v>198340</v>
      </c>
      <c r="K71" s="33">
        <v>50900</v>
      </c>
      <c r="L71" s="33">
        <v>56280</v>
      </c>
      <c r="M71" s="33">
        <f t="shared" si="8"/>
        <v>22290</v>
      </c>
      <c r="N71" s="33">
        <f t="shared" si="9"/>
        <v>4250</v>
      </c>
      <c r="O71" s="33">
        <f t="shared" si="10"/>
        <v>10030</v>
      </c>
      <c r="P71" s="33">
        <f t="shared" si="11"/>
        <v>8030</v>
      </c>
    </row>
    <row r="72" spans="2:16">
      <c r="B72" s="34"/>
      <c r="C72" s="35" t="s">
        <v>94</v>
      </c>
      <c r="D72" s="14">
        <v>8</v>
      </c>
      <c r="E72" s="33">
        <v>290010</v>
      </c>
      <c r="F72" s="33">
        <v>207690</v>
      </c>
      <c r="G72" s="33">
        <v>45720</v>
      </c>
      <c r="H72" s="33">
        <v>36610</v>
      </c>
      <c r="I72" s="33">
        <v>253130</v>
      </c>
      <c r="J72" s="33">
        <v>197180</v>
      </c>
      <c r="K72" s="33">
        <v>36820</v>
      </c>
      <c r="L72" s="33">
        <v>19140</v>
      </c>
      <c r="M72" s="33">
        <f t="shared" si="8"/>
        <v>36880</v>
      </c>
      <c r="N72" s="33">
        <f t="shared" si="9"/>
        <v>10510</v>
      </c>
      <c r="O72" s="33">
        <f t="shared" si="10"/>
        <v>8900</v>
      </c>
      <c r="P72" s="33">
        <f t="shared" si="11"/>
        <v>17470</v>
      </c>
    </row>
    <row r="73" spans="2:16">
      <c r="B73" s="34"/>
      <c r="C73" s="35" t="s">
        <v>95</v>
      </c>
      <c r="D73" s="14">
        <v>415</v>
      </c>
      <c r="E73" s="33">
        <v>257250</v>
      </c>
      <c r="F73" s="33">
        <v>177700</v>
      </c>
      <c r="G73" s="33">
        <v>44060</v>
      </c>
      <c r="H73" s="33">
        <v>35500</v>
      </c>
      <c r="I73" s="33">
        <v>241050</v>
      </c>
      <c r="J73" s="33">
        <v>174330</v>
      </c>
      <c r="K73" s="33">
        <v>36800</v>
      </c>
      <c r="L73" s="33">
        <v>29920</v>
      </c>
      <c r="M73" s="33">
        <f t="shared" si="8"/>
        <v>16200</v>
      </c>
      <c r="N73" s="33">
        <f t="shared" si="9"/>
        <v>3370</v>
      </c>
      <c r="O73" s="33">
        <f t="shared" si="10"/>
        <v>7260</v>
      </c>
      <c r="P73" s="33">
        <f t="shared" si="11"/>
        <v>5580</v>
      </c>
    </row>
    <row r="74" spans="2:16">
      <c r="B74" s="34"/>
      <c r="C74" s="35" t="s">
        <v>96</v>
      </c>
      <c r="D74" s="14">
        <v>131</v>
      </c>
      <c r="E74" s="33">
        <v>318370</v>
      </c>
      <c r="F74" s="33">
        <v>217860</v>
      </c>
      <c r="G74" s="33">
        <v>49820</v>
      </c>
      <c r="H74" s="33">
        <v>50700</v>
      </c>
      <c r="I74" s="33">
        <v>289610</v>
      </c>
      <c r="J74" s="33">
        <v>211300</v>
      </c>
      <c r="K74" s="33">
        <v>38470</v>
      </c>
      <c r="L74" s="33">
        <v>39840</v>
      </c>
      <c r="M74" s="33">
        <f t="shared" si="8"/>
        <v>28760</v>
      </c>
      <c r="N74" s="33">
        <f t="shared" si="9"/>
        <v>6560</v>
      </c>
      <c r="O74" s="33">
        <f t="shared" si="10"/>
        <v>11350</v>
      </c>
      <c r="P74" s="33">
        <f t="shared" si="11"/>
        <v>10860</v>
      </c>
    </row>
    <row r="75" spans="2:16">
      <c r="B75" s="34"/>
      <c r="C75" s="35" t="s">
        <v>97</v>
      </c>
      <c r="D75" s="14">
        <v>2784</v>
      </c>
      <c r="E75" s="33">
        <v>387970</v>
      </c>
      <c r="F75" s="33">
        <v>245120</v>
      </c>
      <c r="G75" s="33">
        <v>77320</v>
      </c>
      <c r="H75" s="33">
        <v>65530</v>
      </c>
      <c r="I75" s="33">
        <v>368430</v>
      </c>
      <c r="J75" s="33">
        <v>239900</v>
      </c>
      <c r="K75" s="33">
        <v>68140</v>
      </c>
      <c r="L75" s="33">
        <v>60390</v>
      </c>
      <c r="M75" s="33">
        <f t="shared" si="8"/>
        <v>19540</v>
      </c>
      <c r="N75" s="33">
        <f t="shared" si="9"/>
        <v>5220</v>
      </c>
      <c r="O75" s="33">
        <f t="shared" si="10"/>
        <v>9180</v>
      </c>
      <c r="P75" s="33">
        <f t="shared" si="11"/>
        <v>5140</v>
      </c>
    </row>
    <row r="76" spans="2:16">
      <c r="B76" s="34"/>
      <c r="C76" s="35" t="s">
        <v>24</v>
      </c>
      <c r="D76" s="14">
        <v>7</v>
      </c>
      <c r="E76" s="33">
        <v>817660</v>
      </c>
      <c r="F76" s="33">
        <v>496980</v>
      </c>
      <c r="G76" s="33">
        <v>93900</v>
      </c>
      <c r="H76" s="33">
        <v>226780</v>
      </c>
      <c r="I76" s="33">
        <v>842940</v>
      </c>
      <c r="J76" s="33">
        <v>493980</v>
      </c>
      <c r="K76" s="33">
        <v>131710</v>
      </c>
      <c r="L76" s="33">
        <v>217250</v>
      </c>
      <c r="M76" s="79">
        <f t="shared" si="8"/>
        <v>-25280</v>
      </c>
      <c r="N76" s="79">
        <f t="shared" si="9"/>
        <v>3000</v>
      </c>
      <c r="O76" s="79">
        <f t="shared" si="10"/>
        <v>-37810</v>
      </c>
      <c r="P76" s="79">
        <f t="shared" si="11"/>
        <v>9530</v>
      </c>
    </row>
    <row r="77" spans="2:16">
      <c r="B77" s="34"/>
      <c r="C77" s="35" t="s">
        <v>25</v>
      </c>
      <c r="D77" s="14">
        <v>570</v>
      </c>
      <c r="E77" s="33">
        <v>411670</v>
      </c>
      <c r="F77" s="33">
        <v>256980</v>
      </c>
      <c r="G77" s="33">
        <v>67090</v>
      </c>
      <c r="H77" s="33">
        <v>87600</v>
      </c>
      <c r="I77" s="33">
        <v>393800</v>
      </c>
      <c r="J77" s="33">
        <v>253210</v>
      </c>
      <c r="K77" s="33">
        <v>57840</v>
      </c>
      <c r="L77" s="33">
        <v>82750</v>
      </c>
      <c r="M77" s="33">
        <f t="shared" si="8"/>
        <v>17870</v>
      </c>
      <c r="N77" s="33">
        <f t="shared" si="9"/>
        <v>3770</v>
      </c>
      <c r="O77" s="33">
        <f t="shared" si="10"/>
        <v>9250</v>
      </c>
      <c r="P77" s="33">
        <f t="shared" si="11"/>
        <v>4850</v>
      </c>
    </row>
    <row r="78" spans="2:16">
      <c r="B78" s="34"/>
      <c r="C78" s="35" t="s">
        <v>26</v>
      </c>
      <c r="D78" s="14">
        <v>158</v>
      </c>
      <c r="E78" s="33">
        <v>385990</v>
      </c>
      <c r="F78" s="33">
        <v>243700</v>
      </c>
      <c r="G78" s="33">
        <v>58010</v>
      </c>
      <c r="H78" s="33">
        <v>84280</v>
      </c>
      <c r="I78" s="33">
        <v>373650</v>
      </c>
      <c r="J78" s="33">
        <v>239850</v>
      </c>
      <c r="K78" s="33">
        <v>54670</v>
      </c>
      <c r="L78" s="33">
        <v>79120</v>
      </c>
      <c r="M78" s="33">
        <f t="shared" si="8"/>
        <v>12340</v>
      </c>
      <c r="N78" s="33">
        <f t="shared" si="9"/>
        <v>3850</v>
      </c>
      <c r="O78" s="33">
        <f t="shared" si="10"/>
        <v>3340</v>
      </c>
      <c r="P78" s="33">
        <f t="shared" si="11"/>
        <v>5160</v>
      </c>
    </row>
    <row r="79" spans="2:16">
      <c r="B79" s="34"/>
      <c r="C79" s="35" t="s">
        <v>98</v>
      </c>
      <c r="D79" s="14">
        <v>37</v>
      </c>
      <c r="E79" s="33">
        <v>360090</v>
      </c>
      <c r="F79" s="33">
        <v>235370</v>
      </c>
      <c r="G79" s="33">
        <v>53640</v>
      </c>
      <c r="H79" s="33">
        <v>71070</v>
      </c>
      <c r="I79" s="33">
        <v>340130</v>
      </c>
      <c r="J79" s="33">
        <v>230160</v>
      </c>
      <c r="K79" s="33">
        <v>43140</v>
      </c>
      <c r="L79" s="33">
        <v>66820</v>
      </c>
      <c r="M79" s="33">
        <f t="shared" si="8"/>
        <v>19960</v>
      </c>
      <c r="N79" s="33">
        <f t="shared" si="9"/>
        <v>5210</v>
      </c>
      <c r="O79" s="33">
        <f t="shared" si="10"/>
        <v>10500</v>
      </c>
      <c r="P79" s="33">
        <f t="shared" si="11"/>
        <v>4250</v>
      </c>
    </row>
    <row r="80" spans="2:16">
      <c r="B80" s="34"/>
      <c r="C80" s="35" t="s">
        <v>99</v>
      </c>
      <c r="D80" s="14">
        <v>37</v>
      </c>
      <c r="E80" s="33">
        <v>400370</v>
      </c>
      <c r="F80" s="33">
        <v>245240</v>
      </c>
      <c r="G80" s="33">
        <v>62930</v>
      </c>
      <c r="H80" s="33">
        <v>92200</v>
      </c>
      <c r="I80" s="33">
        <v>380360</v>
      </c>
      <c r="J80" s="33">
        <v>239020</v>
      </c>
      <c r="K80" s="33">
        <v>53350</v>
      </c>
      <c r="L80" s="33">
        <v>87990</v>
      </c>
      <c r="M80" s="33">
        <f t="shared" si="8"/>
        <v>20010</v>
      </c>
      <c r="N80" s="33">
        <f t="shared" si="9"/>
        <v>6220</v>
      </c>
      <c r="O80" s="33">
        <f t="shared" si="10"/>
        <v>9580</v>
      </c>
      <c r="P80" s="33">
        <f t="shared" si="11"/>
        <v>4210</v>
      </c>
    </row>
    <row r="81" spans="1:16">
      <c r="B81" s="34"/>
      <c r="C81" s="35" t="s">
        <v>100</v>
      </c>
      <c r="D81" s="14">
        <v>346</v>
      </c>
      <c r="E81" s="33">
        <v>354920</v>
      </c>
      <c r="F81" s="33">
        <v>231310</v>
      </c>
      <c r="G81" s="33">
        <v>42430</v>
      </c>
      <c r="H81" s="33">
        <v>81190</v>
      </c>
      <c r="I81" s="33">
        <v>340000</v>
      </c>
      <c r="J81" s="33">
        <v>227980</v>
      </c>
      <c r="K81" s="33">
        <v>35060</v>
      </c>
      <c r="L81" s="33">
        <v>76970</v>
      </c>
      <c r="M81" s="33">
        <f t="shared" si="8"/>
        <v>14920</v>
      </c>
      <c r="N81" s="33">
        <f t="shared" si="9"/>
        <v>3330</v>
      </c>
      <c r="O81" s="33">
        <f t="shared" si="10"/>
        <v>7370</v>
      </c>
      <c r="P81" s="33">
        <f t="shared" si="11"/>
        <v>4220</v>
      </c>
    </row>
    <row r="82" spans="1:16">
      <c r="B82" s="34"/>
      <c r="C82" s="35" t="s">
        <v>27</v>
      </c>
      <c r="D82" s="14">
        <v>189</v>
      </c>
      <c r="E82" s="33">
        <v>285050</v>
      </c>
      <c r="F82" s="33">
        <v>192210</v>
      </c>
      <c r="G82" s="33">
        <v>33400</v>
      </c>
      <c r="H82" s="33">
        <v>59440</v>
      </c>
      <c r="I82" s="33">
        <v>268780</v>
      </c>
      <c r="J82" s="33">
        <v>188350</v>
      </c>
      <c r="K82" s="33">
        <v>25090</v>
      </c>
      <c r="L82" s="33">
        <v>55340</v>
      </c>
      <c r="M82" s="33">
        <f t="shared" si="8"/>
        <v>16270</v>
      </c>
      <c r="N82" s="33">
        <f t="shared" si="9"/>
        <v>3860</v>
      </c>
      <c r="O82" s="33">
        <f t="shared" si="10"/>
        <v>8310</v>
      </c>
      <c r="P82" s="33">
        <f t="shared" si="11"/>
        <v>4100</v>
      </c>
    </row>
    <row r="83" spans="1:16">
      <c r="B83" s="20"/>
      <c r="C83" s="35" t="s">
        <v>28</v>
      </c>
      <c r="D83" s="14">
        <v>772</v>
      </c>
      <c r="E83" s="33">
        <v>339190</v>
      </c>
      <c r="F83" s="33">
        <v>222600</v>
      </c>
      <c r="G83" s="33">
        <v>48570</v>
      </c>
      <c r="H83" s="33">
        <v>68020</v>
      </c>
      <c r="I83" s="33">
        <v>321010</v>
      </c>
      <c r="J83" s="33">
        <v>217580</v>
      </c>
      <c r="K83" s="33">
        <v>41670</v>
      </c>
      <c r="L83" s="33">
        <v>61760</v>
      </c>
      <c r="M83" s="33">
        <f t="shared" si="8"/>
        <v>18180</v>
      </c>
      <c r="N83" s="33">
        <f t="shared" si="9"/>
        <v>5020</v>
      </c>
      <c r="O83" s="33">
        <f t="shared" si="10"/>
        <v>6900</v>
      </c>
      <c r="P83" s="33">
        <f t="shared" si="11"/>
        <v>6260</v>
      </c>
    </row>
    <row r="84" spans="1:16">
      <c r="B84" s="1" t="s">
        <v>207</v>
      </c>
      <c r="E84" s="41"/>
      <c r="F84" s="41"/>
      <c r="G84" s="41"/>
      <c r="H84" s="41"/>
      <c r="I84" s="41"/>
      <c r="J84" s="41"/>
      <c r="K84" s="41"/>
      <c r="L84" s="41"/>
      <c r="M84" s="41"/>
      <c r="N84" s="41"/>
      <c r="O84" s="41"/>
      <c r="P84" s="41"/>
    </row>
    <row r="85" spans="1:16">
      <c r="K85" s="2"/>
    </row>
    <row r="86" spans="1:16">
      <c r="A86" s="2" t="s">
        <v>175</v>
      </c>
      <c r="K86" s="2"/>
    </row>
    <row r="87" spans="1:16">
      <c r="B87" s="7"/>
      <c r="C87" s="8"/>
      <c r="D87" s="27"/>
      <c r="E87" s="28" t="s">
        <v>204</v>
      </c>
      <c r="F87" s="29"/>
      <c r="G87" s="29"/>
      <c r="H87" s="29"/>
      <c r="I87" s="28" t="s">
        <v>205</v>
      </c>
      <c r="J87" s="28"/>
      <c r="K87" s="29"/>
      <c r="L87" s="30"/>
      <c r="M87" s="28" t="s">
        <v>79</v>
      </c>
      <c r="N87" s="29"/>
      <c r="O87" s="30"/>
      <c r="P87" s="30"/>
    </row>
    <row r="88" spans="1:16" ht="50.25" customHeight="1">
      <c r="A88" s="6"/>
      <c r="B88" s="10"/>
      <c r="C88" s="11"/>
      <c r="D88" s="31" t="s">
        <v>80</v>
      </c>
      <c r="E88" s="22" t="s">
        <v>101</v>
      </c>
      <c r="F88" s="22" t="s">
        <v>102</v>
      </c>
      <c r="G88" s="22" t="s">
        <v>103</v>
      </c>
      <c r="H88" s="22" t="s">
        <v>208</v>
      </c>
      <c r="I88" s="22" t="s">
        <v>101</v>
      </c>
      <c r="J88" s="22" t="s">
        <v>102</v>
      </c>
      <c r="K88" s="22" t="s">
        <v>103</v>
      </c>
      <c r="L88" s="22" t="s">
        <v>208</v>
      </c>
      <c r="M88" s="22" t="s">
        <v>101</v>
      </c>
      <c r="N88" s="22" t="s">
        <v>102</v>
      </c>
      <c r="O88" s="22" t="s">
        <v>103</v>
      </c>
      <c r="P88" s="22" t="s">
        <v>208</v>
      </c>
    </row>
    <row r="89" spans="1:16">
      <c r="B89" s="15" t="s">
        <v>18</v>
      </c>
      <c r="C89" s="13"/>
      <c r="D89" s="14">
        <v>3969</v>
      </c>
      <c r="E89" s="33">
        <v>107500</v>
      </c>
      <c r="F89" s="33">
        <v>83650</v>
      </c>
      <c r="G89" s="33">
        <v>15750</v>
      </c>
      <c r="H89" s="33">
        <v>8100</v>
      </c>
      <c r="I89" s="33">
        <v>102790</v>
      </c>
      <c r="J89" s="33">
        <v>82850</v>
      </c>
      <c r="K89" s="33">
        <v>13020</v>
      </c>
      <c r="L89" s="33">
        <v>6910</v>
      </c>
      <c r="M89" s="33">
        <f>E89-I89</f>
        <v>4710</v>
      </c>
      <c r="N89" s="33">
        <f t="shared" ref="N89:N109" si="12">F89-J89</f>
        <v>800</v>
      </c>
      <c r="O89" s="33">
        <f t="shared" ref="O89:O109" si="13">G89-K89</f>
        <v>2730</v>
      </c>
      <c r="P89" s="33">
        <f t="shared" ref="P89:P109" si="14">H89-L89</f>
        <v>1190</v>
      </c>
    </row>
    <row r="90" spans="1:16">
      <c r="B90" s="34"/>
      <c r="C90" s="35" t="s">
        <v>86</v>
      </c>
      <c r="D90" s="14">
        <v>3428</v>
      </c>
      <c r="E90" s="33">
        <v>102760</v>
      </c>
      <c r="F90" s="33">
        <v>79980</v>
      </c>
      <c r="G90" s="33">
        <v>15300</v>
      </c>
      <c r="H90" s="33">
        <v>7480</v>
      </c>
      <c r="I90" s="33">
        <v>98510</v>
      </c>
      <c r="J90" s="33">
        <v>79330</v>
      </c>
      <c r="K90" s="33">
        <v>12880</v>
      </c>
      <c r="L90" s="33">
        <v>6300</v>
      </c>
      <c r="M90" s="33">
        <f t="shared" ref="M90:M109" si="15">E90-I90</f>
        <v>4250</v>
      </c>
      <c r="N90" s="33">
        <f t="shared" si="12"/>
        <v>650</v>
      </c>
      <c r="O90" s="33">
        <f t="shared" si="13"/>
        <v>2420</v>
      </c>
      <c r="P90" s="33">
        <f t="shared" si="14"/>
        <v>1180</v>
      </c>
    </row>
    <row r="91" spans="1:16">
      <c r="B91" s="34"/>
      <c r="C91" s="35" t="s">
        <v>87</v>
      </c>
      <c r="D91" s="14">
        <v>763</v>
      </c>
      <c r="E91" s="33">
        <v>109110</v>
      </c>
      <c r="F91" s="33">
        <v>87170</v>
      </c>
      <c r="G91" s="33">
        <v>13270</v>
      </c>
      <c r="H91" s="33">
        <v>8680</v>
      </c>
      <c r="I91" s="33">
        <v>102990</v>
      </c>
      <c r="J91" s="33">
        <v>85700</v>
      </c>
      <c r="K91" s="33">
        <v>9980</v>
      </c>
      <c r="L91" s="33">
        <v>7310</v>
      </c>
      <c r="M91" s="33">
        <f t="shared" si="15"/>
        <v>6120</v>
      </c>
      <c r="N91" s="33">
        <f t="shared" si="12"/>
        <v>1470</v>
      </c>
      <c r="O91" s="33">
        <f t="shared" si="13"/>
        <v>3290</v>
      </c>
      <c r="P91" s="33">
        <f t="shared" si="14"/>
        <v>1370</v>
      </c>
    </row>
    <row r="92" spans="1:16">
      <c r="B92" s="34"/>
      <c r="C92" s="35" t="s">
        <v>88</v>
      </c>
      <c r="D92" s="14">
        <v>14</v>
      </c>
      <c r="E92" s="33">
        <v>188050</v>
      </c>
      <c r="F92" s="33">
        <v>118420</v>
      </c>
      <c r="G92" s="33">
        <v>41150</v>
      </c>
      <c r="H92" s="33">
        <v>28480</v>
      </c>
      <c r="I92" s="33">
        <v>182690</v>
      </c>
      <c r="J92" s="33">
        <v>117880</v>
      </c>
      <c r="K92" s="33">
        <v>39820</v>
      </c>
      <c r="L92" s="33">
        <v>24990</v>
      </c>
      <c r="M92" s="33">
        <f t="shared" si="15"/>
        <v>5360</v>
      </c>
      <c r="N92" s="33">
        <f t="shared" si="12"/>
        <v>540</v>
      </c>
      <c r="O92" s="33">
        <f t="shared" si="13"/>
        <v>1330</v>
      </c>
      <c r="P92" s="33">
        <f t="shared" si="14"/>
        <v>3490</v>
      </c>
    </row>
    <row r="93" spans="1:16">
      <c r="B93" s="34"/>
      <c r="C93" s="35" t="s">
        <v>89</v>
      </c>
      <c r="D93" s="14">
        <v>219</v>
      </c>
      <c r="E93" s="33">
        <v>106790</v>
      </c>
      <c r="F93" s="33">
        <v>90750</v>
      </c>
      <c r="G93" s="33">
        <v>8610</v>
      </c>
      <c r="H93" s="33">
        <v>7430</v>
      </c>
      <c r="I93" s="33">
        <v>101560</v>
      </c>
      <c r="J93" s="33">
        <v>89480</v>
      </c>
      <c r="K93" s="33">
        <v>6610</v>
      </c>
      <c r="L93" s="33">
        <v>5470</v>
      </c>
      <c r="M93" s="33">
        <f t="shared" si="15"/>
        <v>5230</v>
      </c>
      <c r="N93" s="33">
        <f t="shared" si="12"/>
        <v>1270</v>
      </c>
      <c r="O93" s="33">
        <f t="shared" si="13"/>
        <v>2000</v>
      </c>
      <c r="P93" s="33">
        <f t="shared" si="14"/>
        <v>1960</v>
      </c>
    </row>
    <row r="94" spans="1:16">
      <c r="B94" s="34"/>
      <c r="C94" s="35" t="s">
        <v>90</v>
      </c>
      <c r="D94" s="14">
        <v>0</v>
      </c>
      <c r="E94" s="39" t="s">
        <v>216</v>
      </c>
      <c r="F94" s="39" t="s">
        <v>216</v>
      </c>
      <c r="G94" s="39" t="s">
        <v>216</v>
      </c>
      <c r="H94" s="39" t="s">
        <v>216</v>
      </c>
      <c r="I94" s="39" t="s">
        <v>216</v>
      </c>
      <c r="J94" s="39" t="s">
        <v>216</v>
      </c>
      <c r="K94" s="39" t="s">
        <v>216</v>
      </c>
      <c r="L94" s="39" t="s">
        <v>216</v>
      </c>
      <c r="M94" s="39" t="s">
        <v>216</v>
      </c>
      <c r="N94" s="39" t="s">
        <v>216</v>
      </c>
      <c r="O94" s="39" t="s">
        <v>216</v>
      </c>
      <c r="P94" s="39" t="s">
        <v>216</v>
      </c>
    </row>
    <row r="95" spans="1:16">
      <c r="B95" s="34"/>
      <c r="C95" s="35" t="s">
        <v>91</v>
      </c>
      <c r="D95" s="14">
        <v>1488</v>
      </c>
      <c r="E95" s="33">
        <v>100900</v>
      </c>
      <c r="F95" s="33">
        <v>75710</v>
      </c>
      <c r="G95" s="33">
        <v>18700</v>
      </c>
      <c r="H95" s="33">
        <v>6480</v>
      </c>
      <c r="I95" s="33">
        <v>97350</v>
      </c>
      <c r="J95" s="33">
        <v>75850</v>
      </c>
      <c r="K95" s="33">
        <v>16170</v>
      </c>
      <c r="L95" s="33">
        <v>5330</v>
      </c>
      <c r="M95" s="33">
        <f t="shared" si="15"/>
        <v>3550</v>
      </c>
      <c r="N95" s="33">
        <f t="shared" si="12"/>
        <v>-140</v>
      </c>
      <c r="O95" s="33">
        <f t="shared" si="13"/>
        <v>2530</v>
      </c>
      <c r="P95" s="33">
        <f t="shared" si="14"/>
        <v>1150</v>
      </c>
    </row>
    <row r="96" spans="1:16">
      <c r="B96" s="34"/>
      <c r="C96" s="35" t="s">
        <v>92</v>
      </c>
      <c r="D96" s="14">
        <v>254</v>
      </c>
      <c r="E96" s="33">
        <v>94900</v>
      </c>
      <c r="F96" s="33">
        <v>78900</v>
      </c>
      <c r="G96" s="33">
        <v>9550</v>
      </c>
      <c r="H96" s="33">
        <v>6450</v>
      </c>
      <c r="I96" s="33">
        <v>88620</v>
      </c>
      <c r="J96" s="33">
        <v>74740</v>
      </c>
      <c r="K96" s="33">
        <v>7840</v>
      </c>
      <c r="L96" s="33">
        <v>6040</v>
      </c>
      <c r="M96" s="33">
        <f t="shared" si="15"/>
        <v>6280</v>
      </c>
      <c r="N96" s="33">
        <f t="shared" si="12"/>
        <v>4160</v>
      </c>
      <c r="O96" s="33">
        <f t="shared" si="13"/>
        <v>1710</v>
      </c>
      <c r="P96" s="33">
        <f t="shared" si="14"/>
        <v>410</v>
      </c>
    </row>
    <row r="97" spans="2:16">
      <c r="B97" s="34"/>
      <c r="C97" s="35" t="s">
        <v>93</v>
      </c>
      <c r="D97" s="14">
        <v>116</v>
      </c>
      <c r="E97" s="33">
        <v>125470</v>
      </c>
      <c r="F97" s="33">
        <v>92270</v>
      </c>
      <c r="G97" s="33">
        <v>17120</v>
      </c>
      <c r="H97" s="33">
        <v>16080</v>
      </c>
      <c r="I97" s="33">
        <v>118950</v>
      </c>
      <c r="J97" s="33">
        <v>92490</v>
      </c>
      <c r="K97" s="33">
        <v>13450</v>
      </c>
      <c r="L97" s="33">
        <v>13010</v>
      </c>
      <c r="M97" s="33">
        <f t="shared" si="15"/>
        <v>6520</v>
      </c>
      <c r="N97" s="33">
        <f t="shared" si="12"/>
        <v>-220</v>
      </c>
      <c r="O97" s="33">
        <f t="shared" si="13"/>
        <v>3670</v>
      </c>
      <c r="P97" s="33">
        <f t="shared" si="14"/>
        <v>3070</v>
      </c>
    </row>
    <row r="98" spans="2:16">
      <c r="B98" s="34"/>
      <c r="C98" s="35" t="s">
        <v>94</v>
      </c>
      <c r="D98" s="14">
        <v>9</v>
      </c>
      <c r="E98" s="33">
        <v>90190</v>
      </c>
      <c r="F98" s="33">
        <v>81320</v>
      </c>
      <c r="G98" s="33">
        <v>5650</v>
      </c>
      <c r="H98" s="33">
        <v>3220</v>
      </c>
      <c r="I98" s="33">
        <v>90830</v>
      </c>
      <c r="J98" s="33">
        <v>85940</v>
      </c>
      <c r="K98" s="33">
        <v>2780</v>
      </c>
      <c r="L98" s="33">
        <v>2110</v>
      </c>
      <c r="M98" s="33">
        <f t="shared" si="15"/>
        <v>-640</v>
      </c>
      <c r="N98" s="33">
        <f t="shared" si="12"/>
        <v>-4620</v>
      </c>
      <c r="O98" s="33">
        <f t="shared" si="13"/>
        <v>2870</v>
      </c>
      <c r="P98" s="33">
        <f t="shared" si="14"/>
        <v>1110</v>
      </c>
    </row>
    <row r="99" spans="2:16">
      <c r="B99" s="34"/>
      <c r="C99" s="35" t="s">
        <v>95</v>
      </c>
      <c r="D99" s="14">
        <v>530</v>
      </c>
      <c r="E99" s="33">
        <v>92570</v>
      </c>
      <c r="F99" s="33">
        <v>72990</v>
      </c>
      <c r="G99" s="33">
        <v>13100</v>
      </c>
      <c r="H99" s="33">
        <v>6480</v>
      </c>
      <c r="I99" s="33">
        <v>90390</v>
      </c>
      <c r="J99" s="33">
        <v>72540</v>
      </c>
      <c r="K99" s="33">
        <v>11990</v>
      </c>
      <c r="L99" s="33">
        <v>5860</v>
      </c>
      <c r="M99" s="33">
        <f t="shared" si="15"/>
        <v>2180</v>
      </c>
      <c r="N99" s="33">
        <f t="shared" si="12"/>
        <v>450</v>
      </c>
      <c r="O99" s="33">
        <f t="shared" si="13"/>
        <v>1110</v>
      </c>
      <c r="P99" s="33">
        <f t="shared" si="14"/>
        <v>620</v>
      </c>
    </row>
    <row r="100" spans="2:16">
      <c r="B100" s="34"/>
      <c r="C100" s="35" t="s">
        <v>96</v>
      </c>
      <c r="D100" s="14">
        <v>35</v>
      </c>
      <c r="E100" s="33">
        <v>123720</v>
      </c>
      <c r="F100" s="33">
        <v>94960</v>
      </c>
      <c r="G100" s="33">
        <v>17550</v>
      </c>
      <c r="H100" s="33">
        <v>11210</v>
      </c>
      <c r="I100" s="33">
        <v>126100</v>
      </c>
      <c r="J100" s="33">
        <v>100110</v>
      </c>
      <c r="K100" s="33">
        <v>15400</v>
      </c>
      <c r="L100" s="33">
        <v>10590</v>
      </c>
      <c r="M100" s="33">
        <f t="shared" si="15"/>
        <v>-2380</v>
      </c>
      <c r="N100" s="33">
        <f t="shared" si="12"/>
        <v>-5150</v>
      </c>
      <c r="O100" s="33">
        <f t="shared" si="13"/>
        <v>2150</v>
      </c>
      <c r="P100" s="33">
        <f t="shared" si="14"/>
        <v>620</v>
      </c>
    </row>
    <row r="101" spans="2:16">
      <c r="B101" s="34"/>
      <c r="C101" s="35" t="s">
        <v>97</v>
      </c>
      <c r="D101" s="14">
        <v>82</v>
      </c>
      <c r="E101" s="33">
        <v>235400</v>
      </c>
      <c r="F101" s="33">
        <v>162230</v>
      </c>
      <c r="G101" s="33">
        <v>47810</v>
      </c>
      <c r="H101" s="33">
        <v>25360</v>
      </c>
      <c r="I101" s="33">
        <v>217270</v>
      </c>
      <c r="J101" s="33">
        <v>156160</v>
      </c>
      <c r="K101" s="33">
        <v>38990</v>
      </c>
      <c r="L101" s="33">
        <v>22120</v>
      </c>
      <c r="M101" s="33">
        <f t="shared" si="15"/>
        <v>18130</v>
      </c>
      <c r="N101" s="33">
        <f t="shared" si="12"/>
        <v>6070</v>
      </c>
      <c r="O101" s="33">
        <f t="shared" si="13"/>
        <v>8820</v>
      </c>
      <c r="P101" s="33">
        <f t="shared" si="14"/>
        <v>3240</v>
      </c>
    </row>
    <row r="102" spans="2:16">
      <c r="B102" s="34"/>
      <c r="C102" s="35" t="s">
        <v>24</v>
      </c>
      <c r="D102" s="14">
        <v>9</v>
      </c>
      <c r="E102" s="33">
        <v>314870</v>
      </c>
      <c r="F102" s="33">
        <v>222790</v>
      </c>
      <c r="G102" s="33">
        <v>20560</v>
      </c>
      <c r="H102" s="33">
        <v>71530</v>
      </c>
      <c r="I102" s="33">
        <v>296300</v>
      </c>
      <c r="J102" s="33">
        <v>204180</v>
      </c>
      <c r="K102" s="33">
        <v>21760</v>
      </c>
      <c r="L102" s="33">
        <v>70360</v>
      </c>
      <c r="M102" s="33">
        <f t="shared" si="15"/>
        <v>18570</v>
      </c>
      <c r="N102" s="33">
        <f t="shared" si="12"/>
        <v>18610</v>
      </c>
      <c r="O102" s="33">
        <f t="shared" si="13"/>
        <v>-1200</v>
      </c>
      <c r="P102" s="33">
        <f t="shared" si="14"/>
        <v>1170</v>
      </c>
    </row>
    <row r="103" spans="2:16">
      <c r="B103" s="34"/>
      <c r="C103" s="35" t="s">
        <v>25</v>
      </c>
      <c r="D103" s="14">
        <v>102</v>
      </c>
      <c r="E103" s="33">
        <v>130330</v>
      </c>
      <c r="F103" s="33">
        <v>104020</v>
      </c>
      <c r="G103" s="33">
        <v>14590</v>
      </c>
      <c r="H103" s="33">
        <v>11710</v>
      </c>
      <c r="I103" s="33">
        <v>125780</v>
      </c>
      <c r="J103" s="33">
        <v>103480</v>
      </c>
      <c r="K103" s="33">
        <v>10940</v>
      </c>
      <c r="L103" s="33">
        <v>11360</v>
      </c>
      <c r="M103" s="33">
        <f t="shared" si="15"/>
        <v>4550</v>
      </c>
      <c r="N103" s="33">
        <f t="shared" si="12"/>
        <v>540</v>
      </c>
      <c r="O103" s="33">
        <f t="shared" si="13"/>
        <v>3650</v>
      </c>
      <c r="P103" s="33">
        <f t="shared" si="14"/>
        <v>350</v>
      </c>
    </row>
    <row r="104" spans="2:16">
      <c r="B104" s="34"/>
      <c r="C104" s="35" t="s">
        <v>26</v>
      </c>
      <c r="D104" s="14">
        <v>36</v>
      </c>
      <c r="E104" s="33">
        <v>115280</v>
      </c>
      <c r="F104" s="33">
        <v>97080</v>
      </c>
      <c r="G104" s="33">
        <v>13090</v>
      </c>
      <c r="H104" s="33">
        <v>5100</v>
      </c>
      <c r="I104" s="33">
        <v>120360</v>
      </c>
      <c r="J104" s="33">
        <v>104030</v>
      </c>
      <c r="K104" s="33">
        <v>11690</v>
      </c>
      <c r="L104" s="33">
        <v>4640</v>
      </c>
      <c r="M104" s="33">
        <f t="shared" si="15"/>
        <v>-5080</v>
      </c>
      <c r="N104" s="33">
        <f t="shared" si="12"/>
        <v>-6950</v>
      </c>
      <c r="O104" s="33">
        <f t="shared" si="13"/>
        <v>1400</v>
      </c>
      <c r="P104" s="33">
        <f t="shared" si="14"/>
        <v>460</v>
      </c>
    </row>
    <row r="105" spans="2:16">
      <c r="B105" s="34"/>
      <c r="C105" s="35" t="s">
        <v>98</v>
      </c>
      <c r="D105" s="14">
        <v>10</v>
      </c>
      <c r="E105" s="33">
        <v>89790</v>
      </c>
      <c r="F105" s="33">
        <v>78120</v>
      </c>
      <c r="G105" s="33">
        <v>8980</v>
      </c>
      <c r="H105" s="33">
        <v>2690</v>
      </c>
      <c r="I105" s="33">
        <v>84500</v>
      </c>
      <c r="J105" s="33">
        <v>77510</v>
      </c>
      <c r="K105" s="33">
        <v>5580</v>
      </c>
      <c r="L105" s="33">
        <v>1420</v>
      </c>
      <c r="M105" s="33">
        <f t="shared" si="15"/>
        <v>5290</v>
      </c>
      <c r="N105" s="33">
        <f t="shared" si="12"/>
        <v>610</v>
      </c>
      <c r="O105" s="33">
        <f t="shared" si="13"/>
        <v>3400</v>
      </c>
      <c r="P105" s="33">
        <f t="shared" si="14"/>
        <v>1270</v>
      </c>
    </row>
    <row r="106" spans="2:16">
      <c r="B106" s="34"/>
      <c r="C106" s="35" t="s">
        <v>99</v>
      </c>
      <c r="D106" s="14">
        <v>10</v>
      </c>
      <c r="E106" s="33">
        <v>306220</v>
      </c>
      <c r="F106" s="33">
        <v>244880</v>
      </c>
      <c r="G106" s="33">
        <v>43240</v>
      </c>
      <c r="H106" s="33">
        <v>18100</v>
      </c>
      <c r="I106" s="33">
        <v>248550</v>
      </c>
      <c r="J106" s="33">
        <v>215820</v>
      </c>
      <c r="K106" s="33">
        <v>21360</v>
      </c>
      <c r="L106" s="33">
        <v>11360</v>
      </c>
      <c r="M106" s="33">
        <f t="shared" si="15"/>
        <v>57670</v>
      </c>
      <c r="N106" s="33">
        <f t="shared" si="12"/>
        <v>29060</v>
      </c>
      <c r="O106" s="33">
        <f t="shared" si="13"/>
        <v>21880</v>
      </c>
      <c r="P106" s="33">
        <f t="shared" si="14"/>
        <v>6740</v>
      </c>
    </row>
    <row r="107" spans="2:16">
      <c r="B107" s="34"/>
      <c r="C107" s="35" t="s">
        <v>100</v>
      </c>
      <c r="D107" s="14">
        <v>13</v>
      </c>
      <c r="E107" s="33">
        <v>137080</v>
      </c>
      <c r="F107" s="33">
        <v>108950</v>
      </c>
      <c r="G107" s="33">
        <v>12970</v>
      </c>
      <c r="H107" s="33">
        <v>15160</v>
      </c>
      <c r="I107" s="33">
        <v>129710</v>
      </c>
      <c r="J107" s="33">
        <v>107750</v>
      </c>
      <c r="K107" s="33">
        <v>7390</v>
      </c>
      <c r="L107" s="33">
        <v>14570</v>
      </c>
      <c r="M107" s="33">
        <f t="shared" si="15"/>
        <v>7370</v>
      </c>
      <c r="N107" s="33">
        <f t="shared" si="12"/>
        <v>1200</v>
      </c>
      <c r="O107" s="33">
        <f t="shared" si="13"/>
        <v>5580</v>
      </c>
      <c r="P107" s="33">
        <f t="shared" si="14"/>
        <v>590</v>
      </c>
    </row>
    <row r="108" spans="2:16">
      <c r="B108" s="34"/>
      <c r="C108" s="35" t="s">
        <v>27</v>
      </c>
      <c r="D108" s="14">
        <v>100</v>
      </c>
      <c r="E108" s="33">
        <v>91200</v>
      </c>
      <c r="F108" s="33">
        <v>77670</v>
      </c>
      <c r="G108" s="33">
        <v>7900</v>
      </c>
      <c r="H108" s="33">
        <v>5630</v>
      </c>
      <c r="I108" s="33">
        <v>89030</v>
      </c>
      <c r="J108" s="33">
        <v>78720</v>
      </c>
      <c r="K108" s="33">
        <v>5250</v>
      </c>
      <c r="L108" s="33">
        <v>5070</v>
      </c>
      <c r="M108" s="33">
        <f t="shared" si="15"/>
        <v>2170</v>
      </c>
      <c r="N108" s="33">
        <f t="shared" si="12"/>
        <v>-1050</v>
      </c>
      <c r="O108" s="33">
        <f t="shared" si="13"/>
        <v>2650</v>
      </c>
      <c r="P108" s="33">
        <f t="shared" si="14"/>
        <v>560</v>
      </c>
    </row>
    <row r="109" spans="2:16">
      <c r="B109" s="20"/>
      <c r="C109" s="35" t="s">
        <v>28</v>
      </c>
      <c r="D109" s="14">
        <v>179</v>
      </c>
      <c r="E109" s="33">
        <v>111450</v>
      </c>
      <c r="F109" s="33">
        <v>89380</v>
      </c>
      <c r="G109" s="33">
        <v>14170</v>
      </c>
      <c r="H109" s="33">
        <v>7890</v>
      </c>
      <c r="I109" s="33">
        <v>104550</v>
      </c>
      <c r="J109" s="33">
        <v>88090</v>
      </c>
      <c r="K109" s="33">
        <v>9510</v>
      </c>
      <c r="L109" s="33">
        <v>6950</v>
      </c>
      <c r="M109" s="33">
        <f t="shared" si="15"/>
        <v>6900</v>
      </c>
      <c r="N109" s="33">
        <f t="shared" si="12"/>
        <v>1290</v>
      </c>
      <c r="O109" s="33">
        <f t="shared" si="13"/>
        <v>4660</v>
      </c>
      <c r="P109" s="33">
        <f t="shared" si="14"/>
        <v>940</v>
      </c>
    </row>
    <row r="110" spans="2:16">
      <c r="B110" s="1" t="s">
        <v>207</v>
      </c>
      <c r="E110" s="41"/>
      <c r="F110" s="41"/>
      <c r="G110" s="41"/>
      <c r="H110" s="41"/>
      <c r="I110" s="41"/>
      <c r="J110" s="41"/>
      <c r="K110" s="41"/>
      <c r="L110" s="41"/>
      <c r="M110" s="41"/>
      <c r="N110" s="41"/>
      <c r="O110" s="41"/>
      <c r="P110" s="41"/>
    </row>
    <row r="111" spans="2:16">
      <c r="D111" s="41"/>
      <c r="E111" s="40"/>
      <c r="F111" s="40"/>
      <c r="G111" s="40"/>
      <c r="H111" s="40"/>
      <c r="I111" s="41"/>
      <c r="J111" s="40"/>
      <c r="K111" s="40"/>
      <c r="L111" s="41"/>
      <c r="M111" s="40"/>
      <c r="N111" s="40"/>
      <c r="O111" s="41"/>
    </row>
    <row r="112" spans="2:16">
      <c r="I112" s="2"/>
      <c r="L112" s="2"/>
    </row>
    <row r="113" spans="1:15" s="16" customFormat="1" ht="15.75">
      <c r="A113" s="4" t="s">
        <v>104</v>
      </c>
      <c r="B113" s="5"/>
      <c r="C113" s="5"/>
      <c r="D113" s="5"/>
      <c r="E113" s="5"/>
      <c r="F113" s="5"/>
      <c r="G113" s="5"/>
      <c r="H113" s="5"/>
      <c r="I113" s="5"/>
      <c r="J113" s="5"/>
      <c r="K113" s="5"/>
      <c r="L113" s="5"/>
    </row>
    <row r="114" spans="1:15" s="16" customFormat="1" ht="24.75" customHeight="1">
      <c r="A114" s="94" t="s">
        <v>210</v>
      </c>
      <c r="B114" s="94"/>
      <c r="C114" s="94"/>
      <c r="D114" s="94"/>
      <c r="E114" s="94"/>
      <c r="F114" s="94"/>
      <c r="G114" s="94"/>
      <c r="H114" s="94"/>
      <c r="I114" s="94"/>
      <c r="J114" s="94"/>
      <c r="K114" s="94"/>
      <c r="L114" s="94"/>
      <c r="M114" s="94"/>
      <c r="N114" s="94"/>
      <c r="O114" s="94"/>
    </row>
    <row r="115" spans="1:15" s="16" customFormat="1" ht="12" customHeight="1">
      <c r="A115" s="5"/>
      <c r="B115" s="26"/>
      <c r="C115" s="26"/>
      <c r="D115" s="26"/>
      <c r="E115" s="26"/>
      <c r="F115" s="26"/>
      <c r="G115" s="26"/>
      <c r="H115" s="26"/>
      <c r="I115" s="26"/>
      <c r="J115" s="26"/>
      <c r="K115" s="26"/>
      <c r="L115" s="26"/>
    </row>
    <row r="116" spans="1:15">
      <c r="A116" s="2" t="s">
        <v>176</v>
      </c>
      <c r="I116" s="2"/>
      <c r="L116" s="2"/>
    </row>
    <row r="117" spans="1:15">
      <c r="B117" s="7"/>
      <c r="C117" s="8"/>
      <c r="D117" s="27"/>
      <c r="E117" s="28" t="s">
        <v>204</v>
      </c>
      <c r="F117" s="29"/>
      <c r="G117" s="29"/>
      <c r="H117" s="29"/>
      <c r="I117" s="30"/>
      <c r="J117" s="28" t="s">
        <v>205</v>
      </c>
      <c r="K117" s="29"/>
      <c r="L117" s="30"/>
      <c r="M117" s="28" t="s">
        <v>79</v>
      </c>
      <c r="N117" s="29"/>
      <c r="O117" s="30"/>
    </row>
    <row r="118" spans="1:15" ht="24">
      <c r="A118" s="6"/>
      <c r="B118" s="10"/>
      <c r="C118" s="11"/>
      <c r="D118" s="31" t="s">
        <v>80</v>
      </c>
      <c r="E118" s="22" t="s">
        <v>81</v>
      </c>
      <c r="F118" s="22" t="s">
        <v>82</v>
      </c>
      <c r="G118" s="22" t="s">
        <v>83</v>
      </c>
      <c r="H118" s="22" t="s">
        <v>84</v>
      </c>
      <c r="I118" s="22" t="s">
        <v>85</v>
      </c>
      <c r="J118" s="22" t="s">
        <v>83</v>
      </c>
      <c r="K118" s="22" t="s">
        <v>84</v>
      </c>
      <c r="L118" s="22" t="s">
        <v>85</v>
      </c>
      <c r="M118" s="22" t="s">
        <v>83</v>
      </c>
      <c r="N118" s="22" t="s">
        <v>84</v>
      </c>
      <c r="O118" s="22" t="s">
        <v>85</v>
      </c>
    </row>
    <row r="119" spans="1:15">
      <c r="B119" s="12" t="s">
        <v>18</v>
      </c>
      <c r="C119" s="13"/>
      <c r="D119" s="14">
        <v>7152</v>
      </c>
      <c r="E119" s="38">
        <v>44.509507829977629</v>
      </c>
      <c r="F119" s="38">
        <v>7.4335570469800869</v>
      </c>
      <c r="G119" s="38">
        <v>20.819910514541387</v>
      </c>
      <c r="H119" s="38">
        <v>163.79530201342283</v>
      </c>
      <c r="I119" s="14">
        <v>312310</v>
      </c>
      <c r="J119" s="38">
        <v>20.998182326621922</v>
      </c>
      <c r="K119" s="38">
        <v>164.66918344519016</v>
      </c>
      <c r="L119" s="14">
        <v>292630</v>
      </c>
      <c r="M119" s="32">
        <f>G119-J119</f>
        <v>-0.17827181208053489</v>
      </c>
      <c r="N119" s="32">
        <f t="shared" ref="N119:N139" si="16">H119-K119</f>
        <v>-0.87388143176733024</v>
      </c>
      <c r="O119" s="76">
        <f t="shared" ref="O119:O139" si="17">I119-L119</f>
        <v>19680</v>
      </c>
    </row>
    <row r="120" spans="1:15">
      <c r="B120" s="12" t="s">
        <v>19</v>
      </c>
      <c r="C120" s="13"/>
      <c r="D120" s="14">
        <v>304</v>
      </c>
      <c r="E120" s="38">
        <v>47.934210526315788</v>
      </c>
      <c r="F120" s="38">
        <v>6.9087171052631478</v>
      </c>
      <c r="G120" s="38">
        <v>21.598684210526315</v>
      </c>
      <c r="H120" s="38">
        <v>166.32894736842104</v>
      </c>
      <c r="I120" s="14">
        <v>293320</v>
      </c>
      <c r="J120" s="38">
        <v>21.861842105263158</v>
      </c>
      <c r="K120" s="38">
        <v>167.80921052631578</v>
      </c>
      <c r="L120" s="14">
        <v>272860</v>
      </c>
      <c r="M120" s="32">
        <f t="shared" ref="M120:M139" si="18">G120-J120</f>
        <v>-0.26315789473684248</v>
      </c>
      <c r="N120" s="32">
        <f t="shared" si="16"/>
        <v>-1.4802631578947398</v>
      </c>
      <c r="O120" s="76">
        <f t="shared" si="17"/>
        <v>20460</v>
      </c>
    </row>
    <row r="121" spans="1:15">
      <c r="B121" s="12" t="s">
        <v>0</v>
      </c>
      <c r="C121" s="13"/>
      <c r="D121" s="14">
        <v>307</v>
      </c>
      <c r="E121" s="38">
        <v>50.159609120521175</v>
      </c>
      <c r="F121" s="38">
        <v>7.5214006514657878</v>
      </c>
      <c r="G121" s="38">
        <v>22.166123778501628</v>
      </c>
      <c r="H121" s="38">
        <v>174.86644951140065</v>
      </c>
      <c r="I121" s="14">
        <v>311700</v>
      </c>
      <c r="J121" s="38">
        <v>22.465798045602607</v>
      </c>
      <c r="K121" s="38">
        <v>174.35830618892507</v>
      </c>
      <c r="L121" s="14">
        <v>290040</v>
      </c>
      <c r="M121" s="32">
        <f t="shared" si="18"/>
        <v>-0.29967426710097911</v>
      </c>
      <c r="N121" s="32">
        <f t="shared" si="16"/>
        <v>0.50814332247557559</v>
      </c>
      <c r="O121" s="76">
        <f t="shared" si="17"/>
        <v>21660</v>
      </c>
    </row>
    <row r="122" spans="1:15">
      <c r="B122" s="12" t="s">
        <v>1</v>
      </c>
      <c r="C122" s="13"/>
      <c r="D122" s="14">
        <v>204</v>
      </c>
      <c r="E122" s="38">
        <v>51.186274509803923</v>
      </c>
      <c r="F122" s="38">
        <v>10.122156862745081</v>
      </c>
      <c r="G122" s="38">
        <v>21.686274509803923</v>
      </c>
      <c r="H122" s="38">
        <v>164.12254901960785</v>
      </c>
      <c r="I122" s="14">
        <v>295500</v>
      </c>
      <c r="J122" s="38">
        <v>21.794117647058822</v>
      </c>
      <c r="K122" s="38">
        <v>163.8235294117647</v>
      </c>
      <c r="L122" s="14">
        <v>276110</v>
      </c>
      <c r="M122" s="32">
        <f t="shared" si="18"/>
        <v>-0.1078431372548998</v>
      </c>
      <c r="N122" s="32">
        <f t="shared" si="16"/>
        <v>0.29901960784314952</v>
      </c>
      <c r="O122" s="76">
        <f t="shared" si="17"/>
        <v>19390</v>
      </c>
    </row>
    <row r="123" spans="1:15">
      <c r="B123" s="12" t="s">
        <v>2</v>
      </c>
      <c r="C123" s="13"/>
      <c r="D123" s="14">
        <v>276</v>
      </c>
      <c r="E123" s="38">
        <v>44.800724637681157</v>
      </c>
      <c r="F123" s="38">
        <v>7.3666304347825973</v>
      </c>
      <c r="G123" s="38">
        <v>21.626811594202898</v>
      </c>
      <c r="H123" s="38">
        <v>173.05797101449275</v>
      </c>
      <c r="I123" s="14">
        <v>336000</v>
      </c>
      <c r="J123" s="38">
        <v>21.731884057971016</v>
      </c>
      <c r="K123" s="38">
        <v>173.81884057971016</v>
      </c>
      <c r="L123" s="14">
        <v>314260</v>
      </c>
      <c r="M123" s="32">
        <f t="shared" si="18"/>
        <v>-0.10507246376811707</v>
      </c>
      <c r="N123" s="32">
        <f t="shared" si="16"/>
        <v>-0.7608695652174049</v>
      </c>
      <c r="O123" s="76">
        <f t="shared" si="17"/>
        <v>21740</v>
      </c>
    </row>
    <row r="124" spans="1:15">
      <c r="B124" s="12" t="s">
        <v>3</v>
      </c>
      <c r="C124" s="13"/>
      <c r="D124" s="14">
        <v>141</v>
      </c>
      <c r="E124" s="38">
        <v>42.198581560283685</v>
      </c>
      <c r="F124" s="38">
        <v>11.725815602836876</v>
      </c>
      <c r="G124" s="38">
        <v>20.276595744680851</v>
      </c>
      <c r="H124" s="38">
        <v>158.32624113475177</v>
      </c>
      <c r="I124" s="14">
        <v>367180</v>
      </c>
      <c r="J124" s="38">
        <v>20.368794326241133</v>
      </c>
      <c r="K124" s="38">
        <v>158.42553191489361</v>
      </c>
      <c r="L124" s="14">
        <v>346500</v>
      </c>
      <c r="M124" s="32">
        <f t="shared" si="18"/>
        <v>-9.2198581560282378E-2</v>
      </c>
      <c r="N124" s="32">
        <f t="shared" si="16"/>
        <v>-9.9290780141842561E-2</v>
      </c>
      <c r="O124" s="76">
        <f t="shared" si="17"/>
        <v>20680</v>
      </c>
    </row>
    <row r="125" spans="1:15">
      <c r="B125" s="12" t="s">
        <v>4</v>
      </c>
      <c r="C125" s="13"/>
      <c r="D125" s="14">
        <v>544</v>
      </c>
      <c r="E125" s="38">
        <v>43.683823529411768</v>
      </c>
      <c r="F125" s="38">
        <v>7.4600735294117522</v>
      </c>
      <c r="G125" s="38">
        <v>20.518382352941178</v>
      </c>
      <c r="H125" s="38">
        <v>162.63786764705881</v>
      </c>
      <c r="I125" s="14">
        <v>312730</v>
      </c>
      <c r="J125" s="38">
        <v>20.639705882352942</v>
      </c>
      <c r="K125" s="38">
        <v>163.78308823529412</v>
      </c>
      <c r="L125" s="14">
        <v>293050</v>
      </c>
      <c r="M125" s="32">
        <f t="shared" si="18"/>
        <v>-0.1213235294117645</v>
      </c>
      <c r="N125" s="32">
        <f t="shared" si="16"/>
        <v>-1.1452205882353041</v>
      </c>
      <c r="O125" s="76">
        <f t="shared" si="17"/>
        <v>19680</v>
      </c>
    </row>
    <row r="126" spans="1:15">
      <c r="B126" s="12" t="s">
        <v>5</v>
      </c>
      <c r="C126" s="13"/>
      <c r="D126" s="14">
        <v>679</v>
      </c>
      <c r="E126" s="38">
        <v>43.668630338733429</v>
      </c>
      <c r="F126" s="38">
        <v>8.7123564064801098</v>
      </c>
      <c r="G126" s="38">
        <v>20.701030927835053</v>
      </c>
      <c r="H126" s="38">
        <v>164.76288659793815</v>
      </c>
      <c r="I126" s="14">
        <v>339490</v>
      </c>
      <c r="J126" s="38">
        <v>21.020618556701031</v>
      </c>
      <c r="K126" s="38">
        <v>166.27540500736376</v>
      </c>
      <c r="L126" s="14">
        <v>318710</v>
      </c>
      <c r="M126" s="32">
        <f t="shared" si="18"/>
        <v>-0.31958762886597825</v>
      </c>
      <c r="N126" s="32">
        <f t="shared" si="16"/>
        <v>-1.5125184094256099</v>
      </c>
      <c r="O126" s="76">
        <f t="shared" si="17"/>
        <v>20780</v>
      </c>
    </row>
    <row r="127" spans="1:15">
      <c r="B127" s="12" t="s">
        <v>29</v>
      </c>
      <c r="C127" s="13"/>
      <c r="D127" s="14">
        <v>8</v>
      </c>
      <c r="E127" s="38">
        <v>38.375</v>
      </c>
      <c r="F127" s="38">
        <v>7.817499999999999</v>
      </c>
      <c r="G127" s="38">
        <v>21.25</v>
      </c>
      <c r="H127" s="38">
        <v>171.5</v>
      </c>
      <c r="I127" s="14">
        <v>358600</v>
      </c>
      <c r="J127" s="38">
        <v>21.375</v>
      </c>
      <c r="K127" s="38">
        <v>170.875</v>
      </c>
      <c r="L127" s="14">
        <v>346320</v>
      </c>
      <c r="M127" s="32">
        <f t="shared" si="18"/>
        <v>-0.125</v>
      </c>
      <c r="N127" s="32">
        <f t="shared" si="16"/>
        <v>0.625</v>
      </c>
      <c r="O127" s="76">
        <f t="shared" si="17"/>
        <v>12280</v>
      </c>
    </row>
    <row r="128" spans="1:15">
      <c r="B128" s="12" t="s">
        <v>6</v>
      </c>
      <c r="C128" s="13"/>
      <c r="D128" s="14">
        <v>858</v>
      </c>
      <c r="E128" s="38">
        <v>41.733100233100231</v>
      </c>
      <c r="F128" s="38">
        <v>10.589906759906748</v>
      </c>
      <c r="G128" s="38">
        <v>20.705128205128204</v>
      </c>
      <c r="H128" s="38">
        <v>164.11655011655012</v>
      </c>
      <c r="I128" s="14">
        <v>365790</v>
      </c>
      <c r="J128" s="38">
        <v>20.886946386946388</v>
      </c>
      <c r="K128" s="38">
        <v>165.31701631701631</v>
      </c>
      <c r="L128" s="14">
        <v>347590</v>
      </c>
      <c r="M128" s="32">
        <f t="shared" si="18"/>
        <v>-0.18181818181818343</v>
      </c>
      <c r="N128" s="32">
        <f t="shared" si="16"/>
        <v>-1.2004662004661952</v>
      </c>
      <c r="O128" s="76">
        <f t="shared" si="17"/>
        <v>18200</v>
      </c>
    </row>
    <row r="129" spans="2:15">
      <c r="B129" s="12" t="s">
        <v>20</v>
      </c>
      <c r="C129" s="13"/>
      <c r="D129" s="14">
        <v>93</v>
      </c>
      <c r="E129" s="38">
        <v>45.44086021505376</v>
      </c>
      <c r="F129" s="38">
        <v>11.898817204301078</v>
      </c>
      <c r="G129" s="38">
        <v>19.827956989247312</v>
      </c>
      <c r="H129" s="38">
        <v>157.65591397849462</v>
      </c>
      <c r="I129" s="14">
        <v>345500</v>
      </c>
      <c r="J129" s="38">
        <v>19.978494623655912</v>
      </c>
      <c r="K129" s="38">
        <v>158.32258064516128</v>
      </c>
      <c r="L129" s="14">
        <v>332220</v>
      </c>
      <c r="M129" s="32">
        <f t="shared" si="18"/>
        <v>-0.15053763440860024</v>
      </c>
      <c r="N129" s="32">
        <f t="shared" si="16"/>
        <v>-0.66666666666665719</v>
      </c>
      <c r="O129" s="76">
        <f t="shared" si="17"/>
        <v>13280</v>
      </c>
    </row>
    <row r="130" spans="2:15">
      <c r="B130" s="12" t="s">
        <v>7</v>
      </c>
      <c r="C130" s="13"/>
      <c r="D130" s="14">
        <v>362</v>
      </c>
      <c r="E130" s="38">
        <v>44.273480662983424</v>
      </c>
      <c r="F130" s="38">
        <v>5.7153038674033052</v>
      </c>
      <c r="G130" s="38">
        <v>20.450276243093924</v>
      </c>
      <c r="H130" s="38">
        <v>160.8011049723757</v>
      </c>
      <c r="I130" s="14">
        <v>288650</v>
      </c>
      <c r="J130" s="38">
        <v>20.707182320441991</v>
      </c>
      <c r="K130" s="38">
        <v>162.35082872928177</v>
      </c>
      <c r="L130" s="14">
        <v>273900</v>
      </c>
      <c r="M130" s="32">
        <f t="shared" si="18"/>
        <v>-0.25690607734806647</v>
      </c>
      <c r="N130" s="32">
        <f t="shared" si="16"/>
        <v>-1.5497237569060758</v>
      </c>
      <c r="O130" s="76">
        <f t="shared" si="17"/>
        <v>14750</v>
      </c>
    </row>
    <row r="131" spans="2:15">
      <c r="B131" s="12" t="s">
        <v>8</v>
      </c>
      <c r="C131" s="13"/>
      <c r="D131" s="14">
        <v>395</v>
      </c>
      <c r="E131" s="38">
        <v>41.906329113924052</v>
      </c>
      <c r="F131" s="38">
        <v>4.7399240506329035</v>
      </c>
      <c r="G131" s="38">
        <v>20.453164556962026</v>
      </c>
      <c r="H131" s="38">
        <v>160.20759493670886</v>
      </c>
      <c r="I131" s="14">
        <v>289900</v>
      </c>
      <c r="J131" s="38">
        <v>20.69367088607595</v>
      </c>
      <c r="K131" s="38">
        <v>161.1139240506329</v>
      </c>
      <c r="L131" s="14">
        <v>269360</v>
      </c>
      <c r="M131" s="32">
        <f t="shared" si="18"/>
        <v>-0.24050632911392356</v>
      </c>
      <c r="N131" s="32">
        <f t="shared" si="16"/>
        <v>-0.9063291139240448</v>
      </c>
      <c r="O131" s="76">
        <f t="shared" si="17"/>
        <v>20540</v>
      </c>
    </row>
    <row r="132" spans="2:15">
      <c r="B132" s="12" t="s">
        <v>9</v>
      </c>
      <c r="C132" s="13"/>
      <c r="D132" s="14">
        <v>400</v>
      </c>
      <c r="E132" s="38">
        <v>47.274999999999999</v>
      </c>
      <c r="F132" s="38">
        <v>4.6520249999999885</v>
      </c>
      <c r="G132" s="38">
        <v>21.4</v>
      </c>
      <c r="H132" s="38">
        <v>163.94</v>
      </c>
      <c r="I132" s="14">
        <v>258210</v>
      </c>
      <c r="J132" s="38">
        <v>21.532499999999999</v>
      </c>
      <c r="K132" s="38">
        <v>165.6575</v>
      </c>
      <c r="L132" s="14">
        <v>239300</v>
      </c>
      <c r="M132" s="32">
        <f t="shared" si="18"/>
        <v>-0.13250000000000028</v>
      </c>
      <c r="N132" s="32">
        <f t="shared" si="16"/>
        <v>-1.7175000000000011</v>
      </c>
      <c r="O132" s="76">
        <f t="shared" si="17"/>
        <v>18910</v>
      </c>
    </row>
    <row r="133" spans="2:15">
      <c r="B133" s="12" t="s">
        <v>10</v>
      </c>
      <c r="C133" s="13"/>
      <c r="D133" s="14">
        <v>475</v>
      </c>
      <c r="E133" s="38">
        <v>48.092631578947369</v>
      </c>
      <c r="F133" s="38">
        <v>7.0275999999999916</v>
      </c>
      <c r="G133" s="38">
        <v>20.789473684210527</v>
      </c>
      <c r="H133" s="38">
        <v>161.73052631578946</v>
      </c>
      <c r="I133" s="14">
        <v>279990</v>
      </c>
      <c r="J133" s="38">
        <v>20.823157894736841</v>
      </c>
      <c r="K133" s="38">
        <v>161.72</v>
      </c>
      <c r="L133" s="14">
        <v>263410</v>
      </c>
      <c r="M133" s="32">
        <f t="shared" si="18"/>
        <v>-3.3684210526313763E-2</v>
      </c>
      <c r="N133" s="32">
        <f t="shared" si="16"/>
        <v>1.0526315789462615E-2</v>
      </c>
      <c r="O133" s="76">
        <f t="shared" si="17"/>
        <v>16580</v>
      </c>
    </row>
    <row r="134" spans="2:15">
      <c r="B134" s="12" t="s">
        <v>11</v>
      </c>
      <c r="C134" s="13"/>
      <c r="D134" s="14">
        <v>275</v>
      </c>
      <c r="E134" s="38">
        <v>49.44</v>
      </c>
      <c r="F134" s="38">
        <v>5.9358909090909009</v>
      </c>
      <c r="G134" s="38">
        <v>20.876363636363635</v>
      </c>
      <c r="H134" s="38">
        <v>164.72727272727272</v>
      </c>
      <c r="I134" s="14">
        <v>275950</v>
      </c>
      <c r="J134" s="38">
        <v>21.181818181818183</v>
      </c>
      <c r="K134" s="38">
        <v>165.95636363636365</v>
      </c>
      <c r="L134" s="14">
        <v>260350</v>
      </c>
      <c r="M134" s="32">
        <f t="shared" si="18"/>
        <v>-0.30545454545454831</v>
      </c>
      <c r="N134" s="32">
        <f t="shared" si="16"/>
        <v>-1.2290909090909281</v>
      </c>
      <c r="O134" s="76">
        <f t="shared" si="17"/>
        <v>15600</v>
      </c>
    </row>
    <row r="135" spans="2:15">
      <c r="B135" s="12" t="s">
        <v>21</v>
      </c>
      <c r="C135" s="13"/>
      <c r="D135" s="14">
        <v>336</v>
      </c>
      <c r="E135" s="38">
        <v>48.821428571428569</v>
      </c>
      <c r="F135" s="38">
        <v>4.9900297619047569</v>
      </c>
      <c r="G135" s="38">
        <v>20.18452380952381</v>
      </c>
      <c r="H135" s="38">
        <v>164.85119047619048</v>
      </c>
      <c r="I135" s="14">
        <v>290900</v>
      </c>
      <c r="J135" s="38">
        <v>20.327380952380953</v>
      </c>
      <c r="K135" s="38">
        <v>165.7202380952381</v>
      </c>
      <c r="L135" s="14">
        <v>270550</v>
      </c>
      <c r="M135" s="32">
        <f t="shared" si="18"/>
        <v>-0.14285714285714235</v>
      </c>
      <c r="N135" s="32">
        <f t="shared" si="16"/>
        <v>-0.8690476190476204</v>
      </c>
      <c r="O135" s="76">
        <f t="shared" si="17"/>
        <v>20350</v>
      </c>
    </row>
    <row r="136" spans="2:15">
      <c r="B136" s="12" t="s">
        <v>12</v>
      </c>
      <c r="C136" s="13"/>
      <c r="D136" s="14">
        <v>160</v>
      </c>
      <c r="E136" s="38">
        <v>55.075000000000003</v>
      </c>
      <c r="F136" s="38">
        <v>9.5768124999999937</v>
      </c>
      <c r="G136" s="38">
        <v>21.524999999999999</v>
      </c>
      <c r="H136" s="38">
        <v>160.25</v>
      </c>
      <c r="I136" s="14">
        <v>253750</v>
      </c>
      <c r="J136" s="38">
        <v>21.55</v>
      </c>
      <c r="K136" s="38">
        <v>160.53749999999999</v>
      </c>
      <c r="L136" s="14">
        <v>241060</v>
      </c>
      <c r="M136" s="32">
        <f t="shared" si="18"/>
        <v>-2.5000000000002132E-2</v>
      </c>
      <c r="N136" s="32">
        <f t="shared" si="16"/>
        <v>-0.28749999999999432</v>
      </c>
      <c r="O136" s="76">
        <f t="shared" si="17"/>
        <v>12690</v>
      </c>
    </row>
    <row r="137" spans="2:15">
      <c r="B137" s="12" t="s">
        <v>13</v>
      </c>
      <c r="C137" s="13"/>
      <c r="D137" s="14">
        <v>337</v>
      </c>
      <c r="E137" s="38">
        <v>39.32937685459941</v>
      </c>
      <c r="F137" s="38">
        <v>4.3859050445103858</v>
      </c>
      <c r="G137" s="38">
        <v>20.439169139465875</v>
      </c>
      <c r="H137" s="38">
        <v>161.53709198813056</v>
      </c>
      <c r="I137" s="14">
        <v>278590</v>
      </c>
      <c r="J137" s="38">
        <v>20.528189910979229</v>
      </c>
      <c r="K137" s="38">
        <v>161.60830860534125</v>
      </c>
      <c r="L137" s="14">
        <v>257440</v>
      </c>
      <c r="M137" s="32">
        <f t="shared" si="18"/>
        <v>-8.9020771513354191E-2</v>
      </c>
      <c r="N137" s="32">
        <f t="shared" si="16"/>
        <v>-7.1216617210694722E-2</v>
      </c>
      <c r="O137" s="76">
        <f t="shared" si="17"/>
        <v>21150</v>
      </c>
    </row>
    <row r="138" spans="2:15">
      <c r="B138" s="12" t="s">
        <v>22</v>
      </c>
      <c r="C138" s="13"/>
      <c r="D138" s="14">
        <v>35</v>
      </c>
      <c r="E138" s="38">
        <v>44.514285714285712</v>
      </c>
      <c r="F138" s="38">
        <v>8.2728571428571414</v>
      </c>
      <c r="G138" s="38">
        <v>19.457142857142856</v>
      </c>
      <c r="H138" s="38">
        <v>153.05714285714285</v>
      </c>
      <c r="I138" s="14">
        <v>335360</v>
      </c>
      <c r="J138" s="38">
        <v>19.971428571428572</v>
      </c>
      <c r="K138" s="38">
        <v>157.37142857142857</v>
      </c>
      <c r="L138" s="14">
        <v>325160</v>
      </c>
      <c r="M138" s="32">
        <f t="shared" si="18"/>
        <v>-0.51428571428571601</v>
      </c>
      <c r="N138" s="32">
        <f t="shared" si="16"/>
        <v>-4.3142857142857167</v>
      </c>
      <c r="O138" s="76">
        <f t="shared" si="17"/>
        <v>10200</v>
      </c>
    </row>
    <row r="139" spans="2:15">
      <c r="B139" s="12" t="s">
        <v>14</v>
      </c>
      <c r="C139" s="13"/>
      <c r="D139" s="14">
        <v>365</v>
      </c>
      <c r="E139" s="38">
        <v>40.027397260273972</v>
      </c>
      <c r="F139" s="38">
        <v>4.226821917808218</v>
      </c>
      <c r="G139" s="38">
        <v>20.698630136986303</v>
      </c>
      <c r="H139" s="38">
        <v>161.84931506849315</v>
      </c>
      <c r="I139" s="14">
        <v>261280</v>
      </c>
      <c r="J139" s="38">
        <v>20.827397260273973</v>
      </c>
      <c r="K139" s="38">
        <v>162.66575342465754</v>
      </c>
      <c r="L139" s="14">
        <v>238710</v>
      </c>
      <c r="M139" s="32">
        <f t="shared" si="18"/>
        <v>-0.1287671232876697</v>
      </c>
      <c r="N139" s="32">
        <f t="shared" si="16"/>
        <v>-0.81643835616438309</v>
      </c>
      <c r="O139" s="76">
        <f t="shared" si="17"/>
        <v>22570</v>
      </c>
    </row>
    <row r="140" spans="2:15">
      <c r="B140" s="12" t="s">
        <v>23</v>
      </c>
      <c r="C140" s="13"/>
      <c r="D140" s="14">
        <v>19</v>
      </c>
      <c r="E140" s="38">
        <v>40.684210526315788</v>
      </c>
      <c r="F140" s="38">
        <v>7.9094736842105249</v>
      </c>
      <c r="G140" s="38">
        <v>20.368421052631579</v>
      </c>
      <c r="H140" s="38">
        <v>157.15789473684211</v>
      </c>
      <c r="I140" s="14">
        <v>376260</v>
      </c>
      <c r="J140" s="38">
        <v>19.94736842105263</v>
      </c>
      <c r="K140" s="38">
        <v>156.52631578947367</v>
      </c>
      <c r="L140" s="14">
        <v>324170</v>
      </c>
      <c r="M140" s="32">
        <f>G140-J140</f>
        <v>0.42105263157894868</v>
      </c>
      <c r="N140" s="32">
        <f t="shared" ref="N140:N143" si="19">H140-K140</f>
        <v>0.631578947368439</v>
      </c>
      <c r="O140" s="76">
        <f t="shared" ref="O140:O143" si="20">I140-L140</f>
        <v>52090</v>
      </c>
    </row>
    <row r="141" spans="2:15">
      <c r="B141" s="12" t="s">
        <v>15</v>
      </c>
      <c r="C141" s="13"/>
      <c r="D141" s="14">
        <v>112</v>
      </c>
      <c r="E141" s="38">
        <v>39.142857142857146</v>
      </c>
      <c r="F141" s="38">
        <v>4.1728571428571426</v>
      </c>
      <c r="G141" s="38">
        <v>20.169642857142858</v>
      </c>
      <c r="H141" s="38">
        <v>159.70535714285714</v>
      </c>
      <c r="I141" s="14">
        <v>308550</v>
      </c>
      <c r="J141" s="38">
        <v>20.178571428571427</v>
      </c>
      <c r="K141" s="38">
        <v>159.375</v>
      </c>
      <c r="L141" s="14">
        <v>283750</v>
      </c>
      <c r="M141" s="32">
        <f t="shared" ref="M141:M143" si="21">G141-J141</f>
        <v>-8.9285714285693984E-3</v>
      </c>
      <c r="N141" s="32">
        <f t="shared" si="19"/>
        <v>0.3303571428571388</v>
      </c>
      <c r="O141" s="76">
        <f t="shared" si="20"/>
        <v>24800</v>
      </c>
    </row>
    <row r="142" spans="2:15">
      <c r="B142" s="12" t="s">
        <v>16</v>
      </c>
      <c r="C142" s="13"/>
      <c r="D142" s="14">
        <v>324</v>
      </c>
      <c r="E142" s="38">
        <v>37.558641975308639</v>
      </c>
      <c r="F142" s="38">
        <v>9.3886111111110981</v>
      </c>
      <c r="G142" s="38">
        <v>20.87962962962963</v>
      </c>
      <c r="H142" s="38">
        <v>166.76543209876544</v>
      </c>
      <c r="I142" s="14">
        <v>388580</v>
      </c>
      <c r="J142" s="38">
        <v>21.030864197530864</v>
      </c>
      <c r="K142" s="38">
        <v>167.08024691358025</v>
      </c>
      <c r="L142" s="14">
        <v>360250</v>
      </c>
      <c r="M142" s="32">
        <f t="shared" si="21"/>
        <v>-0.15123456790123413</v>
      </c>
      <c r="N142" s="32">
        <f t="shared" si="19"/>
        <v>-0.31481481481480955</v>
      </c>
      <c r="O142" s="76">
        <f t="shared" si="20"/>
        <v>28330</v>
      </c>
    </row>
    <row r="143" spans="2:15">
      <c r="B143" s="12" t="s">
        <v>17</v>
      </c>
      <c r="C143" s="13"/>
      <c r="D143" s="14">
        <v>143</v>
      </c>
      <c r="E143" s="38">
        <v>41.643356643356647</v>
      </c>
      <c r="F143" s="38">
        <v>12.751118881118876</v>
      </c>
      <c r="G143" s="38">
        <v>20.034965034965033</v>
      </c>
      <c r="H143" s="38">
        <v>157.04195804195805</v>
      </c>
      <c r="I143" s="14">
        <v>394530</v>
      </c>
      <c r="J143" s="38">
        <v>20.41958041958042</v>
      </c>
      <c r="K143" s="38">
        <v>158.8111888111888</v>
      </c>
      <c r="L143" s="14">
        <v>376780</v>
      </c>
      <c r="M143" s="32">
        <f t="shared" si="21"/>
        <v>-0.3846153846153868</v>
      </c>
      <c r="N143" s="32">
        <f t="shared" si="19"/>
        <v>-1.7692307692307452</v>
      </c>
      <c r="O143" s="76">
        <f t="shared" si="20"/>
        <v>17750</v>
      </c>
    </row>
    <row r="144" spans="2:15">
      <c r="B144" s="1" t="s">
        <v>207</v>
      </c>
      <c r="I144" s="2"/>
      <c r="L144" s="2"/>
      <c r="M144" s="40"/>
      <c r="N144" s="40"/>
      <c r="O144" s="41"/>
    </row>
    <row r="145" spans="1:15">
      <c r="I145" s="2"/>
      <c r="L145" s="2"/>
    </row>
    <row r="146" spans="1:15">
      <c r="A146" s="2" t="s">
        <v>177</v>
      </c>
      <c r="I146" s="2"/>
      <c r="L146" s="2"/>
    </row>
    <row r="147" spans="1:15">
      <c r="B147" s="7"/>
      <c r="C147" s="8"/>
      <c r="D147" s="27"/>
      <c r="E147" s="28" t="s">
        <v>204</v>
      </c>
      <c r="F147" s="29"/>
      <c r="G147" s="29"/>
      <c r="H147" s="29"/>
      <c r="I147" s="30"/>
      <c r="J147" s="28" t="s">
        <v>205</v>
      </c>
      <c r="K147" s="29"/>
      <c r="L147" s="30"/>
      <c r="M147" s="28" t="s">
        <v>79</v>
      </c>
      <c r="N147" s="29"/>
      <c r="O147" s="30"/>
    </row>
    <row r="148" spans="1:15" ht="24">
      <c r="A148" s="6"/>
      <c r="B148" s="10"/>
      <c r="C148" s="11"/>
      <c r="D148" s="31" t="s">
        <v>80</v>
      </c>
      <c r="E148" s="22" t="s">
        <v>81</v>
      </c>
      <c r="F148" s="22" t="s">
        <v>82</v>
      </c>
      <c r="G148" s="22" t="s">
        <v>83</v>
      </c>
      <c r="H148" s="22" t="s">
        <v>84</v>
      </c>
      <c r="I148" s="22" t="s">
        <v>85</v>
      </c>
      <c r="J148" s="22" t="s">
        <v>83</v>
      </c>
      <c r="K148" s="22" t="s">
        <v>84</v>
      </c>
      <c r="L148" s="22" t="s">
        <v>85</v>
      </c>
      <c r="M148" s="22" t="s">
        <v>83</v>
      </c>
      <c r="N148" s="22" t="s">
        <v>84</v>
      </c>
      <c r="O148" s="22" t="s">
        <v>85</v>
      </c>
    </row>
    <row r="149" spans="1:15">
      <c r="B149" s="12" t="s">
        <v>18</v>
      </c>
      <c r="C149" s="13"/>
      <c r="D149" s="14">
        <v>3428</v>
      </c>
      <c r="E149" s="38">
        <v>56.774795799299881</v>
      </c>
      <c r="F149" s="38">
        <v>6.9638127187865102</v>
      </c>
      <c r="G149" s="38">
        <v>14.499124854142357</v>
      </c>
      <c r="H149" s="38">
        <v>66.085472578763131</v>
      </c>
      <c r="I149" s="14">
        <v>102760</v>
      </c>
      <c r="J149" s="38">
        <v>14.723745624270713</v>
      </c>
      <c r="K149" s="38">
        <v>66.188739789964998</v>
      </c>
      <c r="L149" s="14">
        <v>98510</v>
      </c>
      <c r="M149" s="32">
        <f>G149-J149</f>
        <v>-0.22462077012835557</v>
      </c>
      <c r="N149" s="32">
        <f t="shared" ref="N149:N173" si="22">H149-K149</f>
        <v>-0.10326721120186733</v>
      </c>
      <c r="O149" s="76">
        <f t="shared" ref="O149:O173" si="23">I149-L149</f>
        <v>4250</v>
      </c>
    </row>
    <row r="150" spans="1:15">
      <c r="B150" s="12" t="s">
        <v>19</v>
      </c>
      <c r="C150" s="13"/>
      <c r="D150" s="14">
        <v>491</v>
      </c>
      <c r="E150" s="38">
        <v>59.087576374745417</v>
      </c>
      <c r="F150" s="38">
        <v>9.2355804480651713</v>
      </c>
      <c r="G150" s="38">
        <v>16.969450101832994</v>
      </c>
      <c r="H150" s="38">
        <v>55.496945010183296</v>
      </c>
      <c r="I150" s="14">
        <v>101230</v>
      </c>
      <c r="J150" s="38">
        <v>17.425661914460285</v>
      </c>
      <c r="K150" s="38">
        <v>57.008146639511203</v>
      </c>
      <c r="L150" s="14">
        <v>99870</v>
      </c>
      <c r="M150" s="32">
        <f t="shared" ref="M150:M169" si="24">G150-J150</f>
        <v>-0.45621181262729138</v>
      </c>
      <c r="N150" s="32">
        <f t="shared" si="22"/>
        <v>-1.5112016293279069</v>
      </c>
      <c r="O150" s="76">
        <f t="shared" si="23"/>
        <v>1360</v>
      </c>
    </row>
    <row r="151" spans="1:15">
      <c r="B151" s="12" t="s">
        <v>0</v>
      </c>
      <c r="C151" s="13"/>
      <c r="D151" s="14">
        <v>420</v>
      </c>
      <c r="E151" s="38">
        <v>58.69047619047619</v>
      </c>
      <c r="F151" s="38">
        <v>8.5116666666666685</v>
      </c>
      <c r="G151" s="38">
        <v>15.428571428571429</v>
      </c>
      <c r="H151" s="38">
        <v>56.480952380952381</v>
      </c>
      <c r="I151" s="14">
        <v>104080</v>
      </c>
      <c r="J151" s="38">
        <v>15.702380952380953</v>
      </c>
      <c r="K151" s="38">
        <v>55.828571428571429</v>
      </c>
      <c r="L151" s="14">
        <v>97540</v>
      </c>
      <c r="M151" s="32">
        <f t="shared" si="24"/>
        <v>-0.27380952380952372</v>
      </c>
      <c r="N151" s="32">
        <f t="shared" si="22"/>
        <v>0.65238095238095184</v>
      </c>
      <c r="O151" s="76">
        <f t="shared" si="23"/>
        <v>6540</v>
      </c>
    </row>
    <row r="152" spans="1:15">
      <c r="B152" s="12" t="s">
        <v>1</v>
      </c>
      <c r="C152" s="13"/>
      <c r="D152" s="14">
        <v>382</v>
      </c>
      <c r="E152" s="38">
        <v>59.366492146596862</v>
      </c>
      <c r="F152" s="38">
        <v>10.228743455497387</v>
      </c>
      <c r="G152" s="38">
        <v>16.473821989528794</v>
      </c>
      <c r="H152" s="38">
        <v>55.143979057591622</v>
      </c>
      <c r="I152" s="14">
        <v>96390</v>
      </c>
      <c r="J152" s="38">
        <v>16.664921465968586</v>
      </c>
      <c r="K152" s="38">
        <v>55.510471204188484</v>
      </c>
      <c r="L152" s="14">
        <v>92630</v>
      </c>
      <c r="M152" s="32">
        <f t="shared" si="24"/>
        <v>-0.19109947643979197</v>
      </c>
      <c r="N152" s="32">
        <f t="shared" si="22"/>
        <v>-0.3664921465968618</v>
      </c>
      <c r="O152" s="76">
        <f t="shared" si="23"/>
        <v>3760</v>
      </c>
    </row>
    <row r="153" spans="1:15">
      <c r="B153" s="12" t="s">
        <v>2</v>
      </c>
      <c r="C153" s="13"/>
      <c r="D153" s="14">
        <v>195</v>
      </c>
      <c r="E153" s="38">
        <v>54.174358974358974</v>
      </c>
      <c r="F153" s="38">
        <v>7.8927692307692237</v>
      </c>
      <c r="G153" s="38">
        <v>12.641025641025641</v>
      </c>
      <c r="H153" s="38">
        <v>54.928205128205128</v>
      </c>
      <c r="I153" s="14">
        <v>102040</v>
      </c>
      <c r="J153" s="38">
        <v>12.774358974358975</v>
      </c>
      <c r="K153" s="38">
        <v>53.282051282051285</v>
      </c>
      <c r="L153" s="14">
        <v>99860</v>
      </c>
      <c r="M153" s="32">
        <f t="shared" si="24"/>
        <v>-0.13333333333333464</v>
      </c>
      <c r="N153" s="32">
        <f t="shared" si="22"/>
        <v>1.6461538461538439</v>
      </c>
      <c r="O153" s="76">
        <f t="shared" si="23"/>
        <v>2180</v>
      </c>
    </row>
    <row r="154" spans="1:15">
      <c r="B154" s="12" t="s">
        <v>3</v>
      </c>
      <c r="C154" s="13"/>
      <c r="D154" s="14">
        <v>13</v>
      </c>
      <c r="E154" s="38">
        <v>50.92307692307692</v>
      </c>
      <c r="F154" s="38">
        <v>7.3738461538461539</v>
      </c>
      <c r="G154" s="38">
        <v>14.538461538461538</v>
      </c>
      <c r="H154" s="38">
        <v>96.07692307692308</v>
      </c>
      <c r="I154" s="14">
        <v>207450</v>
      </c>
      <c r="J154" s="38">
        <v>15.384615384615385</v>
      </c>
      <c r="K154" s="38">
        <v>95.307692307692307</v>
      </c>
      <c r="L154" s="14">
        <v>203010</v>
      </c>
      <c r="M154" s="32">
        <f t="shared" si="24"/>
        <v>-0.8461538461538467</v>
      </c>
      <c r="N154" s="32">
        <f t="shared" si="22"/>
        <v>0.7692307692307736</v>
      </c>
      <c r="O154" s="76">
        <f t="shared" si="23"/>
        <v>4440</v>
      </c>
    </row>
    <row r="155" spans="1:15">
      <c r="B155" s="12" t="s">
        <v>4</v>
      </c>
      <c r="C155" s="13"/>
      <c r="D155" s="14">
        <v>165</v>
      </c>
      <c r="E155" s="38">
        <v>55.309090909090912</v>
      </c>
      <c r="F155" s="38">
        <v>5.7690909090909113</v>
      </c>
      <c r="G155" s="38">
        <v>14.521212121212121</v>
      </c>
      <c r="H155" s="38">
        <v>82.945454545454552</v>
      </c>
      <c r="I155" s="14">
        <v>109990</v>
      </c>
      <c r="J155" s="38">
        <v>14.684848484848485</v>
      </c>
      <c r="K155" s="38">
        <v>83.527272727272731</v>
      </c>
      <c r="L155" s="14">
        <v>104280</v>
      </c>
      <c r="M155" s="32">
        <f t="shared" si="24"/>
        <v>-0.16363636363636402</v>
      </c>
      <c r="N155" s="32">
        <f t="shared" si="22"/>
        <v>-0.58181818181817846</v>
      </c>
      <c r="O155" s="76">
        <f t="shared" si="23"/>
        <v>5710</v>
      </c>
    </row>
    <row r="156" spans="1:15">
      <c r="B156" s="12" t="s">
        <v>5</v>
      </c>
      <c r="C156" s="13"/>
      <c r="D156" s="14">
        <v>126</v>
      </c>
      <c r="E156" s="38">
        <v>54.952380952380949</v>
      </c>
      <c r="F156" s="38">
        <v>5.7942857142857127</v>
      </c>
      <c r="G156" s="38">
        <v>11.261904761904763</v>
      </c>
      <c r="H156" s="38">
        <v>64.714285714285708</v>
      </c>
      <c r="I156" s="14">
        <v>91650</v>
      </c>
      <c r="J156" s="38">
        <v>11.230158730158729</v>
      </c>
      <c r="K156" s="38">
        <v>62.888888888888886</v>
      </c>
      <c r="L156" s="14">
        <v>83060</v>
      </c>
      <c r="M156" s="32">
        <f t="shared" si="24"/>
        <v>3.174603174603341E-2</v>
      </c>
      <c r="N156" s="32">
        <f t="shared" si="22"/>
        <v>1.8253968253968225</v>
      </c>
      <c r="O156" s="76">
        <f t="shared" si="23"/>
        <v>8590</v>
      </c>
    </row>
    <row r="157" spans="1:15">
      <c r="B157" s="12" t="s">
        <v>29</v>
      </c>
      <c r="C157" s="13"/>
      <c r="D157" s="14">
        <v>2</v>
      </c>
      <c r="E157" s="38">
        <v>49</v>
      </c>
      <c r="F157" s="38">
        <v>3.5550000000000002</v>
      </c>
      <c r="G157" s="38">
        <v>13.5</v>
      </c>
      <c r="H157" s="38">
        <v>67.5</v>
      </c>
      <c r="I157" s="14">
        <v>90050</v>
      </c>
      <c r="J157" s="38">
        <v>15</v>
      </c>
      <c r="K157" s="38">
        <v>83</v>
      </c>
      <c r="L157" s="14">
        <v>101360</v>
      </c>
      <c r="M157" s="32">
        <f t="shared" si="24"/>
        <v>-1.5</v>
      </c>
      <c r="N157" s="32">
        <f t="shared" si="22"/>
        <v>-15.5</v>
      </c>
      <c r="O157" s="76">
        <f t="shared" si="23"/>
        <v>-11310</v>
      </c>
    </row>
    <row r="158" spans="1:15">
      <c r="B158" s="12" t="s">
        <v>6</v>
      </c>
      <c r="C158" s="13"/>
      <c r="D158" s="14">
        <v>53</v>
      </c>
      <c r="E158" s="38">
        <v>56.679245283018865</v>
      </c>
      <c r="F158" s="38">
        <v>8.5154716981132079</v>
      </c>
      <c r="G158" s="38">
        <v>14.830188679245284</v>
      </c>
      <c r="H158" s="38">
        <v>80.886792452830193</v>
      </c>
      <c r="I158" s="14">
        <v>138170</v>
      </c>
      <c r="J158" s="38">
        <v>15.433962264150944</v>
      </c>
      <c r="K158" s="38">
        <v>82.981132075471692</v>
      </c>
      <c r="L158" s="14">
        <v>124810</v>
      </c>
      <c r="M158" s="32">
        <f t="shared" si="24"/>
        <v>-0.60377358490566024</v>
      </c>
      <c r="N158" s="32">
        <f t="shared" si="22"/>
        <v>-2.094339622641499</v>
      </c>
      <c r="O158" s="76">
        <f t="shared" si="23"/>
        <v>13360</v>
      </c>
    </row>
    <row r="159" spans="1:15">
      <c r="B159" s="12" t="s">
        <v>20</v>
      </c>
      <c r="C159" s="13"/>
      <c r="D159" s="14">
        <v>6</v>
      </c>
      <c r="E159" s="38">
        <v>53.666666666666664</v>
      </c>
      <c r="F159" s="38">
        <v>5.3916666666666666</v>
      </c>
      <c r="G159" s="38">
        <v>15</v>
      </c>
      <c r="H159" s="38">
        <v>92.5</v>
      </c>
      <c r="I159" s="14">
        <v>168170</v>
      </c>
      <c r="J159" s="38">
        <v>15.166666666666666</v>
      </c>
      <c r="K159" s="38">
        <v>93.833333333333329</v>
      </c>
      <c r="L159" s="14">
        <v>169490</v>
      </c>
      <c r="M159" s="32">
        <f t="shared" si="24"/>
        <v>-0.16666666666666607</v>
      </c>
      <c r="N159" s="32">
        <f t="shared" si="22"/>
        <v>-1.3333333333333286</v>
      </c>
      <c r="O159" s="76">
        <f t="shared" si="23"/>
        <v>-1320</v>
      </c>
    </row>
    <row r="160" spans="1:15">
      <c r="B160" s="12" t="s">
        <v>7</v>
      </c>
      <c r="C160" s="13"/>
      <c r="D160" s="14">
        <v>95</v>
      </c>
      <c r="E160" s="38">
        <v>51.663157894736841</v>
      </c>
      <c r="F160" s="38">
        <v>5.6136842105263174</v>
      </c>
      <c r="G160" s="38">
        <v>13.242105263157894</v>
      </c>
      <c r="H160" s="38">
        <v>78.915789473684214</v>
      </c>
      <c r="I160" s="14">
        <v>112890</v>
      </c>
      <c r="J160" s="38">
        <v>13.273684210526316</v>
      </c>
      <c r="K160" s="38">
        <v>77.78947368421052</v>
      </c>
      <c r="L160" s="14">
        <v>104900</v>
      </c>
      <c r="M160" s="32">
        <f t="shared" si="24"/>
        <v>-3.1578947368421595E-2</v>
      </c>
      <c r="N160" s="32">
        <f t="shared" si="22"/>
        <v>1.1263157894736935</v>
      </c>
      <c r="O160" s="76">
        <f t="shared" si="23"/>
        <v>7990</v>
      </c>
    </row>
    <row r="161" spans="1:15">
      <c r="B161" s="12" t="s">
        <v>8</v>
      </c>
      <c r="C161" s="13"/>
      <c r="D161" s="14">
        <v>69</v>
      </c>
      <c r="E161" s="38">
        <v>48.072463768115945</v>
      </c>
      <c r="F161" s="38">
        <v>3.6669565217391304</v>
      </c>
      <c r="G161" s="38">
        <v>14.521739130434783</v>
      </c>
      <c r="H161" s="38">
        <v>79.173913043478265</v>
      </c>
      <c r="I161" s="14">
        <v>130010</v>
      </c>
      <c r="J161" s="38">
        <v>15.463768115942029</v>
      </c>
      <c r="K161" s="38">
        <v>83.768115942028984</v>
      </c>
      <c r="L161" s="14">
        <v>129100</v>
      </c>
      <c r="M161" s="32">
        <f t="shared" si="24"/>
        <v>-0.94202898550724612</v>
      </c>
      <c r="N161" s="32">
        <f t="shared" si="22"/>
        <v>-4.5942028985507193</v>
      </c>
      <c r="O161" s="76">
        <f t="shared" si="23"/>
        <v>910</v>
      </c>
    </row>
    <row r="162" spans="1:15">
      <c r="B162" s="12" t="s">
        <v>9</v>
      </c>
      <c r="C162" s="13"/>
      <c r="D162" s="14">
        <v>170</v>
      </c>
      <c r="E162" s="38">
        <v>52.382352941176471</v>
      </c>
      <c r="F162" s="38">
        <v>4.2792941176470576</v>
      </c>
      <c r="G162" s="38">
        <v>15.770588235294118</v>
      </c>
      <c r="H162" s="38">
        <v>81.941176470588232</v>
      </c>
      <c r="I162" s="14">
        <v>101360</v>
      </c>
      <c r="J162" s="38">
        <v>16.476470588235294</v>
      </c>
      <c r="K162" s="38">
        <v>83.78235294117647</v>
      </c>
      <c r="L162" s="14">
        <v>97250</v>
      </c>
      <c r="M162" s="32">
        <f t="shared" si="24"/>
        <v>-0.70588235294117574</v>
      </c>
      <c r="N162" s="32">
        <f t="shared" si="22"/>
        <v>-1.8411764705882376</v>
      </c>
      <c r="O162" s="76">
        <f t="shared" si="23"/>
        <v>4110</v>
      </c>
    </row>
    <row r="163" spans="1:15">
      <c r="B163" s="12" t="s">
        <v>10</v>
      </c>
      <c r="C163" s="13"/>
      <c r="D163" s="14">
        <v>193</v>
      </c>
      <c r="E163" s="38">
        <v>56.253886010362692</v>
      </c>
      <c r="F163" s="38">
        <v>6.8426943005181329</v>
      </c>
      <c r="G163" s="38">
        <v>14.782383419689118</v>
      </c>
      <c r="H163" s="38">
        <v>80.336787564766837</v>
      </c>
      <c r="I163" s="14">
        <v>106140</v>
      </c>
      <c r="J163" s="38">
        <v>14.974093264248705</v>
      </c>
      <c r="K163" s="38">
        <v>80.466321243523311</v>
      </c>
      <c r="L163" s="14">
        <v>100510</v>
      </c>
      <c r="M163" s="32">
        <f t="shared" si="24"/>
        <v>-0.19170984455958617</v>
      </c>
      <c r="N163" s="32">
        <f t="shared" si="22"/>
        <v>-0.12953367875647359</v>
      </c>
      <c r="O163" s="76">
        <f t="shared" si="23"/>
        <v>5630</v>
      </c>
    </row>
    <row r="164" spans="1:15">
      <c r="B164" s="12" t="s">
        <v>11</v>
      </c>
      <c r="C164" s="13"/>
      <c r="D164" s="14">
        <v>272</v>
      </c>
      <c r="E164" s="38">
        <v>62.511029411764703</v>
      </c>
      <c r="F164" s="38">
        <v>5.8113235294117596</v>
      </c>
      <c r="G164" s="38">
        <v>12.235294117647058</v>
      </c>
      <c r="H164" s="38">
        <v>67.944852941176464</v>
      </c>
      <c r="I164" s="14">
        <v>95440</v>
      </c>
      <c r="J164" s="38">
        <v>12.389705882352942</v>
      </c>
      <c r="K164" s="38">
        <v>67.161764705882348</v>
      </c>
      <c r="L164" s="14">
        <v>93090</v>
      </c>
      <c r="M164" s="32">
        <f t="shared" si="24"/>
        <v>-0.15441176470588402</v>
      </c>
      <c r="N164" s="32">
        <f t="shared" si="22"/>
        <v>0.78308823529411598</v>
      </c>
      <c r="O164" s="76">
        <f t="shared" si="23"/>
        <v>2350</v>
      </c>
    </row>
    <row r="165" spans="1:15">
      <c r="B165" s="12" t="s">
        <v>21</v>
      </c>
      <c r="C165" s="13"/>
      <c r="D165" s="14">
        <v>184</v>
      </c>
      <c r="E165" s="38">
        <v>56.804347826086953</v>
      </c>
      <c r="F165" s="38">
        <v>3.5152717391304358</v>
      </c>
      <c r="G165" s="38">
        <v>11.440217391304348</v>
      </c>
      <c r="H165" s="38">
        <v>72.668478260869563</v>
      </c>
      <c r="I165" s="14">
        <v>96100</v>
      </c>
      <c r="J165" s="38">
        <v>11.304347826086957</v>
      </c>
      <c r="K165" s="38">
        <v>72.456521739130437</v>
      </c>
      <c r="L165" s="14">
        <v>90760</v>
      </c>
      <c r="M165" s="32">
        <f t="shared" si="24"/>
        <v>0.13586956521739069</v>
      </c>
      <c r="N165" s="32">
        <f t="shared" si="22"/>
        <v>0.21195652173912549</v>
      </c>
      <c r="O165" s="76">
        <f t="shared" si="23"/>
        <v>5340</v>
      </c>
    </row>
    <row r="166" spans="1:15">
      <c r="B166" s="12" t="s">
        <v>12</v>
      </c>
      <c r="C166" s="13"/>
      <c r="D166" s="14">
        <v>177</v>
      </c>
      <c r="E166" s="38">
        <v>64.774011299435031</v>
      </c>
      <c r="F166" s="38">
        <v>6.464915254237285</v>
      </c>
      <c r="G166" s="38">
        <v>13.971751412429379</v>
      </c>
      <c r="H166" s="38">
        <v>68.519774011299432</v>
      </c>
      <c r="I166" s="14">
        <v>89750</v>
      </c>
      <c r="J166" s="38">
        <v>14.07909604519774</v>
      </c>
      <c r="K166" s="38">
        <v>69.564971751412429</v>
      </c>
      <c r="L166" s="14">
        <v>89580</v>
      </c>
      <c r="M166" s="32">
        <f t="shared" si="24"/>
        <v>-0.10734463276836159</v>
      </c>
      <c r="N166" s="32">
        <f t="shared" si="22"/>
        <v>-1.0451977401129966</v>
      </c>
      <c r="O166" s="76">
        <f t="shared" si="23"/>
        <v>170</v>
      </c>
    </row>
    <row r="167" spans="1:15">
      <c r="B167" s="12" t="s">
        <v>13</v>
      </c>
      <c r="C167" s="13"/>
      <c r="D167" s="14">
        <v>120</v>
      </c>
      <c r="E167" s="38">
        <v>47.783333333333331</v>
      </c>
      <c r="F167" s="38">
        <v>3.9543333333333321</v>
      </c>
      <c r="G167" s="38">
        <v>13.875</v>
      </c>
      <c r="H167" s="38">
        <v>76.641666666666666</v>
      </c>
      <c r="I167" s="14">
        <v>116940</v>
      </c>
      <c r="J167" s="38">
        <v>13.883333333333333</v>
      </c>
      <c r="K167" s="38">
        <v>74.483333333333334</v>
      </c>
      <c r="L167" s="14">
        <v>105510</v>
      </c>
      <c r="M167" s="32">
        <f t="shared" si="24"/>
        <v>-8.3333333333328596E-3</v>
      </c>
      <c r="N167" s="32">
        <f t="shared" si="22"/>
        <v>2.1583333333333314</v>
      </c>
      <c r="O167" s="76">
        <f t="shared" si="23"/>
        <v>11430</v>
      </c>
    </row>
    <row r="168" spans="1:15">
      <c r="B168" s="12" t="s">
        <v>22</v>
      </c>
      <c r="C168" s="13"/>
      <c r="D168" s="14">
        <v>6</v>
      </c>
      <c r="E168" s="38">
        <v>47.833333333333336</v>
      </c>
      <c r="F168" s="38">
        <v>7.5799999999999992</v>
      </c>
      <c r="G168" s="38">
        <v>13.333333333333334</v>
      </c>
      <c r="H168" s="38">
        <v>82.833333333333329</v>
      </c>
      <c r="I168" s="14">
        <v>202570</v>
      </c>
      <c r="J168" s="38">
        <v>13.833333333333334</v>
      </c>
      <c r="K168" s="38">
        <v>81.833333333333329</v>
      </c>
      <c r="L168" s="14">
        <v>199820</v>
      </c>
      <c r="M168" s="32">
        <f t="shared" si="24"/>
        <v>-0.5</v>
      </c>
      <c r="N168" s="32">
        <f t="shared" si="22"/>
        <v>1</v>
      </c>
      <c r="O168" s="76">
        <f t="shared" si="23"/>
        <v>2750</v>
      </c>
    </row>
    <row r="169" spans="1:15">
      <c r="B169" s="12" t="s">
        <v>14</v>
      </c>
      <c r="C169" s="13"/>
      <c r="D169" s="14">
        <v>236</v>
      </c>
      <c r="E169" s="38">
        <v>51.275423728813557</v>
      </c>
      <c r="F169" s="38">
        <v>4.4566101694915279</v>
      </c>
      <c r="G169" s="38">
        <v>12.911016949152541</v>
      </c>
      <c r="H169" s="38">
        <v>66.207627118644069</v>
      </c>
      <c r="I169" s="14">
        <v>85070</v>
      </c>
      <c r="J169" s="38">
        <v>12.974576271186441</v>
      </c>
      <c r="K169" s="38">
        <v>65.538135593220332</v>
      </c>
      <c r="L169" s="14">
        <v>81320</v>
      </c>
      <c r="M169" s="32">
        <f t="shared" si="24"/>
        <v>-6.355932203389969E-2</v>
      </c>
      <c r="N169" s="32">
        <f t="shared" si="22"/>
        <v>0.66949152542373724</v>
      </c>
      <c r="O169" s="76">
        <f t="shared" si="23"/>
        <v>3750</v>
      </c>
    </row>
    <row r="170" spans="1:15">
      <c r="B170" s="12" t="s">
        <v>23</v>
      </c>
      <c r="C170" s="13"/>
      <c r="D170" s="14">
        <v>5</v>
      </c>
      <c r="E170" s="38">
        <v>57</v>
      </c>
      <c r="F170" s="38">
        <v>5.2560000000000002</v>
      </c>
      <c r="G170" s="38">
        <v>10.199999999999999</v>
      </c>
      <c r="H170" s="38">
        <v>59.8</v>
      </c>
      <c r="I170" s="14">
        <v>121030</v>
      </c>
      <c r="J170" s="38">
        <v>10</v>
      </c>
      <c r="K170" s="38">
        <v>55.6</v>
      </c>
      <c r="L170" s="14">
        <v>114930</v>
      </c>
      <c r="M170" s="32">
        <f>G170-J170</f>
        <v>0.19999999999999929</v>
      </c>
      <c r="N170" s="32">
        <f t="shared" si="22"/>
        <v>4.1999999999999957</v>
      </c>
      <c r="O170" s="76">
        <f t="shared" si="23"/>
        <v>6100</v>
      </c>
    </row>
    <row r="171" spans="1:15">
      <c r="B171" s="12" t="s">
        <v>15</v>
      </c>
      <c r="C171" s="13"/>
      <c r="D171" s="14">
        <v>30</v>
      </c>
      <c r="E171" s="38">
        <v>46.5</v>
      </c>
      <c r="F171" s="38">
        <v>3.5876666666666663</v>
      </c>
      <c r="G171" s="38">
        <v>12.833333333333334</v>
      </c>
      <c r="H171" s="38">
        <v>69.36666666666666</v>
      </c>
      <c r="I171" s="14">
        <v>124170</v>
      </c>
      <c r="J171" s="38">
        <v>12.433333333333334</v>
      </c>
      <c r="K171" s="38">
        <v>69.733333333333334</v>
      </c>
      <c r="L171" s="14">
        <v>127960</v>
      </c>
      <c r="M171" s="32">
        <f t="shared" ref="M171:M173" si="25">G171-J171</f>
        <v>0.40000000000000036</v>
      </c>
      <c r="N171" s="32">
        <f t="shared" si="22"/>
        <v>-0.36666666666667425</v>
      </c>
      <c r="O171" s="76">
        <f t="shared" si="23"/>
        <v>-3790</v>
      </c>
    </row>
    <row r="172" spans="1:15">
      <c r="B172" s="12" t="s">
        <v>16</v>
      </c>
      <c r="C172" s="13"/>
      <c r="D172" s="14">
        <v>10</v>
      </c>
      <c r="E172" s="38">
        <v>52.2</v>
      </c>
      <c r="F172" s="38">
        <v>6.9719999999999995</v>
      </c>
      <c r="G172" s="38">
        <v>16.100000000000001</v>
      </c>
      <c r="H172" s="38">
        <v>78.2</v>
      </c>
      <c r="I172" s="14">
        <v>213690</v>
      </c>
      <c r="J172" s="38">
        <v>16</v>
      </c>
      <c r="K172" s="38">
        <v>79.599999999999994</v>
      </c>
      <c r="L172" s="14">
        <v>211100</v>
      </c>
      <c r="M172" s="32">
        <f t="shared" si="25"/>
        <v>0.10000000000000142</v>
      </c>
      <c r="N172" s="32">
        <f t="shared" si="22"/>
        <v>-1.3999999999999915</v>
      </c>
      <c r="O172" s="76">
        <f t="shared" si="23"/>
        <v>2590</v>
      </c>
    </row>
    <row r="173" spans="1:15">
      <c r="B173" s="12" t="s">
        <v>17</v>
      </c>
      <c r="C173" s="13"/>
      <c r="D173" s="14">
        <v>8</v>
      </c>
      <c r="E173" s="38">
        <v>44.125</v>
      </c>
      <c r="F173" s="38">
        <v>8.2099999999999991</v>
      </c>
      <c r="G173" s="38">
        <v>17.125</v>
      </c>
      <c r="H173" s="38">
        <v>109</v>
      </c>
      <c r="I173" s="14">
        <v>312250</v>
      </c>
      <c r="J173" s="38">
        <v>16.625</v>
      </c>
      <c r="K173" s="38">
        <v>108.875</v>
      </c>
      <c r="L173" s="14">
        <v>302130</v>
      </c>
      <c r="M173" s="32">
        <f t="shared" si="25"/>
        <v>0.5</v>
      </c>
      <c r="N173" s="32">
        <f t="shared" si="22"/>
        <v>0.125</v>
      </c>
      <c r="O173" s="76">
        <f t="shared" si="23"/>
        <v>10120</v>
      </c>
    </row>
    <row r="174" spans="1:15">
      <c r="B174" s="1" t="s">
        <v>207</v>
      </c>
      <c r="I174" s="2"/>
      <c r="L174" s="2"/>
      <c r="M174" s="40"/>
      <c r="N174" s="40"/>
      <c r="O174" s="41"/>
    </row>
    <row r="175" spans="1:15">
      <c r="D175" s="41"/>
      <c r="E175" s="40"/>
      <c r="F175" s="40"/>
      <c r="G175" s="40"/>
      <c r="H175" s="40"/>
      <c r="I175" s="41"/>
      <c r="J175" s="40"/>
      <c r="K175" s="40"/>
      <c r="L175" s="41"/>
      <c r="M175" s="40"/>
      <c r="N175" s="40"/>
      <c r="O175" s="41"/>
    </row>
    <row r="176" spans="1:15" s="16" customFormat="1" ht="15.75">
      <c r="A176" s="4" t="s">
        <v>105</v>
      </c>
      <c r="B176" s="5"/>
      <c r="C176" s="5"/>
      <c r="D176" s="5"/>
      <c r="E176" s="5"/>
      <c r="F176" s="5"/>
      <c r="G176" s="5"/>
      <c r="H176" s="5"/>
      <c r="I176" s="81"/>
      <c r="J176" s="5"/>
      <c r="K176" s="5"/>
      <c r="L176" s="81"/>
    </row>
    <row r="177" spans="1:18" s="16" customFormat="1" ht="24.75" customHeight="1">
      <c r="A177" s="94" t="s">
        <v>211</v>
      </c>
      <c r="B177" s="94"/>
      <c r="C177" s="94"/>
      <c r="D177" s="94"/>
      <c r="E177" s="94"/>
      <c r="F177" s="94"/>
      <c r="G177" s="94"/>
      <c r="H177" s="94"/>
      <c r="I177" s="94"/>
      <c r="J177" s="94"/>
      <c r="K177" s="94"/>
      <c r="L177" s="94"/>
      <c r="M177" s="94"/>
      <c r="N177" s="94"/>
      <c r="O177" s="94"/>
    </row>
    <row r="178" spans="1:18" s="16" customFormat="1">
      <c r="A178" s="5"/>
      <c r="B178" s="26"/>
      <c r="C178" s="26"/>
      <c r="D178" s="26"/>
      <c r="E178" s="26"/>
      <c r="F178" s="26"/>
      <c r="G178" s="26"/>
      <c r="H178" s="26"/>
      <c r="I178" s="87"/>
      <c r="J178" s="26"/>
      <c r="K178" s="26"/>
      <c r="L178" s="87"/>
    </row>
    <row r="179" spans="1:18">
      <c r="A179" s="2" t="s">
        <v>178</v>
      </c>
      <c r="I179" s="82"/>
      <c r="L179" s="82"/>
    </row>
    <row r="180" spans="1:18">
      <c r="B180" s="91"/>
      <c r="C180" s="8"/>
      <c r="D180" s="89"/>
      <c r="E180" s="28" t="s">
        <v>204</v>
      </c>
      <c r="F180" s="29"/>
      <c r="G180" s="29"/>
      <c r="H180" s="29"/>
      <c r="I180" s="83"/>
      <c r="J180" s="28" t="s">
        <v>205</v>
      </c>
      <c r="K180" s="29"/>
      <c r="L180" s="83"/>
      <c r="M180" s="28" t="s">
        <v>79</v>
      </c>
      <c r="N180" s="29"/>
      <c r="O180" s="30"/>
    </row>
    <row r="181" spans="1:18" ht="24">
      <c r="A181" s="6"/>
      <c r="B181" s="86"/>
      <c r="C181" s="11"/>
      <c r="D181" s="90" t="s">
        <v>80</v>
      </c>
      <c r="E181" s="22" t="s">
        <v>81</v>
      </c>
      <c r="F181" s="22" t="s">
        <v>82</v>
      </c>
      <c r="G181" s="22" t="s">
        <v>83</v>
      </c>
      <c r="H181" s="22" t="s">
        <v>84</v>
      </c>
      <c r="I181" s="84" t="s">
        <v>85</v>
      </c>
      <c r="J181" s="22" t="s">
        <v>83</v>
      </c>
      <c r="K181" s="22" t="s">
        <v>84</v>
      </c>
      <c r="L181" s="84" t="s">
        <v>85</v>
      </c>
      <c r="M181" s="22" t="s">
        <v>83</v>
      </c>
      <c r="N181" s="22" t="s">
        <v>84</v>
      </c>
      <c r="O181" s="22" t="s">
        <v>85</v>
      </c>
    </row>
    <row r="182" spans="1:18">
      <c r="B182" s="12" t="s">
        <v>18</v>
      </c>
      <c r="C182" s="13"/>
      <c r="D182" s="72">
        <v>7152</v>
      </c>
      <c r="E182" s="73">
        <v>44.509507829977629</v>
      </c>
      <c r="F182" s="73">
        <v>7.4335570469800869</v>
      </c>
      <c r="G182" s="73">
        <v>20.819910514541387</v>
      </c>
      <c r="H182" s="73">
        <v>163.79530201342283</v>
      </c>
      <c r="I182" s="75">
        <v>312310</v>
      </c>
      <c r="J182" s="73">
        <v>20.998182326621922</v>
      </c>
      <c r="K182" s="73">
        <v>164.66918344519016</v>
      </c>
      <c r="L182" s="75">
        <v>292630</v>
      </c>
      <c r="M182" s="32">
        <f>G182-J182</f>
        <v>-0.17827181208053489</v>
      </c>
      <c r="N182" s="32">
        <f t="shared" ref="N182:O197" si="26">H182-K182</f>
        <v>-0.87388143176733024</v>
      </c>
      <c r="O182" s="76">
        <f t="shared" si="26"/>
        <v>19680</v>
      </c>
    </row>
    <row r="183" spans="1:18">
      <c r="B183" s="15" t="s">
        <v>19</v>
      </c>
      <c r="C183" s="13"/>
      <c r="D183" s="72">
        <v>304</v>
      </c>
      <c r="E183" s="73">
        <v>47.934210526315788</v>
      </c>
      <c r="F183" s="73">
        <v>6.9087171052631478</v>
      </c>
      <c r="G183" s="73">
        <v>21.598684210526315</v>
      </c>
      <c r="H183" s="73">
        <v>166.32894736842104</v>
      </c>
      <c r="I183" s="75">
        <v>293320</v>
      </c>
      <c r="J183" s="73">
        <v>21.861842105263158</v>
      </c>
      <c r="K183" s="73">
        <v>167.80921052631578</v>
      </c>
      <c r="L183" s="75">
        <v>272860</v>
      </c>
      <c r="M183" s="32">
        <f t="shared" ref="M183:O208" si="27">G183-J183</f>
        <v>-0.26315789473684248</v>
      </c>
      <c r="N183" s="32">
        <f t="shared" si="26"/>
        <v>-1.4802631578947398</v>
      </c>
      <c r="O183" s="76">
        <f t="shared" si="26"/>
        <v>20460</v>
      </c>
      <c r="P183" s="9"/>
      <c r="Q183" s="9"/>
      <c r="R183" s="9"/>
    </row>
    <row r="184" spans="1:18" s="16" customFormat="1">
      <c r="B184" s="17"/>
      <c r="C184" s="18" t="s">
        <v>30</v>
      </c>
      <c r="D184" s="72">
        <v>26</v>
      </c>
      <c r="E184" s="73">
        <v>48.42307692307692</v>
      </c>
      <c r="F184" s="73">
        <v>6.974615384615384</v>
      </c>
      <c r="G184" s="73">
        <v>20.615384615384617</v>
      </c>
      <c r="H184" s="73">
        <v>158.19230769230768</v>
      </c>
      <c r="I184" s="75">
        <v>256790</v>
      </c>
      <c r="J184" s="73">
        <v>20.76923076923077</v>
      </c>
      <c r="K184" s="73">
        <v>161.57692307692307</v>
      </c>
      <c r="L184" s="75">
        <v>245380</v>
      </c>
      <c r="M184" s="32">
        <f t="shared" si="27"/>
        <v>-0.1538461538461533</v>
      </c>
      <c r="N184" s="32">
        <f t="shared" si="26"/>
        <v>-3.3846153846153868</v>
      </c>
      <c r="O184" s="76">
        <f t="shared" si="26"/>
        <v>11410</v>
      </c>
    </row>
    <row r="185" spans="1:18" s="16" customFormat="1">
      <c r="B185" s="17"/>
      <c r="C185" s="18" t="s">
        <v>31</v>
      </c>
      <c r="D185" s="72">
        <v>40</v>
      </c>
      <c r="E185" s="73">
        <v>48.65</v>
      </c>
      <c r="F185" s="73">
        <v>7.0527500000000005</v>
      </c>
      <c r="G185" s="73">
        <v>21.8</v>
      </c>
      <c r="H185" s="73">
        <v>166.02500000000001</v>
      </c>
      <c r="I185" s="75">
        <v>290940</v>
      </c>
      <c r="J185" s="73">
        <v>22.2</v>
      </c>
      <c r="K185" s="73">
        <v>170.4</v>
      </c>
      <c r="L185" s="75">
        <v>271850</v>
      </c>
      <c r="M185" s="32">
        <f t="shared" si="27"/>
        <v>-0.39999999999999858</v>
      </c>
      <c r="N185" s="32">
        <f t="shared" si="26"/>
        <v>-4.375</v>
      </c>
      <c r="O185" s="76">
        <f t="shared" si="26"/>
        <v>19090</v>
      </c>
    </row>
    <row r="186" spans="1:18" s="16" customFormat="1">
      <c r="B186" s="17"/>
      <c r="C186" s="18" t="s">
        <v>32</v>
      </c>
      <c r="D186" s="72">
        <v>36</v>
      </c>
      <c r="E186" s="73">
        <v>50.666666666666664</v>
      </c>
      <c r="F186" s="73">
        <v>8.2566666666666677</v>
      </c>
      <c r="G186" s="73">
        <v>21.138888888888889</v>
      </c>
      <c r="H186" s="73">
        <v>165.16666666666666</v>
      </c>
      <c r="I186" s="75">
        <v>273430</v>
      </c>
      <c r="J186" s="73">
        <v>20.472222222222221</v>
      </c>
      <c r="K186" s="73">
        <v>164.52777777777777</v>
      </c>
      <c r="L186" s="75">
        <v>257470</v>
      </c>
      <c r="M186" s="32">
        <f t="shared" si="27"/>
        <v>0.66666666666666785</v>
      </c>
      <c r="N186" s="32">
        <f t="shared" si="26"/>
        <v>0.63888888888888573</v>
      </c>
      <c r="O186" s="76">
        <f t="shared" si="26"/>
        <v>15960</v>
      </c>
    </row>
    <row r="187" spans="1:18" s="16" customFormat="1">
      <c r="B187" s="17"/>
      <c r="C187" s="18" t="s">
        <v>33</v>
      </c>
      <c r="D187" s="72">
        <v>67</v>
      </c>
      <c r="E187" s="73">
        <v>46.895522388059703</v>
      </c>
      <c r="F187" s="73">
        <v>6.6074626865671631</v>
      </c>
      <c r="G187" s="73">
        <v>22.059701492537314</v>
      </c>
      <c r="H187" s="73">
        <v>169.19402985074626</v>
      </c>
      <c r="I187" s="75">
        <v>312480</v>
      </c>
      <c r="J187" s="73">
        <v>22.343283582089551</v>
      </c>
      <c r="K187" s="73">
        <v>166.46268656716418</v>
      </c>
      <c r="L187" s="75">
        <v>278490</v>
      </c>
      <c r="M187" s="32">
        <f t="shared" si="27"/>
        <v>-0.28358208955223674</v>
      </c>
      <c r="N187" s="32">
        <f t="shared" si="26"/>
        <v>2.7313432835820777</v>
      </c>
      <c r="O187" s="76">
        <f t="shared" si="26"/>
        <v>33990</v>
      </c>
    </row>
    <row r="188" spans="1:18" s="16" customFormat="1">
      <c r="B188" s="17"/>
      <c r="C188" s="18" t="s">
        <v>34</v>
      </c>
      <c r="D188" s="72">
        <v>52</v>
      </c>
      <c r="E188" s="73">
        <v>51.67307692307692</v>
      </c>
      <c r="F188" s="73">
        <v>7.4263461538461533</v>
      </c>
      <c r="G188" s="73">
        <v>21.884615384615383</v>
      </c>
      <c r="H188" s="73">
        <v>164.67307692307693</v>
      </c>
      <c r="I188" s="75">
        <v>270690</v>
      </c>
      <c r="J188" s="73">
        <v>22.173076923076923</v>
      </c>
      <c r="K188" s="73">
        <v>166.32692307692307</v>
      </c>
      <c r="L188" s="75">
        <v>258490</v>
      </c>
      <c r="M188" s="32">
        <f t="shared" si="27"/>
        <v>-0.2884615384615401</v>
      </c>
      <c r="N188" s="32">
        <f t="shared" si="26"/>
        <v>-1.653846153846132</v>
      </c>
      <c r="O188" s="76">
        <f t="shared" si="26"/>
        <v>12200</v>
      </c>
    </row>
    <row r="189" spans="1:18" s="16" customFormat="1">
      <c r="B189" s="17"/>
      <c r="C189" s="18" t="s">
        <v>35</v>
      </c>
      <c r="D189" s="72">
        <v>30</v>
      </c>
      <c r="E189" s="73">
        <v>46.966666666666669</v>
      </c>
      <c r="F189" s="73">
        <v>6.3250000000000011</v>
      </c>
      <c r="G189" s="73">
        <v>21.7</v>
      </c>
      <c r="H189" s="73">
        <v>173.6</v>
      </c>
      <c r="I189" s="75">
        <v>285150</v>
      </c>
      <c r="J189" s="73">
        <v>22.366666666666667</v>
      </c>
      <c r="K189" s="73">
        <v>176.86666666666667</v>
      </c>
      <c r="L189" s="75">
        <v>275840</v>
      </c>
      <c r="M189" s="32">
        <f t="shared" si="27"/>
        <v>-0.66666666666666785</v>
      </c>
      <c r="N189" s="32">
        <f t="shared" si="26"/>
        <v>-3.2666666666666799</v>
      </c>
      <c r="O189" s="76">
        <f t="shared" si="26"/>
        <v>9310</v>
      </c>
    </row>
    <row r="190" spans="1:18" s="16" customFormat="1">
      <c r="B190" s="19"/>
      <c r="C190" s="18" t="s">
        <v>36</v>
      </c>
      <c r="D190" s="72">
        <v>53</v>
      </c>
      <c r="E190" s="73">
        <v>43.490566037735846</v>
      </c>
      <c r="F190" s="73">
        <v>6.0554716981132088</v>
      </c>
      <c r="G190" s="73">
        <v>21.320754716981131</v>
      </c>
      <c r="H190" s="73">
        <v>165.22641509433961</v>
      </c>
      <c r="I190" s="75">
        <v>329120</v>
      </c>
      <c r="J190" s="73">
        <v>21.886792452830189</v>
      </c>
      <c r="K190" s="73">
        <v>169.16981132075472</v>
      </c>
      <c r="L190" s="75">
        <v>302850</v>
      </c>
      <c r="M190" s="32">
        <f t="shared" si="27"/>
        <v>-0.56603773584905781</v>
      </c>
      <c r="N190" s="32">
        <f t="shared" si="26"/>
        <v>-3.9433962264151035</v>
      </c>
      <c r="O190" s="76">
        <f t="shared" si="26"/>
        <v>26270</v>
      </c>
    </row>
    <row r="191" spans="1:18" s="16" customFormat="1">
      <c r="B191" s="15" t="s">
        <v>0</v>
      </c>
      <c r="C191" s="13"/>
      <c r="D191" s="72">
        <v>307</v>
      </c>
      <c r="E191" s="73">
        <v>50.159609120521175</v>
      </c>
      <c r="F191" s="73">
        <v>7.5214006514657878</v>
      </c>
      <c r="G191" s="73">
        <v>22.166123778501628</v>
      </c>
      <c r="H191" s="73">
        <v>174.86644951140065</v>
      </c>
      <c r="I191" s="75">
        <v>311700</v>
      </c>
      <c r="J191" s="73">
        <v>22.465798045602607</v>
      </c>
      <c r="K191" s="73">
        <v>174.35830618892507</v>
      </c>
      <c r="L191" s="75">
        <v>290040</v>
      </c>
      <c r="M191" s="32">
        <f t="shared" si="27"/>
        <v>-0.29967426710097911</v>
      </c>
      <c r="N191" s="32">
        <f t="shared" si="26"/>
        <v>0.50814332247557559</v>
      </c>
      <c r="O191" s="76">
        <f t="shared" si="26"/>
        <v>21660</v>
      </c>
    </row>
    <row r="192" spans="1:18" s="16" customFormat="1">
      <c r="B192" s="17"/>
      <c r="C192" s="18" t="s">
        <v>30</v>
      </c>
      <c r="D192" s="72">
        <v>44</v>
      </c>
      <c r="E192" s="73">
        <v>51.363636363636367</v>
      </c>
      <c r="F192" s="73">
        <v>9.0352272727272709</v>
      </c>
      <c r="G192" s="73">
        <v>21.772727272727273</v>
      </c>
      <c r="H192" s="73">
        <v>167.02272727272728</v>
      </c>
      <c r="I192" s="75">
        <v>303080</v>
      </c>
      <c r="J192" s="73">
        <v>21.886363636363637</v>
      </c>
      <c r="K192" s="73">
        <v>166.31818181818181</v>
      </c>
      <c r="L192" s="75">
        <v>279930</v>
      </c>
      <c r="M192" s="32">
        <f t="shared" si="27"/>
        <v>-0.11363636363636331</v>
      </c>
      <c r="N192" s="32">
        <f t="shared" si="26"/>
        <v>0.70454545454546746</v>
      </c>
      <c r="O192" s="76">
        <f t="shared" si="26"/>
        <v>23150</v>
      </c>
    </row>
    <row r="193" spans="2:15" s="16" customFormat="1">
      <c r="B193" s="17"/>
      <c r="C193" s="18" t="s">
        <v>31</v>
      </c>
      <c r="D193" s="72">
        <v>48</v>
      </c>
      <c r="E193" s="73">
        <v>48.854166666666664</v>
      </c>
      <c r="F193" s="73">
        <v>7.4589583333333316</v>
      </c>
      <c r="G193" s="73">
        <v>21.8125</v>
      </c>
      <c r="H193" s="73">
        <v>175.625</v>
      </c>
      <c r="I193" s="75">
        <v>300800</v>
      </c>
      <c r="J193" s="73">
        <v>22.0625</v>
      </c>
      <c r="K193" s="73">
        <v>178.1875</v>
      </c>
      <c r="L193" s="75">
        <v>288120</v>
      </c>
      <c r="M193" s="32">
        <f t="shared" si="27"/>
        <v>-0.25</v>
      </c>
      <c r="N193" s="32">
        <f t="shared" si="26"/>
        <v>-2.5625</v>
      </c>
      <c r="O193" s="76">
        <f t="shared" si="26"/>
        <v>12680</v>
      </c>
    </row>
    <row r="194" spans="2:15" s="16" customFormat="1">
      <c r="B194" s="17"/>
      <c r="C194" s="18" t="s">
        <v>32</v>
      </c>
      <c r="D194" s="72">
        <v>37</v>
      </c>
      <c r="E194" s="73">
        <v>50.405405405405403</v>
      </c>
      <c r="F194" s="73">
        <v>7.2483783783783799</v>
      </c>
      <c r="G194" s="73">
        <v>21.891891891891891</v>
      </c>
      <c r="H194" s="73">
        <v>171.35135135135135</v>
      </c>
      <c r="I194" s="75">
        <v>264610</v>
      </c>
      <c r="J194" s="73">
        <v>22</v>
      </c>
      <c r="K194" s="73">
        <v>171.94594594594594</v>
      </c>
      <c r="L194" s="75">
        <v>246160</v>
      </c>
      <c r="M194" s="32">
        <f t="shared" si="27"/>
        <v>-0.10810810810810878</v>
      </c>
      <c r="N194" s="32">
        <f t="shared" si="26"/>
        <v>-0.5945945945945823</v>
      </c>
      <c r="O194" s="76">
        <f t="shared" si="26"/>
        <v>18450</v>
      </c>
    </row>
    <row r="195" spans="2:15" s="16" customFormat="1">
      <c r="B195" s="17"/>
      <c r="C195" s="18" t="s">
        <v>33</v>
      </c>
      <c r="D195" s="72">
        <v>28</v>
      </c>
      <c r="E195" s="73">
        <v>52.285714285714285</v>
      </c>
      <c r="F195" s="73">
        <v>8.0225000000000026</v>
      </c>
      <c r="G195" s="73">
        <v>22.25</v>
      </c>
      <c r="H195" s="73">
        <v>180</v>
      </c>
      <c r="I195" s="75">
        <v>318440</v>
      </c>
      <c r="J195" s="73">
        <v>22.607142857142858</v>
      </c>
      <c r="K195" s="73">
        <v>180.21428571428572</v>
      </c>
      <c r="L195" s="75">
        <v>299140</v>
      </c>
      <c r="M195" s="32">
        <f t="shared" si="27"/>
        <v>-0.35714285714285765</v>
      </c>
      <c r="N195" s="32">
        <f t="shared" si="26"/>
        <v>-0.21428571428572241</v>
      </c>
      <c r="O195" s="76">
        <f t="shared" si="26"/>
        <v>19300</v>
      </c>
    </row>
    <row r="196" spans="2:15" s="16" customFormat="1">
      <c r="B196" s="17"/>
      <c r="C196" s="18" t="s">
        <v>34</v>
      </c>
      <c r="D196" s="72">
        <v>54</v>
      </c>
      <c r="E196" s="73">
        <v>48</v>
      </c>
      <c r="F196" s="73">
        <v>5.6664814814814815</v>
      </c>
      <c r="G196" s="73">
        <v>22.722222222222221</v>
      </c>
      <c r="H196" s="73">
        <v>175.68518518518519</v>
      </c>
      <c r="I196" s="75">
        <v>289450</v>
      </c>
      <c r="J196" s="73">
        <v>23</v>
      </c>
      <c r="K196" s="73">
        <v>174.94444444444446</v>
      </c>
      <c r="L196" s="75">
        <v>265440</v>
      </c>
      <c r="M196" s="32">
        <f t="shared" si="27"/>
        <v>-0.27777777777777857</v>
      </c>
      <c r="N196" s="32">
        <f t="shared" si="26"/>
        <v>0.74074074074073337</v>
      </c>
      <c r="O196" s="76">
        <f t="shared" si="26"/>
        <v>24010</v>
      </c>
    </row>
    <row r="197" spans="2:15" s="16" customFormat="1">
      <c r="B197" s="17"/>
      <c r="C197" s="18" t="s">
        <v>35</v>
      </c>
      <c r="D197" s="72">
        <v>45</v>
      </c>
      <c r="E197" s="73">
        <v>53.288888888888891</v>
      </c>
      <c r="F197" s="73">
        <v>7.0388888888888888</v>
      </c>
      <c r="G197" s="73">
        <v>23.088888888888889</v>
      </c>
      <c r="H197" s="73">
        <v>179.44444444444446</v>
      </c>
      <c r="I197" s="75">
        <v>362700</v>
      </c>
      <c r="J197" s="73">
        <v>23.177777777777777</v>
      </c>
      <c r="K197" s="73">
        <v>174.28888888888889</v>
      </c>
      <c r="L197" s="75">
        <v>331620</v>
      </c>
      <c r="M197" s="32">
        <f t="shared" si="27"/>
        <v>-8.8888888888888573E-2</v>
      </c>
      <c r="N197" s="32">
        <f t="shared" si="26"/>
        <v>5.1555555555555657</v>
      </c>
      <c r="O197" s="76">
        <f t="shared" si="26"/>
        <v>31080</v>
      </c>
    </row>
    <row r="198" spans="2:15" s="16" customFormat="1">
      <c r="B198" s="19"/>
      <c r="C198" s="18" t="s">
        <v>36</v>
      </c>
      <c r="D198" s="72">
        <v>51</v>
      </c>
      <c r="E198" s="73">
        <v>48.529411764705884</v>
      </c>
      <c r="F198" s="73">
        <v>8.5868627450980366</v>
      </c>
      <c r="G198" s="73">
        <v>21.588235294117649</v>
      </c>
      <c r="H198" s="73">
        <v>175.74509803921569</v>
      </c>
      <c r="I198" s="75">
        <v>338390</v>
      </c>
      <c r="J198" s="73">
        <v>22.411764705882351</v>
      </c>
      <c r="K198" s="73">
        <v>175.66666666666666</v>
      </c>
      <c r="L198" s="75">
        <v>316780</v>
      </c>
      <c r="M198" s="32">
        <f t="shared" si="27"/>
        <v>-0.82352941176470296</v>
      </c>
      <c r="N198" s="32">
        <f t="shared" si="27"/>
        <v>7.843137254903354E-2</v>
      </c>
      <c r="O198" s="76">
        <f t="shared" si="27"/>
        <v>21610</v>
      </c>
    </row>
    <row r="199" spans="2:15" s="16" customFormat="1">
      <c r="B199" s="15" t="s">
        <v>1</v>
      </c>
      <c r="C199" s="13"/>
      <c r="D199" s="72">
        <v>204</v>
      </c>
      <c r="E199" s="73">
        <v>51.186274509803923</v>
      </c>
      <c r="F199" s="73">
        <v>10.122156862745081</v>
      </c>
      <c r="G199" s="73">
        <v>21.686274509803923</v>
      </c>
      <c r="H199" s="73">
        <v>164.12254901960785</v>
      </c>
      <c r="I199" s="75">
        <v>295500</v>
      </c>
      <c r="J199" s="73">
        <v>21.794117647058822</v>
      </c>
      <c r="K199" s="73">
        <v>163.8235294117647</v>
      </c>
      <c r="L199" s="75">
        <v>276110</v>
      </c>
      <c r="M199" s="32">
        <f t="shared" si="27"/>
        <v>-0.1078431372548998</v>
      </c>
      <c r="N199" s="32">
        <f t="shared" si="27"/>
        <v>0.29901960784314952</v>
      </c>
      <c r="O199" s="76">
        <f t="shared" si="27"/>
        <v>19390</v>
      </c>
    </row>
    <row r="200" spans="2:15" s="16" customFormat="1">
      <c r="B200" s="17"/>
      <c r="C200" s="18" t="s">
        <v>30</v>
      </c>
      <c r="D200" s="72">
        <v>45</v>
      </c>
      <c r="E200" s="73">
        <v>49.8</v>
      </c>
      <c r="F200" s="73">
        <v>11.175555555555553</v>
      </c>
      <c r="G200" s="73">
        <v>21.755555555555556</v>
      </c>
      <c r="H200" s="73">
        <v>170.66666666666666</v>
      </c>
      <c r="I200" s="75">
        <v>275190</v>
      </c>
      <c r="J200" s="73">
        <v>22.177777777777777</v>
      </c>
      <c r="K200" s="73">
        <v>171.66666666666666</v>
      </c>
      <c r="L200" s="75">
        <v>270590</v>
      </c>
      <c r="M200" s="32">
        <f t="shared" si="27"/>
        <v>-0.42222222222222072</v>
      </c>
      <c r="N200" s="32">
        <f t="shared" si="27"/>
        <v>-1</v>
      </c>
      <c r="O200" s="76">
        <f t="shared" si="27"/>
        <v>4600</v>
      </c>
    </row>
    <row r="201" spans="2:15" s="16" customFormat="1">
      <c r="B201" s="17"/>
      <c r="C201" s="18" t="s">
        <v>31</v>
      </c>
      <c r="D201" s="72">
        <v>48</v>
      </c>
      <c r="E201" s="73">
        <v>51.395833333333336</v>
      </c>
      <c r="F201" s="73">
        <v>8.8812499999999996</v>
      </c>
      <c r="G201" s="73">
        <v>22.166666666666668</v>
      </c>
      <c r="H201" s="73">
        <v>165.85416666666666</v>
      </c>
      <c r="I201" s="75">
        <v>319160</v>
      </c>
      <c r="J201" s="73">
        <v>22.520833333333332</v>
      </c>
      <c r="K201" s="73">
        <v>167.20833333333334</v>
      </c>
      <c r="L201" s="75">
        <v>300080</v>
      </c>
      <c r="M201" s="32">
        <f t="shared" si="27"/>
        <v>-0.3541666666666643</v>
      </c>
      <c r="N201" s="32">
        <f t="shared" si="27"/>
        <v>-1.3541666666666856</v>
      </c>
      <c r="O201" s="76">
        <f t="shared" si="27"/>
        <v>19080</v>
      </c>
    </row>
    <row r="202" spans="2:15" s="16" customFormat="1">
      <c r="B202" s="17"/>
      <c r="C202" s="18" t="s">
        <v>32</v>
      </c>
      <c r="D202" s="72">
        <v>28</v>
      </c>
      <c r="E202" s="73">
        <v>53.321428571428569</v>
      </c>
      <c r="F202" s="73">
        <v>10.025714285714285</v>
      </c>
      <c r="G202" s="73">
        <v>21</v>
      </c>
      <c r="H202" s="73">
        <v>155.75</v>
      </c>
      <c r="I202" s="75">
        <v>284080</v>
      </c>
      <c r="J202" s="73">
        <v>21.035714285714285</v>
      </c>
      <c r="K202" s="73">
        <v>151.60714285714286</v>
      </c>
      <c r="L202" s="75">
        <v>244870</v>
      </c>
      <c r="M202" s="32">
        <f t="shared" si="27"/>
        <v>-3.5714285714284699E-2</v>
      </c>
      <c r="N202" s="32">
        <f t="shared" si="27"/>
        <v>4.1428571428571388</v>
      </c>
      <c r="O202" s="76">
        <f t="shared" si="27"/>
        <v>39210</v>
      </c>
    </row>
    <row r="203" spans="2:15" s="16" customFormat="1">
      <c r="B203" s="17"/>
      <c r="C203" s="18" t="s">
        <v>33</v>
      </c>
      <c r="D203" s="72">
        <v>20</v>
      </c>
      <c r="E203" s="73">
        <v>51.45</v>
      </c>
      <c r="F203" s="73">
        <v>8.1709999999999976</v>
      </c>
      <c r="G203" s="73">
        <v>21.45</v>
      </c>
      <c r="H203" s="73">
        <v>162.69999999999999</v>
      </c>
      <c r="I203" s="75">
        <v>284870</v>
      </c>
      <c r="J203" s="73">
        <v>21.65</v>
      </c>
      <c r="K203" s="73">
        <v>168.3</v>
      </c>
      <c r="L203" s="75">
        <v>267220</v>
      </c>
      <c r="M203" s="32">
        <f t="shared" si="27"/>
        <v>-0.19999999999999929</v>
      </c>
      <c r="N203" s="32">
        <f t="shared" si="27"/>
        <v>-5.6000000000000227</v>
      </c>
      <c r="O203" s="76">
        <f t="shared" si="27"/>
        <v>17650</v>
      </c>
    </row>
    <row r="204" spans="2:15" s="16" customFormat="1">
      <c r="B204" s="17"/>
      <c r="C204" s="18" t="s">
        <v>34</v>
      </c>
      <c r="D204" s="72">
        <v>34</v>
      </c>
      <c r="E204" s="73">
        <v>51.941176470588232</v>
      </c>
      <c r="F204" s="73">
        <v>11.356470588235291</v>
      </c>
      <c r="G204" s="73">
        <v>22</v>
      </c>
      <c r="H204" s="73">
        <v>163.55882352941177</v>
      </c>
      <c r="I204" s="75">
        <v>286390</v>
      </c>
      <c r="J204" s="73">
        <v>21.941176470588236</v>
      </c>
      <c r="K204" s="73">
        <v>163.6764705882353</v>
      </c>
      <c r="L204" s="75">
        <v>271110</v>
      </c>
      <c r="M204" s="32">
        <f t="shared" si="27"/>
        <v>5.8823529411764497E-2</v>
      </c>
      <c r="N204" s="32">
        <f t="shared" si="27"/>
        <v>-0.1176470588235361</v>
      </c>
      <c r="O204" s="76">
        <f t="shared" si="27"/>
        <v>15280</v>
      </c>
    </row>
    <row r="205" spans="2:15" s="16" customFormat="1">
      <c r="B205" s="17"/>
      <c r="C205" s="18" t="s">
        <v>35</v>
      </c>
      <c r="D205" s="14">
        <v>12</v>
      </c>
      <c r="E205" s="39">
        <v>49.333333333333336</v>
      </c>
      <c r="F205" s="39">
        <v>12.628333333333336</v>
      </c>
      <c r="G205" s="39">
        <v>21.166666666666668</v>
      </c>
      <c r="H205" s="39">
        <v>157.66666666666666</v>
      </c>
      <c r="I205" s="85">
        <v>265730</v>
      </c>
      <c r="J205" s="39">
        <v>19.583333333333332</v>
      </c>
      <c r="K205" s="39">
        <v>143.41666666666666</v>
      </c>
      <c r="L205" s="85">
        <v>253080</v>
      </c>
      <c r="M205" s="32">
        <f t="shared" si="27"/>
        <v>1.5833333333333357</v>
      </c>
      <c r="N205" s="32">
        <f t="shared" si="27"/>
        <v>14.25</v>
      </c>
      <c r="O205" s="76">
        <f t="shared" si="27"/>
        <v>12650</v>
      </c>
    </row>
    <row r="206" spans="2:15" s="16" customFormat="1">
      <c r="B206" s="19"/>
      <c r="C206" s="18" t="s">
        <v>36</v>
      </c>
      <c r="D206" s="14">
        <v>17</v>
      </c>
      <c r="E206" s="39">
        <v>50.235294117647058</v>
      </c>
      <c r="F206" s="39">
        <v>9.054117647058824</v>
      </c>
      <c r="G206" s="39">
        <v>21.294117647058822</v>
      </c>
      <c r="H206" s="39">
        <v>163.05882352941177</v>
      </c>
      <c r="I206" s="85">
        <v>353060</v>
      </c>
      <c r="J206" s="39">
        <v>21.411764705882351</v>
      </c>
      <c r="K206" s="39">
        <v>163.05882352941177</v>
      </c>
      <c r="L206" s="85">
        <v>311180</v>
      </c>
      <c r="M206" s="32">
        <f t="shared" si="27"/>
        <v>-0.11764705882352899</v>
      </c>
      <c r="N206" s="32">
        <f t="shared" si="27"/>
        <v>0</v>
      </c>
      <c r="O206" s="76">
        <f t="shared" si="27"/>
        <v>41880</v>
      </c>
    </row>
    <row r="207" spans="2:15" s="16" customFormat="1">
      <c r="B207" s="15" t="s">
        <v>2</v>
      </c>
      <c r="C207" s="13"/>
      <c r="D207" s="72">
        <v>276</v>
      </c>
      <c r="E207" s="73">
        <v>44.800724637681157</v>
      </c>
      <c r="F207" s="73">
        <v>7.3666304347825973</v>
      </c>
      <c r="G207" s="73">
        <v>21.626811594202898</v>
      </c>
      <c r="H207" s="73">
        <v>173.05797101449275</v>
      </c>
      <c r="I207" s="75">
        <v>336000</v>
      </c>
      <c r="J207" s="73">
        <v>21.731884057971016</v>
      </c>
      <c r="K207" s="73">
        <v>173.81884057971016</v>
      </c>
      <c r="L207" s="75">
        <v>314260</v>
      </c>
      <c r="M207" s="32">
        <f t="shared" si="27"/>
        <v>-0.10507246376811707</v>
      </c>
      <c r="N207" s="32">
        <f t="shared" si="27"/>
        <v>-0.7608695652174049</v>
      </c>
      <c r="O207" s="76">
        <f t="shared" si="27"/>
        <v>21740</v>
      </c>
    </row>
    <row r="208" spans="2:15" s="16" customFormat="1">
      <c r="B208" s="17"/>
      <c r="C208" s="18" t="s">
        <v>30</v>
      </c>
      <c r="D208" s="72">
        <v>39</v>
      </c>
      <c r="E208" s="73">
        <v>48.256410256410255</v>
      </c>
      <c r="F208" s="73">
        <v>6.6435897435897457</v>
      </c>
      <c r="G208" s="73">
        <v>21.487179487179485</v>
      </c>
      <c r="H208" s="73">
        <v>167.53846153846155</v>
      </c>
      <c r="I208" s="75">
        <v>312010</v>
      </c>
      <c r="J208" s="73">
        <v>21.333333333333332</v>
      </c>
      <c r="K208" s="73">
        <v>169.28205128205127</v>
      </c>
      <c r="L208" s="75">
        <v>300440</v>
      </c>
      <c r="M208" s="32">
        <f t="shared" si="27"/>
        <v>0.1538461538461533</v>
      </c>
      <c r="N208" s="32">
        <f t="shared" si="27"/>
        <v>-1.7435897435897232</v>
      </c>
      <c r="O208" s="76">
        <f t="shared" si="27"/>
        <v>11570</v>
      </c>
    </row>
    <row r="209" spans="2:15" s="16" customFormat="1">
      <c r="B209" s="17"/>
      <c r="C209" s="18" t="s">
        <v>31</v>
      </c>
      <c r="D209" s="72">
        <v>72</v>
      </c>
      <c r="E209" s="73">
        <v>46.222222222222221</v>
      </c>
      <c r="F209" s="73">
        <v>6.5256944444444436</v>
      </c>
      <c r="G209" s="73">
        <v>21.902777777777779</v>
      </c>
      <c r="H209" s="73">
        <v>173.90277777777777</v>
      </c>
      <c r="I209" s="75">
        <v>349420</v>
      </c>
      <c r="J209" s="73">
        <v>22.416666666666668</v>
      </c>
      <c r="K209" s="73">
        <v>177.09722222222223</v>
      </c>
      <c r="L209" s="75">
        <v>331830</v>
      </c>
      <c r="M209" s="32">
        <f t="shared" ref="M209:O272" si="28">G209-J209</f>
        <v>-0.51388888888888928</v>
      </c>
      <c r="N209" s="32">
        <f t="shared" si="28"/>
        <v>-3.1944444444444571</v>
      </c>
      <c r="O209" s="76">
        <f t="shared" si="28"/>
        <v>17590</v>
      </c>
    </row>
    <row r="210" spans="2:15" s="16" customFormat="1">
      <c r="B210" s="17"/>
      <c r="C210" s="18" t="s">
        <v>32</v>
      </c>
      <c r="D210" s="72">
        <v>66</v>
      </c>
      <c r="E210" s="73">
        <v>45.469696969696969</v>
      </c>
      <c r="F210" s="73">
        <v>8.5907575757575749</v>
      </c>
      <c r="G210" s="73">
        <v>21.40909090909091</v>
      </c>
      <c r="H210" s="73">
        <v>169.33333333333334</v>
      </c>
      <c r="I210" s="75">
        <v>332250</v>
      </c>
      <c r="J210" s="73">
        <v>21.454545454545453</v>
      </c>
      <c r="K210" s="73">
        <v>168.40909090909091</v>
      </c>
      <c r="L210" s="75">
        <v>298930</v>
      </c>
      <c r="M210" s="32">
        <f t="shared" si="28"/>
        <v>-4.5454545454543194E-2</v>
      </c>
      <c r="N210" s="32">
        <f t="shared" si="28"/>
        <v>0.9242424242424363</v>
      </c>
      <c r="O210" s="76">
        <f t="shared" si="28"/>
        <v>33320</v>
      </c>
    </row>
    <row r="211" spans="2:15" s="16" customFormat="1">
      <c r="B211" s="17"/>
      <c r="C211" s="18" t="s">
        <v>33</v>
      </c>
      <c r="D211" s="72">
        <v>44</v>
      </c>
      <c r="E211" s="73">
        <v>41.090909090909093</v>
      </c>
      <c r="F211" s="73">
        <v>7.7209090909090898</v>
      </c>
      <c r="G211" s="73">
        <v>22.09090909090909</v>
      </c>
      <c r="H211" s="73">
        <v>178.36363636363637</v>
      </c>
      <c r="I211" s="75">
        <v>317760</v>
      </c>
      <c r="J211" s="73">
        <v>21.818181818181817</v>
      </c>
      <c r="K211" s="73">
        <v>178.65909090909091</v>
      </c>
      <c r="L211" s="75">
        <v>298680</v>
      </c>
      <c r="M211" s="32">
        <f t="shared" si="28"/>
        <v>0.27272727272727337</v>
      </c>
      <c r="N211" s="32">
        <f t="shared" si="28"/>
        <v>-0.29545454545453254</v>
      </c>
      <c r="O211" s="76">
        <f t="shared" si="28"/>
        <v>19080</v>
      </c>
    </row>
    <row r="212" spans="2:15" s="16" customFormat="1">
      <c r="B212" s="17"/>
      <c r="C212" s="18" t="s">
        <v>34</v>
      </c>
      <c r="D212" s="72">
        <v>40</v>
      </c>
      <c r="E212" s="73">
        <v>43.75</v>
      </c>
      <c r="F212" s="73">
        <v>7.9397499999999992</v>
      </c>
      <c r="G212" s="73">
        <v>21.4</v>
      </c>
      <c r="H212" s="73">
        <v>176.07499999999999</v>
      </c>
      <c r="I212" s="75">
        <v>342980</v>
      </c>
      <c r="J212" s="73">
        <v>21.375</v>
      </c>
      <c r="K212" s="73">
        <v>173.625</v>
      </c>
      <c r="L212" s="75">
        <v>321310</v>
      </c>
      <c r="M212" s="32">
        <f t="shared" si="28"/>
        <v>2.4999999999998579E-2</v>
      </c>
      <c r="N212" s="32">
        <f t="shared" si="28"/>
        <v>2.4499999999999886</v>
      </c>
      <c r="O212" s="76">
        <f t="shared" si="28"/>
        <v>21670</v>
      </c>
    </row>
    <row r="213" spans="2:15" s="16" customFormat="1">
      <c r="B213" s="17"/>
      <c r="C213" s="18" t="s">
        <v>35</v>
      </c>
      <c r="D213" s="72">
        <v>6</v>
      </c>
      <c r="E213" s="73">
        <v>40</v>
      </c>
      <c r="F213" s="73">
        <v>8.0533333333333328</v>
      </c>
      <c r="G213" s="73">
        <v>20.5</v>
      </c>
      <c r="H213" s="73">
        <v>192</v>
      </c>
      <c r="I213" s="75">
        <v>349600</v>
      </c>
      <c r="J213" s="73">
        <v>22</v>
      </c>
      <c r="K213" s="73">
        <v>196.33333333333334</v>
      </c>
      <c r="L213" s="75">
        <v>329280</v>
      </c>
      <c r="M213" s="32">
        <f t="shared" si="28"/>
        <v>-1.5</v>
      </c>
      <c r="N213" s="32">
        <f t="shared" si="28"/>
        <v>-4.3333333333333428</v>
      </c>
      <c r="O213" s="76">
        <f t="shared" si="28"/>
        <v>20320</v>
      </c>
    </row>
    <row r="214" spans="2:15" s="16" customFormat="1">
      <c r="B214" s="19"/>
      <c r="C214" s="18" t="s">
        <v>36</v>
      </c>
      <c r="D214" s="72">
        <v>9</v>
      </c>
      <c r="E214" s="73">
        <v>39.555555555555557</v>
      </c>
      <c r="F214" s="73">
        <v>3.5133333333333336</v>
      </c>
      <c r="G214" s="73">
        <v>21.111111111111111</v>
      </c>
      <c r="H214" s="73">
        <v>165.55555555555554</v>
      </c>
      <c r="I214" s="75">
        <v>409100</v>
      </c>
      <c r="J214" s="73">
        <v>21</v>
      </c>
      <c r="K214" s="73">
        <v>169.11111111111111</v>
      </c>
      <c r="L214" s="75">
        <v>380800</v>
      </c>
      <c r="M214" s="32">
        <f t="shared" si="28"/>
        <v>0.11111111111111072</v>
      </c>
      <c r="N214" s="32">
        <f t="shared" si="28"/>
        <v>-3.5555555555555713</v>
      </c>
      <c r="O214" s="76">
        <f t="shared" si="28"/>
        <v>28300</v>
      </c>
    </row>
    <row r="215" spans="2:15" s="16" customFormat="1">
      <c r="B215" s="15" t="s">
        <v>3</v>
      </c>
      <c r="C215" s="13"/>
      <c r="D215" s="72">
        <v>141</v>
      </c>
      <c r="E215" s="73">
        <v>42.198581560283685</v>
      </c>
      <c r="F215" s="73">
        <v>11.725815602836876</v>
      </c>
      <c r="G215" s="73">
        <v>20.276595744680851</v>
      </c>
      <c r="H215" s="73">
        <v>158.32624113475177</v>
      </c>
      <c r="I215" s="75">
        <v>367180</v>
      </c>
      <c r="J215" s="73">
        <v>20.368794326241133</v>
      </c>
      <c r="K215" s="73">
        <v>158.42553191489361</v>
      </c>
      <c r="L215" s="75">
        <v>346500</v>
      </c>
      <c r="M215" s="32">
        <f t="shared" si="28"/>
        <v>-9.2198581560282378E-2</v>
      </c>
      <c r="N215" s="32">
        <f t="shared" si="28"/>
        <v>-9.9290780141842561E-2</v>
      </c>
      <c r="O215" s="76">
        <f t="shared" si="28"/>
        <v>20680</v>
      </c>
    </row>
    <row r="216" spans="2:15" s="16" customFormat="1">
      <c r="B216" s="17"/>
      <c r="C216" s="18" t="s">
        <v>37</v>
      </c>
      <c r="D216" s="72">
        <v>13</v>
      </c>
      <c r="E216" s="73">
        <v>37.846153846153847</v>
      </c>
      <c r="F216" s="73">
        <v>8.7707692307692309</v>
      </c>
      <c r="G216" s="73">
        <v>19.692307692307693</v>
      </c>
      <c r="H216" s="73">
        <v>155.84615384615384</v>
      </c>
      <c r="I216" s="75">
        <v>362840</v>
      </c>
      <c r="J216" s="73">
        <v>20.384615384615383</v>
      </c>
      <c r="K216" s="73">
        <v>161</v>
      </c>
      <c r="L216" s="75">
        <v>332370</v>
      </c>
      <c r="M216" s="32">
        <f t="shared" si="28"/>
        <v>-0.69230769230768985</v>
      </c>
      <c r="N216" s="32">
        <f t="shared" si="28"/>
        <v>-5.1538461538461604</v>
      </c>
      <c r="O216" s="76">
        <f t="shared" si="28"/>
        <v>30470</v>
      </c>
    </row>
    <row r="217" spans="2:15" s="16" customFormat="1">
      <c r="B217" s="17"/>
      <c r="C217" s="18" t="s">
        <v>38</v>
      </c>
      <c r="D217" s="72">
        <v>50</v>
      </c>
      <c r="E217" s="73">
        <v>43.3</v>
      </c>
      <c r="F217" s="73">
        <v>11.195</v>
      </c>
      <c r="G217" s="73">
        <v>20.28</v>
      </c>
      <c r="H217" s="73">
        <v>156.74</v>
      </c>
      <c r="I217" s="75">
        <v>344480</v>
      </c>
      <c r="J217" s="73">
        <v>20.34</v>
      </c>
      <c r="K217" s="73">
        <v>157.76</v>
      </c>
      <c r="L217" s="75">
        <v>323460</v>
      </c>
      <c r="M217" s="32">
        <f t="shared" si="28"/>
        <v>-5.9999999999998721E-2</v>
      </c>
      <c r="N217" s="32">
        <f t="shared" si="28"/>
        <v>-1.0199999999999818</v>
      </c>
      <c r="O217" s="76">
        <f t="shared" si="28"/>
        <v>21020</v>
      </c>
    </row>
    <row r="218" spans="2:15" s="16" customFormat="1">
      <c r="B218" s="17"/>
      <c r="C218" s="18" t="s">
        <v>39</v>
      </c>
      <c r="D218" s="72">
        <v>19</v>
      </c>
      <c r="E218" s="73">
        <v>43.368421052631582</v>
      </c>
      <c r="F218" s="73">
        <v>12.961578947368418</v>
      </c>
      <c r="G218" s="73">
        <v>20.94736842105263</v>
      </c>
      <c r="H218" s="73">
        <v>160.73684210526315</v>
      </c>
      <c r="I218" s="75">
        <v>371450</v>
      </c>
      <c r="J218" s="73">
        <v>21.05263157894737</v>
      </c>
      <c r="K218" s="73">
        <v>162.15789473684211</v>
      </c>
      <c r="L218" s="75">
        <v>355440</v>
      </c>
      <c r="M218" s="32">
        <f t="shared" si="28"/>
        <v>-0.10526315789473983</v>
      </c>
      <c r="N218" s="32">
        <f t="shared" si="28"/>
        <v>-1.4210526315789593</v>
      </c>
      <c r="O218" s="76">
        <f t="shared" si="28"/>
        <v>16010</v>
      </c>
    </row>
    <row r="219" spans="2:15" s="16" customFormat="1">
      <c r="B219" s="19"/>
      <c r="C219" s="18" t="s">
        <v>40</v>
      </c>
      <c r="D219" s="72">
        <v>59</v>
      </c>
      <c r="E219" s="73">
        <v>41.847457627118644</v>
      </c>
      <c r="F219" s="73">
        <v>12.428813559322036</v>
      </c>
      <c r="G219" s="73">
        <v>20.1864406779661</v>
      </c>
      <c r="H219" s="73">
        <v>159.4406779661017</v>
      </c>
      <c r="I219" s="75">
        <v>385990</v>
      </c>
      <c r="J219" s="73">
        <v>20.16949152542373</v>
      </c>
      <c r="K219" s="73">
        <v>157.22033898305085</v>
      </c>
      <c r="L219" s="75">
        <v>366270</v>
      </c>
      <c r="M219" s="32">
        <f t="shared" si="28"/>
        <v>1.6949152542370172E-2</v>
      </c>
      <c r="N219" s="32">
        <f t="shared" si="28"/>
        <v>2.2203389830508513</v>
      </c>
      <c r="O219" s="76">
        <f t="shared" si="28"/>
        <v>19720</v>
      </c>
    </row>
    <row r="220" spans="2:15" s="16" customFormat="1">
      <c r="B220" s="15" t="s">
        <v>4</v>
      </c>
      <c r="C220" s="13"/>
      <c r="D220" s="72">
        <v>544</v>
      </c>
      <c r="E220" s="73">
        <v>43.683823529411768</v>
      </c>
      <c r="F220" s="73">
        <v>7.4600735294117522</v>
      </c>
      <c r="G220" s="73">
        <v>20.518382352941178</v>
      </c>
      <c r="H220" s="73">
        <v>162.63786764705881</v>
      </c>
      <c r="I220" s="75">
        <v>312730</v>
      </c>
      <c r="J220" s="73">
        <v>20.639705882352942</v>
      </c>
      <c r="K220" s="73">
        <v>163.78308823529412</v>
      </c>
      <c r="L220" s="75">
        <v>293050</v>
      </c>
      <c r="M220" s="32">
        <f t="shared" si="28"/>
        <v>-0.1213235294117645</v>
      </c>
      <c r="N220" s="32">
        <f t="shared" si="28"/>
        <v>-1.1452205882353041</v>
      </c>
      <c r="O220" s="76">
        <f t="shared" si="28"/>
        <v>19680</v>
      </c>
    </row>
    <row r="221" spans="2:15" s="16" customFormat="1">
      <c r="B221" s="17"/>
      <c r="C221" s="18" t="s">
        <v>41</v>
      </c>
      <c r="D221" s="72">
        <v>254</v>
      </c>
      <c r="E221" s="73">
        <v>45.755905511811022</v>
      </c>
      <c r="F221" s="73">
        <v>6.5495669291338503</v>
      </c>
      <c r="G221" s="73">
        <v>20.58267716535433</v>
      </c>
      <c r="H221" s="73">
        <v>162.70866141732284</v>
      </c>
      <c r="I221" s="75">
        <v>290660</v>
      </c>
      <c r="J221" s="73">
        <v>20.606299212598426</v>
      </c>
      <c r="K221" s="73">
        <v>163.0984251968504</v>
      </c>
      <c r="L221" s="75">
        <v>270770</v>
      </c>
      <c r="M221" s="32">
        <f t="shared" si="28"/>
        <v>-2.3622047244096223E-2</v>
      </c>
      <c r="N221" s="32">
        <f t="shared" si="28"/>
        <v>-0.3897637795275557</v>
      </c>
      <c r="O221" s="76">
        <f t="shared" si="28"/>
        <v>19890</v>
      </c>
    </row>
    <row r="222" spans="2:15" s="16" customFormat="1">
      <c r="B222" s="17"/>
      <c r="C222" s="18" t="s">
        <v>42</v>
      </c>
      <c r="D222" s="72">
        <v>185</v>
      </c>
      <c r="E222" s="73">
        <v>41.924324324324324</v>
      </c>
      <c r="F222" s="73">
        <v>7.5261621621621595</v>
      </c>
      <c r="G222" s="73">
        <v>20.518918918918917</v>
      </c>
      <c r="H222" s="73">
        <v>162.64324324324323</v>
      </c>
      <c r="I222" s="75">
        <v>319660</v>
      </c>
      <c r="J222" s="73">
        <v>20.686486486486487</v>
      </c>
      <c r="K222" s="73">
        <v>164.0972972972973</v>
      </c>
      <c r="L222" s="75">
        <v>300840</v>
      </c>
      <c r="M222" s="32">
        <f t="shared" si="28"/>
        <v>-0.16756756756756985</v>
      </c>
      <c r="N222" s="32">
        <f t="shared" si="28"/>
        <v>-1.454054054054069</v>
      </c>
      <c r="O222" s="76">
        <f t="shared" si="28"/>
        <v>18820</v>
      </c>
    </row>
    <row r="223" spans="2:15" s="16" customFormat="1">
      <c r="B223" s="17"/>
      <c r="C223" s="18" t="s">
        <v>38</v>
      </c>
      <c r="D223" s="72">
        <v>63</v>
      </c>
      <c r="E223" s="73">
        <v>43.523809523809526</v>
      </c>
      <c r="F223" s="73">
        <v>9.4180952380952405</v>
      </c>
      <c r="G223" s="73">
        <v>20.222222222222221</v>
      </c>
      <c r="H223" s="73">
        <v>160.20634920634922</v>
      </c>
      <c r="I223" s="75">
        <v>345210</v>
      </c>
      <c r="J223" s="73">
        <v>20.333333333333332</v>
      </c>
      <c r="K223" s="73">
        <v>161.33333333333334</v>
      </c>
      <c r="L223" s="75">
        <v>326210</v>
      </c>
      <c r="M223" s="32">
        <f t="shared" si="28"/>
        <v>-0.11111111111111072</v>
      </c>
      <c r="N223" s="32">
        <f t="shared" si="28"/>
        <v>-1.1269841269841265</v>
      </c>
      <c r="O223" s="76">
        <f t="shared" si="28"/>
        <v>19000</v>
      </c>
    </row>
    <row r="224" spans="2:15" s="16" customFormat="1">
      <c r="B224" s="17"/>
      <c r="C224" s="18" t="s">
        <v>39</v>
      </c>
      <c r="D224" s="72">
        <v>36</v>
      </c>
      <c r="E224" s="73">
        <v>38.916666666666664</v>
      </c>
      <c r="F224" s="73">
        <v>10.045277777777777</v>
      </c>
      <c r="G224" s="73">
        <v>20.527777777777779</v>
      </c>
      <c r="H224" s="73">
        <v>166.25</v>
      </c>
      <c r="I224" s="75">
        <v>371890</v>
      </c>
      <c r="J224" s="73">
        <v>21.111111111111111</v>
      </c>
      <c r="K224" s="73">
        <v>171.25</v>
      </c>
      <c r="L224" s="75">
        <v>347750</v>
      </c>
      <c r="M224" s="32">
        <f t="shared" si="28"/>
        <v>-0.58333333333333215</v>
      </c>
      <c r="N224" s="32">
        <f t="shared" si="28"/>
        <v>-5</v>
      </c>
      <c r="O224" s="76">
        <f t="shared" si="28"/>
        <v>24140</v>
      </c>
    </row>
    <row r="225" spans="2:15" s="16" customFormat="1">
      <c r="B225" s="19"/>
      <c r="C225" s="18" t="s">
        <v>40</v>
      </c>
      <c r="D225" s="72">
        <v>6</v>
      </c>
      <c r="E225" s="73">
        <v>40.5</v>
      </c>
      <c r="F225" s="73">
        <v>7.8966666666666656</v>
      </c>
      <c r="G225" s="73">
        <v>20.833333333333332</v>
      </c>
      <c r="H225" s="73">
        <v>163.33333333333334</v>
      </c>
      <c r="I225" s="75">
        <v>337480</v>
      </c>
      <c r="J225" s="73">
        <v>21</v>
      </c>
      <c r="K225" s="73">
        <v>164</v>
      </c>
      <c r="L225" s="75">
        <v>319690</v>
      </c>
      <c r="M225" s="32">
        <f t="shared" si="28"/>
        <v>-0.16666666666666785</v>
      </c>
      <c r="N225" s="32">
        <f t="shared" si="28"/>
        <v>-0.66666666666665719</v>
      </c>
      <c r="O225" s="76">
        <f t="shared" si="28"/>
        <v>17790</v>
      </c>
    </row>
    <row r="226" spans="2:15" s="16" customFormat="1">
      <c r="B226" s="15" t="s">
        <v>5</v>
      </c>
      <c r="C226" s="13"/>
      <c r="D226" s="72">
        <v>679</v>
      </c>
      <c r="E226" s="73">
        <v>43.668630338733429</v>
      </c>
      <c r="F226" s="73">
        <v>8.7123564064801098</v>
      </c>
      <c r="G226" s="73">
        <v>20.701030927835053</v>
      </c>
      <c r="H226" s="73">
        <v>164.76288659793815</v>
      </c>
      <c r="I226" s="75">
        <v>339490</v>
      </c>
      <c r="J226" s="73">
        <v>21.020618556701031</v>
      </c>
      <c r="K226" s="73">
        <v>166.27540500736376</v>
      </c>
      <c r="L226" s="75">
        <v>318710</v>
      </c>
      <c r="M226" s="32">
        <f t="shared" si="28"/>
        <v>-0.31958762886597825</v>
      </c>
      <c r="N226" s="32">
        <f t="shared" si="28"/>
        <v>-1.5125184094256099</v>
      </c>
      <c r="O226" s="76">
        <f t="shared" si="28"/>
        <v>20780</v>
      </c>
    </row>
    <row r="227" spans="2:15" s="16" customFormat="1">
      <c r="B227" s="17"/>
      <c r="C227" s="18" t="s">
        <v>41</v>
      </c>
      <c r="D227" s="72">
        <v>634</v>
      </c>
      <c r="E227" s="73">
        <v>43.541009463722396</v>
      </c>
      <c r="F227" s="73">
        <v>8.6163722397476228</v>
      </c>
      <c r="G227" s="73">
        <v>20.725552050473187</v>
      </c>
      <c r="H227" s="73">
        <v>164.80599369085172</v>
      </c>
      <c r="I227" s="75">
        <v>339190</v>
      </c>
      <c r="J227" s="73">
        <v>21.028391167192428</v>
      </c>
      <c r="K227" s="73">
        <v>166.18296529968455</v>
      </c>
      <c r="L227" s="75">
        <v>318880</v>
      </c>
      <c r="M227" s="32">
        <f t="shared" si="28"/>
        <v>-0.30283911671924102</v>
      </c>
      <c r="N227" s="32">
        <f t="shared" si="28"/>
        <v>-1.3769716088328323</v>
      </c>
      <c r="O227" s="76">
        <f t="shared" si="28"/>
        <v>20310</v>
      </c>
    </row>
    <row r="228" spans="2:15" s="16" customFormat="1">
      <c r="B228" s="17"/>
      <c r="C228" s="18" t="s">
        <v>42</v>
      </c>
      <c r="D228" s="72">
        <v>1</v>
      </c>
      <c r="E228" s="73">
        <v>62</v>
      </c>
      <c r="F228" s="73">
        <v>7.01</v>
      </c>
      <c r="G228" s="73">
        <v>16</v>
      </c>
      <c r="H228" s="73">
        <v>128</v>
      </c>
      <c r="I228" s="75">
        <v>151250</v>
      </c>
      <c r="J228" s="73">
        <v>16</v>
      </c>
      <c r="K228" s="73">
        <v>128</v>
      </c>
      <c r="L228" s="75">
        <v>151250</v>
      </c>
      <c r="M228" s="32">
        <f t="shared" si="28"/>
        <v>0</v>
      </c>
      <c r="N228" s="32">
        <f t="shared" si="28"/>
        <v>0</v>
      </c>
      <c r="O228" s="76">
        <f t="shared" si="28"/>
        <v>0</v>
      </c>
    </row>
    <row r="229" spans="2:15" s="16" customFormat="1">
      <c r="B229" s="17"/>
      <c r="C229" s="18" t="s">
        <v>38</v>
      </c>
      <c r="D229" s="72">
        <v>24</v>
      </c>
      <c r="E229" s="73">
        <v>46</v>
      </c>
      <c r="F229" s="73">
        <v>9.6525000000000016</v>
      </c>
      <c r="G229" s="73">
        <v>19.416666666666668</v>
      </c>
      <c r="H229" s="73">
        <v>158.79166666666666</v>
      </c>
      <c r="I229" s="75">
        <v>329340</v>
      </c>
      <c r="J229" s="73">
        <v>20.833333333333332</v>
      </c>
      <c r="K229" s="73">
        <v>167.91666666666666</v>
      </c>
      <c r="L229" s="75">
        <v>295060</v>
      </c>
      <c r="M229" s="32">
        <f t="shared" si="28"/>
        <v>-1.4166666666666643</v>
      </c>
      <c r="N229" s="32">
        <f t="shared" si="28"/>
        <v>-9.125</v>
      </c>
      <c r="O229" s="76">
        <f t="shared" si="28"/>
        <v>34280</v>
      </c>
    </row>
    <row r="230" spans="2:15" s="16" customFormat="1">
      <c r="B230" s="17"/>
      <c r="C230" s="18" t="s">
        <v>39</v>
      </c>
      <c r="D230" s="14">
        <v>5</v>
      </c>
      <c r="E230" s="39">
        <v>40.200000000000003</v>
      </c>
      <c r="F230" s="39">
        <v>15.658000000000001</v>
      </c>
      <c r="G230" s="39">
        <v>22.2</v>
      </c>
      <c r="H230" s="39">
        <v>177.6</v>
      </c>
      <c r="I230" s="85">
        <v>333010</v>
      </c>
      <c r="J230" s="39">
        <v>21.2</v>
      </c>
      <c r="K230" s="39">
        <v>169.6</v>
      </c>
      <c r="L230" s="85">
        <v>325660</v>
      </c>
      <c r="M230" s="32">
        <f t="shared" si="28"/>
        <v>1</v>
      </c>
      <c r="N230" s="32">
        <f t="shared" si="28"/>
        <v>8</v>
      </c>
      <c r="O230" s="76">
        <f t="shared" si="28"/>
        <v>7350</v>
      </c>
    </row>
    <row r="231" spans="2:15" s="16" customFormat="1">
      <c r="B231" s="19"/>
      <c r="C231" s="18" t="s">
        <v>40</v>
      </c>
      <c r="D231" s="72">
        <v>15</v>
      </c>
      <c r="E231" s="73">
        <v>45.266666666666666</v>
      </c>
      <c r="F231" s="73">
        <v>9.0633333333333326</v>
      </c>
      <c r="G231" s="73">
        <v>21.533333333333335</v>
      </c>
      <c r="H231" s="73">
        <v>170.66666666666666</v>
      </c>
      <c r="I231" s="75">
        <v>383080</v>
      </c>
      <c r="J231" s="73">
        <v>21.266666666666666</v>
      </c>
      <c r="K231" s="73">
        <v>169</v>
      </c>
      <c r="L231" s="75">
        <v>358180</v>
      </c>
      <c r="M231" s="32">
        <f t="shared" si="28"/>
        <v>0.26666666666666927</v>
      </c>
      <c r="N231" s="32">
        <f t="shared" si="28"/>
        <v>1.6666666666666572</v>
      </c>
      <c r="O231" s="76">
        <f t="shared" si="28"/>
        <v>24900</v>
      </c>
    </row>
    <row r="232" spans="2:15" s="16" customFormat="1">
      <c r="B232" s="15" t="s">
        <v>6</v>
      </c>
      <c r="C232" s="13"/>
      <c r="D232" s="72">
        <v>858</v>
      </c>
      <c r="E232" s="73">
        <v>41.733100233100231</v>
      </c>
      <c r="F232" s="73">
        <v>10.589906759906748</v>
      </c>
      <c r="G232" s="73">
        <v>20.705128205128204</v>
      </c>
      <c r="H232" s="73">
        <v>164.11655011655012</v>
      </c>
      <c r="I232" s="75">
        <v>365790</v>
      </c>
      <c r="J232" s="73">
        <v>20.886946386946388</v>
      </c>
      <c r="K232" s="73">
        <v>165.31701631701631</v>
      </c>
      <c r="L232" s="75">
        <v>347590</v>
      </c>
      <c r="M232" s="32">
        <f t="shared" si="28"/>
        <v>-0.18181818181818343</v>
      </c>
      <c r="N232" s="32">
        <f t="shared" si="28"/>
        <v>-1.2004662004661952</v>
      </c>
      <c r="O232" s="76">
        <f t="shared" si="28"/>
        <v>18200</v>
      </c>
    </row>
    <row r="233" spans="2:15" s="16" customFormat="1">
      <c r="B233" s="17"/>
      <c r="C233" s="18" t="s">
        <v>37</v>
      </c>
      <c r="D233" s="72">
        <v>302</v>
      </c>
      <c r="E233" s="73">
        <v>42.122516556291387</v>
      </c>
      <c r="F233" s="73">
        <v>10.136920529801314</v>
      </c>
      <c r="G233" s="73">
        <v>21.109271523178808</v>
      </c>
      <c r="H233" s="73">
        <v>167.35430463576159</v>
      </c>
      <c r="I233" s="75">
        <v>353170</v>
      </c>
      <c r="J233" s="73">
        <v>21.188741721854306</v>
      </c>
      <c r="K233" s="73">
        <v>168.12913907284769</v>
      </c>
      <c r="L233" s="75">
        <v>339030</v>
      </c>
      <c r="M233" s="32">
        <f t="shared" si="28"/>
        <v>-7.9470198675497983E-2</v>
      </c>
      <c r="N233" s="32">
        <f t="shared" si="28"/>
        <v>-0.77483443708609911</v>
      </c>
      <c r="O233" s="76">
        <f t="shared" si="28"/>
        <v>14140</v>
      </c>
    </row>
    <row r="234" spans="2:15" s="16" customFormat="1">
      <c r="B234" s="17"/>
      <c r="C234" s="18" t="s">
        <v>38</v>
      </c>
      <c r="D234" s="72">
        <v>380</v>
      </c>
      <c r="E234" s="73">
        <v>41.655263157894737</v>
      </c>
      <c r="F234" s="73">
        <v>10.684184210526302</v>
      </c>
      <c r="G234" s="73">
        <v>20.381578947368421</v>
      </c>
      <c r="H234" s="73">
        <v>161.5342105263158</v>
      </c>
      <c r="I234" s="75">
        <v>369320</v>
      </c>
      <c r="J234" s="73">
        <v>20.61578947368421</v>
      </c>
      <c r="K234" s="73">
        <v>162.75</v>
      </c>
      <c r="L234" s="75">
        <v>350210</v>
      </c>
      <c r="M234" s="32">
        <f t="shared" si="28"/>
        <v>-0.23421052631578831</v>
      </c>
      <c r="N234" s="32">
        <f t="shared" si="28"/>
        <v>-1.2157894736841968</v>
      </c>
      <c r="O234" s="76">
        <f t="shared" si="28"/>
        <v>19110</v>
      </c>
    </row>
    <row r="235" spans="2:15" s="16" customFormat="1">
      <c r="B235" s="17"/>
      <c r="C235" s="18" t="s">
        <v>39</v>
      </c>
      <c r="D235" s="72">
        <v>114</v>
      </c>
      <c r="E235" s="73">
        <v>40.359649122807021</v>
      </c>
      <c r="F235" s="73">
        <v>10.665701754385966</v>
      </c>
      <c r="G235" s="73">
        <v>20.92982456140351</v>
      </c>
      <c r="H235" s="73">
        <v>167.38596491228071</v>
      </c>
      <c r="I235" s="75">
        <v>372230</v>
      </c>
      <c r="J235" s="73">
        <v>21.166666666666668</v>
      </c>
      <c r="K235" s="73">
        <v>168.99122807017545</v>
      </c>
      <c r="L235" s="75">
        <v>347450</v>
      </c>
      <c r="M235" s="32">
        <f t="shared" si="28"/>
        <v>-0.23684210526315752</v>
      </c>
      <c r="N235" s="32">
        <f t="shared" si="28"/>
        <v>-1.6052631578947398</v>
      </c>
      <c r="O235" s="76">
        <f t="shared" si="28"/>
        <v>24780</v>
      </c>
    </row>
    <row r="236" spans="2:15" s="16" customFormat="1">
      <c r="B236" s="19"/>
      <c r="C236" s="18" t="s">
        <v>40</v>
      </c>
      <c r="D236" s="72">
        <v>62</v>
      </c>
      <c r="E236" s="73">
        <v>42.838709677419352</v>
      </c>
      <c r="F236" s="73">
        <v>12.079193548387096</v>
      </c>
      <c r="G236" s="73">
        <v>20.306451612903224</v>
      </c>
      <c r="H236" s="73">
        <v>158.16129032258064</v>
      </c>
      <c r="I236" s="75">
        <v>393730</v>
      </c>
      <c r="J236" s="73">
        <v>20.56451612903226</v>
      </c>
      <c r="K236" s="73">
        <v>160.59677419354838</v>
      </c>
      <c r="L236" s="75">
        <v>373500</v>
      </c>
      <c r="M236" s="32">
        <f t="shared" si="28"/>
        <v>-0.25806451612903558</v>
      </c>
      <c r="N236" s="32">
        <f t="shared" si="28"/>
        <v>-2.4354838709677438</v>
      </c>
      <c r="O236" s="76">
        <f t="shared" si="28"/>
        <v>20230</v>
      </c>
    </row>
    <row r="237" spans="2:15" s="16" customFormat="1">
      <c r="B237" s="15" t="s">
        <v>20</v>
      </c>
      <c r="C237" s="13"/>
      <c r="D237" s="72">
        <v>93</v>
      </c>
      <c r="E237" s="73">
        <v>45.44086021505376</v>
      </c>
      <c r="F237" s="73">
        <v>11.898817204301078</v>
      </c>
      <c r="G237" s="73">
        <v>19.827956989247312</v>
      </c>
      <c r="H237" s="73">
        <v>157.65591397849462</v>
      </c>
      <c r="I237" s="75">
        <v>345500</v>
      </c>
      <c r="J237" s="73">
        <v>19.978494623655912</v>
      </c>
      <c r="K237" s="73">
        <v>158.32258064516128</v>
      </c>
      <c r="L237" s="75">
        <v>332220</v>
      </c>
      <c r="M237" s="32">
        <f t="shared" si="28"/>
        <v>-0.15053763440860024</v>
      </c>
      <c r="N237" s="32">
        <f t="shared" si="28"/>
        <v>-0.66666666666665719</v>
      </c>
      <c r="O237" s="76">
        <f t="shared" si="28"/>
        <v>13280</v>
      </c>
    </row>
    <row r="238" spans="2:15" s="16" customFormat="1">
      <c r="B238" s="17"/>
      <c r="C238" s="18" t="s">
        <v>41</v>
      </c>
      <c r="D238" s="72">
        <v>71</v>
      </c>
      <c r="E238" s="73">
        <v>44.95774647887324</v>
      </c>
      <c r="F238" s="73">
        <v>10.77422535211268</v>
      </c>
      <c r="G238" s="73">
        <v>20.225352112676056</v>
      </c>
      <c r="H238" s="73">
        <v>160.54929577464787</v>
      </c>
      <c r="I238" s="75">
        <v>328300</v>
      </c>
      <c r="J238" s="73">
        <v>20.253521126760564</v>
      </c>
      <c r="K238" s="73">
        <v>160.38028169014083</v>
      </c>
      <c r="L238" s="75">
        <v>314690</v>
      </c>
      <c r="M238" s="32">
        <f t="shared" si="28"/>
        <v>-2.8169014084507893E-2</v>
      </c>
      <c r="N238" s="32">
        <f t="shared" si="28"/>
        <v>0.16901408450704025</v>
      </c>
      <c r="O238" s="76">
        <f t="shared" si="28"/>
        <v>13610</v>
      </c>
    </row>
    <row r="239" spans="2:15" s="16" customFormat="1">
      <c r="B239" s="17"/>
      <c r="C239" s="18" t="s">
        <v>42</v>
      </c>
      <c r="D239" s="72">
        <v>12</v>
      </c>
      <c r="E239" s="73">
        <v>49.416666666666664</v>
      </c>
      <c r="F239" s="73">
        <v>14.159166666666664</v>
      </c>
      <c r="G239" s="73">
        <v>18.083333333333332</v>
      </c>
      <c r="H239" s="73">
        <v>147.41666666666666</v>
      </c>
      <c r="I239" s="75">
        <v>403250</v>
      </c>
      <c r="J239" s="73">
        <v>18.75</v>
      </c>
      <c r="K239" s="73">
        <v>151.66666666666666</v>
      </c>
      <c r="L239" s="75">
        <v>388320</v>
      </c>
      <c r="M239" s="32">
        <f t="shared" si="28"/>
        <v>-0.66666666666666785</v>
      </c>
      <c r="N239" s="32">
        <f t="shared" si="28"/>
        <v>-4.25</v>
      </c>
      <c r="O239" s="76">
        <f t="shared" si="28"/>
        <v>14930</v>
      </c>
    </row>
    <row r="240" spans="2:15" s="16" customFormat="1">
      <c r="B240" s="17"/>
      <c r="C240" s="18" t="s">
        <v>38</v>
      </c>
      <c r="D240" s="72">
        <v>7</v>
      </c>
      <c r="E240" s="73">
        <v>44.285714285714285</v>
      </c>
      <c r="F240" s="73">
        <v>19.935714285714287</v>
      </c>
      <c r="G240" s="73">
        <v>19.142857142857142</v>
      </c>
      <c r="H240" s="73">
        <v>150.28571428571428</v>
      </c>
      <c r="I240" s="75">
        <v>440230</v>
      </c>
      <c r="J240" s="73">
        <v>19.714285714285715</v>
      </c>
      <c r="K240" s="73">
        <v>153.57142857142858</v>
      </c>
      <c r="L240" s="75">
        <v>432540</v>
      </c>
      <c r="M240" s="32">
        <f t="shared" si="28"/>
        <v>-0.57142857142857295</v>
      </c>
      <c r="N240" s="32">
        <f t="shared" si="28"/>
        <v>-3.285714285714306</v>
      </c>
      <c r="O240" s="76">
        <f t="shared" si="28"/>
        <v>7690</v>
      </c>
    </row>
    <row r="241" spans="2:15" s="16" customFormat="1">
      <c r="B241" s="17"/>
      <c r="C241" s="18" t="s">
        <v>39</v>
      </c>
      <c r="D241" s="72">
        <v>3</v>
      </c>
      <c r="E241" s="73">
        <v>43.666666666666664</v>
      </c>
      <c r="F241" s="73">
        <v>10.719999999999999</v>
      </c>
      <c r="G241" s="73">
        <v>19</v>
      </c>
      <c r="H241" s="73">
        <v>147.33333333333334</v>
      </c>
      <c r="I241" s="75">
        <v>300450</v>
      </c>
      <c r="J241" s="73">
        <v>19</v>
      </c>
      <c r="K241" s="73">
        <v>147.33333333333334</v>
      </c>
      <c r="L241" s="75">
        <v>288590</v>
      </c>
      <c r="M241" s="32">
        <f t="shared" si="28"/>
        <v>0</v>
      </c>
      <c r="N241" s="32">
        <f t="shared" si="28"/>
        <v>0</v>
      </c>
      <c r="O241" s="76">
        <f t="shared" si="28"/>
        <v>11860</v>
      </c>
    </row>
    <row r="242" spans="2:15" s="16" customFormat="1">
      <c r="B242" s="19"/>
      <c r="C242" s="18" t="s">
        <v>40</v>
      </c>
      <c r="D242" s="72">
        <v>0</v>
      </c>
      <c r="E242" s="39" t="s">
        <v>221</v>
      </c>
      <c r="F242" s="39" t="s">
        <v>221</v>
      </c>
      <c r="G242" s="39" t="s">
        <v>221</v>
      </c>
      <c r="H242" s="39" t="s">
        <v>221</v>
      </c>
      <c r="I242" s="85" t="s">
        <v>221</v>
      </c>
      <c r="J242" s="39" t="s">
        <v>221</v>
      </c>
      <c r="K242" s="39" t="s">
        <v>221</v>
      </c>
      <c r="L242" s="85" t="s">
        <v>221</v>
      </c>
      <c r="M242" s="39" t="s">
        <v>221</v>
      </c>
      <c r="N242" s="39" t="s">
        <v>221</v>
      </c>
      <c r="O242" s="39" t="s">
        <v>221</v>
      </c>
    </row>
    <row r="243" spans="2:15" s="16" customFormat="1">
      <c r="B243" s="15" t="s">
        <v>7</v>
      </c>
      <c r="C243" s="13"/>
      <c r="D243" s="72">
        <v>362</v>
      </c>
      <c r="E243" s="73">
        <v>44.273480662983424</v>
      </c>
      <c r="F243" s="73">
        <v>5.7153038674033052</v>
      </c>
      <c r="G243" s="73">
        <v>20.450276243093924</v>
      </c>
      <c r="H243" s="73">
        <v>160.8011049723757</v>
      </c>
      <c r="I243" s="75">
        <v>288650</v>
      </c>
      <c r="J243" s="73">
        <v>20.707182320441991</v>
      </c>
      <c r="K243" s="73">
        <v>162.35082872928177</v>
      </c>
      <c r="L243" s="75">
        <v>273900</v>
      </c>
      <c r="M243" s="32">
        <f t="shared" si="28"/>
        <v>-0.25690607734806647</v>
      </c>
      <c r="N243" s="32">
        <f t="shared" si="28"/>
        <v>-1.5497237569060758</v>
      </c>
      <c r="O243" s="76">
        <f t="shared" si="28"/>
        <v>14750</v>
      </c>
    </row>
    <row r="244" spans="2:15" s="16" customFormat="1">
      <c r="B244" s="17"/>
      <c r="C244" s="18" t="s">
        <v>41</v>
      </c>
      <c r="D244" s="72">
        <v>317</v>
      </c>
      <c r="E244" s="73">
        <v>43.511041009463725</v>
      </c>
      <c r="F244" s="73">
        <v>5.6432807570977861</v>
      </c>
      <c r="G244" s="73">
        <v>20.425867507886434</v>
      </c>
      <c r="H244" s="73">
        <v>160.44794952681389</v>
      </c>
      <c r="I244" s="75">
        <v>289840</v>
      </c>
      <c r="J244" s="73">
        <v>20.709779179810724</v>
      </c>
      <c r="K244" s="73">
        <v>162.02208201892745</v>
      </c>
      <c r="L244" s="75">
        <v>274340</v>
      </c>
      <c r="M244" s="32">
        <f t="shared" si="28"/>
        <v>-0.28391167192429023</v>
      </c>
      <c r="N244" s="32">
        <f t="shared" si="28"/>
        <v>-1.5741324921135629</v>
      </c>
      <c r="O244" s="76">
        <f t="shared" si="28"/>
        <v>15500</v>
      </c>
    </row>
    <row r="245" spans="2:15" s="16" customFormat="1">
      <c r="B245" s="17"/>
      <c r="C245" s="18" t="s">
        <v>42</v>
      </c>
      <c r="D245" s="72">
        <v>39</v>
      </c>
      <c r="E245" s="73">
        <v>49.282051282051285</v>
      </c>
      <c r="F245" s="73">
        <v>6.1441025641025631</v>
      </c>
      <c r="G245" s="73">
        <v>20.820512820512821</v>
      </c>
      <c r="H245" s="73">
        <v>165.05128205128204</v>
      </c>
      <c r="I245" s="75">
        <v>286990</v>
      </c>
      <c r="J245" s="73">
        <v>20.846153846153847</v>
      </c>
      <c r="K245" s="73">
        <v>166.66666666666666</v>
      </c>
      <c r="L245" s="75">
        <v>277020</v>
      </c>
      <c r="M245" s="32">
        <f t="shared" si="28"/>
        <v>-2.564102564102555E-2</v>
      </c>
      <c r="N245" s="32">
        <f t="shared" si="28"/>
        <v>-1.6153846153846132</v>
      </c>
      <c r="O245" s="76">
        <f t="shared" si="28"/>
        <v>9970</v>
      </c>
    </row>
    <row r="246" spans="2:15" s="16" customFormat="1">
      <c r="B246" s="17"/>
      <c r="C246" s="18" t="s">
        <v>38</v>
      </c>
      <c r="D246" s="14">
        <v>6</v>
      </c>
      <c r="E246" s="39">
        <v>52</v>
      </c>
      <c r="F246" s="39">
        <v>6.7333333333333334</v>
      </c>
      <c r="G246" s="39">
        <v>19.333333333333332</v>
      </c>
      <c r="H246" s="39">
        <v>151.83333333333334</v>
      </c>
      <c r="I246" s="85">
        <v>236480</v>
      </c>
      <c r="J246" s="39">
        <v>19.666666666666668</v>
      </c>
      <c r="K246" s="39">
        <v>151.66666666666666</v>
      </c>
      <c r="L246" s="85">
        <v>230450</v>
      </c>
      <c r="M246" s="32">
        <f t="shared" si="28"/>
        <v>-0.3333333333333357</v>
      </c>
      <c r="N246" s="32">
        <f t="shared" si="28"/>
        <v>0.16666666666668561</v>
      </c>
      <c r="O246" s="76">
        <f t="shared" si="28"/>
        <v>6030</v>
      </c>
    </row>
    <row r="247" spans="2:15" s="16" customFormat="1">
      <c r="B247" s="17"/>
      <c r="C247" s="18" t="s">
        <v>39</v>
      </c>
      <c r="D247" s="72">
        <v>0</v>
      </c>
      <c r="E247" s="39" t="s">
        <v>221</v>
      </c>
      <c r="F247" s="39" t="s">
        <v>221</v>
      </c>
      <c r="G247" s="39" t="s">
        <v>221</v>
      </c>
      <c r="H247" s="39" t="s">
        <v>221</v>
      </c>
      <c r="I247" s="85" t="s">
        <v>221</v>
      </c>
      <c r="J247" s="39" t="s">
        <v>221</v>
      </c>
      <c r="K247" s="39" t="s">
        <v>221</v>
      </c>
      <c r="L247" s="85" t="s">
        <v>221</v>
      </c>
      <c r="M247" s="39" t="s">
        <v>221</v>
      </c>
      <c r="N247" s="39" t="s">
        <v>221</v>
      </c>
      <c r="O247" s="39" t="s">
        <v>221</v>
      </c>
    </row>
    <row r="248" spans="2:15" s="16" customFormat="1">
      <c r="B248" s="19"/>
      <c r="C248" s="18" t="s">
        <v>40</v>
      </c>
      <c r="D248" s="14">
        <v>0</v>
      </c>
      <c r="E248" s="39" t="s">
        <v>221</v>
      </c>
      <c r="F248" s="39" t="s">
        <v>221</v>
      </c>
      <c r="G248" s="39" t="s">
        <v>221</v>
      </c>
      <c r="H248" s="39" t="s">
        <v>221</v>
      </c>
      <c r="I248" s="85" t="s">
        <v>221</v>
      </c>
      <c r="J248" s="39" t="s">
        <v>221</v>
      </c>
      <c r="K248" s="39" t="s">
        <v>221</v>
      </c>
      <c r="L248" s="85" t="s">
        <v>221</v>
      </c>
      <c r="M248" s="39" t="s">
        <v>221</v>
      </c>
      <c r="N248" s="39" t="s">
        <v>221</v>
      </c>
      <c r="O248" s="39" t="s">
        <v>221</v>
      </c>
    </row>
    <row r="249" spans="2:15" s="16" customFormat="1">
      <c r="B249" s="15" t="s">
        <v>8</v>
      </c>
      <c r="C249" s="13"/>
      <c r="D249" s="72">
        <v>395</v>
      </c>
      <c r="E249" s="73">
        <v>41.906329113924052</v>
      </c>
      <c r="F249" s="73">
        <v>4.7399240506329035</v>
      </c>
      <c r="G249" s="73">
        <v>20.453164556962026</v>
      </c>
      <c r="H249" s="73">
        <v>160.20759493670886</v>
      </c>
      <c r="I249" s="75">
        <v>289900</v>
      </c>
      <c r="J249" s="73">
        <v>20.69367088607595</v>
      </c>
      <c r="K249" s="73">
        <v>161.1139240506329</v>
      </c>
      <c r="L249" s="75">
        <v>269360</v>
      </c>
      <c r="M249" s="32">
        <f t="shared" si="28"/>
        <v>-0.24050632911392356</v>
      </c>
      <c r="N249" s="32">
        <f t="shared" si="28"/>
        <v>-0.9063291139240448</v>
      </c>
      <c r="O249" s="76">
        <f t="shared" si="28"/>
        <v>20540</v>
      </c>
    </row>
    <row r="250" spans="2:15" s="16" customFormat="1">
      <c r="B250" s="17"/>
      <c r="C250" s="18" t="s">
        <v>41</v>
      </c>
      <c r="D250" s="72">
        <v>386</v>
      </c>
      <c r="E250" s="73">
        <v>42.0440414507772</v>
      </c>
      <c r="F250" s="73">
        <v>4.7327720207253803</v>
      </c>
      <c r="G250" s="73">
        <v>20.461139896373059</v>
      </c>
      <c r="H250" s="73">
        <v>160.27461139896374</v>
      </c>
      <c r="I250" s="75">
        <v>289600</v>
      </c>
      <c r="J250" s="73">
        <v>20.709844559585491</v>
      </c>
      <c r="K250" s="73">
        <v>161.24870466321244</v>
      </c>
      <c r="L250" s="75">
        <v>269140</v>
      </c>
      <c r="M250" s="32">
        <f t="shared" si="28"/>
        <v>-0.24870466321243256</v>
      </c>
      <c r="N250" s="32">
        <f t="shared" si="28"/>
        <v>-0.97409326424869391</v>
      </c>
      <c r="O250" s="76">
        <f t="shared" si="28"/>
        <v>20460</v>
      </c>
    </row>
    <row r="251" spans="2:15" s="16" customFormat="1">
      <c r="B251" s="17"/>
      <c r="C251" s="18" t="s">
        <v>42</v>
      </c>
      <c r="D251" s="72">
        <v>8</v>
      </c>
      <c r="E251" s="73">
        <v>35.75</v>
      </c>
      <c r="F251" s="73">
        <v>4.1775000000000002</v>
      </c>
      <c r="G251" s="73">
        <v>20.125</v>
      </c>
      <c r="H251" s="73">
        <v>156.75</v>
      </c>
      <c r="I251" s="75">
        <v>304110</v>
      </c>
      <c r="J251" s="73">
        <v>20.125</v>
      </c>
      <c r="K251" s="73">
        <v>155.75</v>
      </c>
      <c r="L251" s="75">
        <v>279550</v>
      </c>
      <c r="M251" s="32">
        <f t="shared" si="28"/>
        <v>0</v>
      </c>
      <c r="N251" s="32">
        <f t="shared" si="28"/>
        <v>1</v>
      </c>
      <c r="O251" s="76">
        <f t="shared" si="28"/>
        <v>24560</v>
      </c>
    </row>
    <row r="252" spans="2:15" s="16" customFormat="1">
      <c r="B252" s="17"/>
      <c r="C252" s="18" t="s">
        <v>38</v>
      </c>
      <c r="D252" s="72">
        <v>1</v>
      </c>
      <c r="E252" s="73">
        <v>38</v>
      </c>
      <c r="F252" s="73">
        <v>12</v>
      </c>
      <c r="G252" s="73">
        <v>20</v>
      </c>
      <c r="H252" s="73">
        <v>162</v>
      </c>
      <c r="I252" s="75">
        <v>295230</v>
      </c>
      <c r="J252" s="73">
        <v>19</v>
      </c>
      <c r="K252" s="73">
        <v>152</v>
      </c>
      <c r="L252" s="75">
        <v>272600</v>
      </c>
      <c r="M252" s="32">
        <f t="shared" si="28"/>
        <v>1</v>
      </c>
      <c r="N252" s="32">
        <f t="shared" si="28"/>
        <v>10</v>
      </c>
      <c r="O252" s="76">
        <f t="shared" si="28"/>
        <v>22630</v>
      </c>
    </row>
    <row r="253" spans="2:15" s="16" customFormat="1">
      <c r="B253" s="17"/>
      <c r="C253" s="18" t="s">
        <v>39</v>
      </c>
      <c r="D253" s="14">
        <v>0</v>
      </c>
      <c r="E253" s="39" t="s">
        <v>221</v>
      </c>
      <c r="F253" s="39" t="s">
        <v>221</v>
      </c>
      <c r="G253" s="39" t="s">
        <v>221</v>
      </c>
      <c r="H253" s="39" t="s">
        <v>221</v>
      </c>
      <c r="I253" s="85" t="s">
        <v>221</v>
      </c>
      <c r="J253" s="39" t="s">
        <v>221</v>
      </c>
      <c r="K253" s="39" t="s">
        <v>221</v>
      </c>
      <c r="L253" s="85" t="s">
        <v>221</v>
      </c>
      <c r="M253" s="39" t="s">
        <v>221</v>
      </c>
      <c r="N253" s="39" t="s">
        <v>221</v>
      </c>
      <c r="O253" s="39" t="s">
        <v>221</v>
      </c>
    </row>
    <row r="254" spans="2:15" s="16" customFormat="1">
      <c r="B254" s="19"/>
      <c r="C254" s="18" t="s">
        <v>40</v>
      </c>
      <c r="D254" s="14">
        <v>0</v>
      </c>
      <c r="E254" s="39" t="s">
        <v>221</v>
      </c>
      <c r="F254" s="39" t="s">
        <v>221</v>
      </c>
      <c r="G254" s="39" t="s">
        <v>221</v>
      </c>
      <c r="H254" s="39" t="s">
        <v>221</v>
      </c>
      <c r="I254" s="85" t="s">
        <v>221</v>
      </c>
      <c r="J254" s="39" t="s">
        <v>221</v>
      </c>
      <c r="K254" s="39" t="s">
        <v>221</v>
      </c>
      <c r="L254" s="85" t="s">
        <v>221</v>
      </c>
      <c r="M254" s="39" t="s">
        <v>221</v>
      </c>
      <c r="N254" s="39" t="s">
        <v>221</v>
      </c>
      <c r="O254" s="39" t="s">
        <v>221</v>
      </c>
    </row>
    <row r="255" spans="2:15" s="16" customFormat="1">
      <c r="B255" s="15" t="s">
        <v>9</v>
      </c>
      <c r="C255" s="13"/>
      <c r="D255" s="72">
        <v>400</v>
      </c>
      <c r="E255" s="73">
        <v>47.274999999999999</v>
      </c>
      <c r="F255" s="73">
        <v>4.6520249999999885</v>
      </c>
      <c r="G255" s="73">
        <v>21.4</v>
      </c>
      <c r="H255" s="73">
        <v>163.94</v>
      </c>
      <c r="I255" s="75">
        <v>258210</v>
      </c>
      <c r="J255" s="73">
        <v>21.532499999999999</v>
      </c>
      <c r="K255" s="73">
        <v>165.6575</v>
      </c>
      <c r="L255" s="75">
        <v>239300</v>
      </c>
      <c r="M255" s="32">
        <f t="shared" si="28"/>
        <v>-0.13250000000000028</v>
      </c>
      <c r="N255" s="32">
        <f t="shared" si="28"/>
        <v>-1.7175000000000011</v>
      </c>
      <c r="O255" s="76">
        <f t="shared" si="28"/>
        <v>18910</v>
      </c>
    </row>
    <row r="256" spans="2:15" s="16" customFormat="1">
      <c r="B256" s="17"/>
      <c r="C256" s="18" t="s">
        <v>41</v>
      </c>
      <c r="D256" s="72">
        <v>372</v>
      </c>
      <c r="E256" s="73">
        <v>47.18010752688172</v>
      </c>
      <c r="F256" s="73">
        <v>4.4628494623655826</v>
      </c>
      <c r="G256" s="73">
        <v>21.422043010752688</v>
      </c>
      <c r="H256" s="73">
        <v>164.01075268817203</v>
      </c>
      <c r="I256" s="75">
        <v>257680</v>
      </c>
      <c r="J256" s="73">
        <v>21.543010752688172</v>
      </c>
      <c r="K256" s="73">
        <v>165.63978494623655</v>
      </c>
      <c r="L256" s="75">
        <v>237870</v>
      </c>
      <c r="M256" s="32">
        <f t="shared" si="28"/>
        <v>-0.12096774193548399</v>
      </c>
      <c r="N256" s="32">
        <f t="shared" si="28"/>
        <v>-1.6290322580645125</v>
      </c>
      <c r="O256" s="76">
        <f t="shared" si="28"/>
        <v>19810</v>
      </c>
    </row>
    <row r="257" spans="2:15" s="16" customFormat="1">
      <c r="B257" s="17"/>
      <c r="C257" s="18" t="s">
        <v>42</v>
      </c>
      <c r="D257" s="72">
        <v>24</v>
      </c>
      <c r="E257" s="73">
        <v>49.375</v>
      </c>
      <c r="F257" s="73">
        <v>6.7250000000000005</v>
      </c>
      <c r="G257" s="73">
        <v>20.875</v>
      </c>
      <c r="H257" s="73">
        <v>162.04166666666666</v>
      </c>
      <c r="I257" s="75">
        <v>249910</v>
      </c>
      <c r="J257" s="73">
        <v>21.375</v>
      </c>
      <c r="K257" s="73">
        <v>166.625</v>
      </c>
      <c r="L257" s="75">
        <v>244460</v>
      </c>
      <c r="M257" s="32">
        <f t="shared" si="28"/>
        <v>-0.5</v>
      </c>
      <c r="N257" s="32">
        <f t="shared" si="28"/>
        <v>-4.5833333333333428</v>
      </c>
      <c r="O257" s="76">
        <f t="shared" si="28"/>
        <v>5450</v>
      </c>
    </row>
    <row r="258" spans="2:15" s="16" customFormat="1">
      <c r="B258" s="17"/>
      <c r="C258" s="18" t="s">
        <v>38</v>
      </c>
      <c r="D258" s="72">
        <v>0</v>
      </c>
      <c r="E258" s="39" t="s">
        <v>221</v>
      </c>
      <c r="F258" s="39" t="s">
        <v>221</v>
      </c>
      <c r="G258" s="39" t="s">
        <v>221</v>
      </c>
      <c r="H258" s="39" t="s">
        <v>221</v>
      </c>
      <c r="I258" s="85" t="s">
        <v>221</v>
      </c>
      <c r="J258" s="39" t="s">
        <v>221</v>
      </c>
      <c r="K258" s="39" t="s">
        <v>221</v>
      </c>
      <c r="L258" s="85" t="s">
        <v>221</v>
      </c>
      <c r="M258" s="39" t="s">
        <v>221</v>
      </c>
      <c r="N258" s="39" t="s">
        <v>221</v>
      </c>
      <c r="O258" s="39" t="s">
        <v>221</v>
      </c>
    </row>
    <row r="259" spans="2:15" s="16" customFormat="1">
      <c r="B259" s="17"/>
      <c r="C259" s="18" t="s">
        <v>39</v>
      </c>
      <c r="D259" s="72">
        <v>4</v>
      </c>
      <c r="E259" s="73">
        <v>43.5</v>
      </c>
      <c r="F259" s="73">
        <v>9.8074999999999992</v>
      </c>
      <c r="G259" s="73">
        <v>22.5</v>
      </c>
      <c r="H259" s="73">
        <v>168.75</v>
      </c>
      <c r="I259" s="75">
        <v>356990</v>
      </c>
      <c r="J259" s="73">
        <v>21.5</v>
      </c>
      <c r="K259" s="73">
        <v>161.5</v>
      </c>
      <c r="L259" s="75">
        <v>342220</v>
      </c>
      <c r="M259" s="32">
        <f t="shared" si="28"/>
        <v>1</v>
      </c>
      <c r="N259" s="32">
        <f t="shared" si="28"/>
        <v>7.25</v>
      </c>
      <c r="O259" s="76">
        <f t="shared" si="28"/>
        <v>14770</v>
      </c>
    </row>
    <row r="260" spans="2:15" s="16" customFormat="1">
      <c r="B260" s="19"/>
      <c r="C260" s="18" t="s">
        <v>40</v>
      </c>
      <c r="D260" s="14">
        <v>0</v>
      </c>
      <c r="E260" s="39" t="s">
        <v>221</v>
      </c>
      <c r="F260" s="39" t="s">
        <v>221</v>
      </c>
      <c r="G260" s="39" t="s">
        <v>221</v>
      </c>
      <c r="H260" s="39" t="s">
        <v>221</v>
      </c>
      <c r="I260" s="85" t="s">
        <v>221</v>
      </c>
      <c r="J260" s="39" t="s">
        <v>221</v>
      </c>
      <c r="K260" s="39" t="s">
        <v>221</v>
      </c>
      <c r="L260" s="85" t="s">
        <v>221</v>
      </c>
      <c r="M260" s="39" t="s">
        <v>221</v>
      </c>
      <c r="N260" s="39" t="s">
        <v>221</v>
      </c>
      <c r="O260" s="39" t="s">
        <v>221</v>
      </c>
    </row>
    <row r="261" spans="2:15" s="16" customFormat="1">
      <c r="B261" s="15" t="s">
        <v>10</v>
      </c>
      <c r="C261" s="13"/>
      <c r="D261" s="72">
        <v>475</v>
      </c>
      <c r="E261" s="73">
        <v>48.092631578947369</v>
      </c>
      <c r="F261" s="73">
        <v>7.0275999999999916</v>
      </c>
      <c r="G261" s="73">
        <v>20.789473684210527</v>
      </c>
      <c r="H261" s="73">
        <v>161.73052631578946</v>
      </c>
      <c r="I261" s="75">
        <v>279990</v>
      </c>
      <c r="J261" s="73">
        <v>20.823157894736841</v>
      </c>
      <c r="K261" s="73">
        <v>161.72</v>
      </c>
      <c r="L261" s="75">
        <v>263410</v>
      </c>
      <c r="M261" s="32">
        <f t="shared" si="28"/>
        <v>-3.3684210526313763E-2</v>
      </c>
      <c r="N261" s="32">
        <f t="shared" si="28"/>
        <v>1.0526315789462615E-2</v>
      </c>
      <c r="O261" s="76">
        <f t="shared" si="28"/>
        <v>16580</v>
      </c>
    </row>
    <row r="262" spans="2:15" s="16" customFormat="1">
      <c r="B262" s="17"/>
      <c r="C262" s="18" t="s">
        <v>41</v>
      </c>
      <c r="D262" s="72">
        <v>356</v>
      </c>
      <c r="E262" s="73">
        <v>47.921348314606739</v>
      </c>
      <c r="F262" s="73">
        <v>6.6454775280898764</v>
      </c>
      <c r="G262" s="73">
        <v>20.943820224719101</v>
      </c>
      <c r="H262" s="73">
        <v>162.20224719101122</v>
      </c>
      <c r="I262" s="75">
        <v>275120</v>
      </c>
      <c r="J262" s="73">
        <v>20.991573033707866</v>
      </c>
      <c r="K262" s="73">
        <v>162.13483146067415</v>
      </c>
      <c r="L262" s="75">
        <v>256600</v>
      </c>
      <c r="M262" s="32">
        <f t="shared" si="28"/>
        <v>-4.7752808988764883E-2</v>
      </c>
      <c r="N262" s="32">
        <f t="shared" si="28"/>
        <v>6.741573033707482E-2</v>
      </c>
      <c r="O262" s="76">
        <f t="shared" si="28"/>
        <v>18520</v>
      </c>
    </row>
    <row r="263" spans="2:15" s="16" customFormat="1">
      <c r="B263" s="17"/>
      <c r="C263" s="18" t="s">
        <v>42</v>
      </c>
      <c r="D263" s="72">
        <v>111</v>
      </c>
      <c r="E263" s="73">
        <v>48.711711711711715</v>
      </c>
      <c r="F263" s="73">
        <v>8.0259459459459475</v>
      </c>
      <c r="G263" s="73">
        <v>20.36936936936937</v>
      </c>
      <c r="H263" s="73">
        <v>161.00900900900902</v>
      </c>
      <c r="I263" s="75">
        <v>287630</v>
      </c>
      <c r="J263" s="73">
        <v>20.36036036036036</v>
      </c>
      <c r="K263" s="73">
        <v>161.18918918918919</v>
      </c>
      <c r="L263" s="75">
        <v>276640</v>
      </c>
      <c r="M263" s="32">
        <f t="shared" si="28"/>
        <v>9.0090090090093611E-3</v>
      </c>
      <c r="N263" s="32">
        <f t="shared" si="28"/>
        <v>-0.18018018018017301</v>
      </c>
      <c r="O263" s="76">
        <f t="shared" si="28"/>
        <v>10990</v>
      </c>
    </row>
    <row r="264" spans="2:15" s="16" customFormat="1">
      <c r="B264" s="17"/>
      <c r="C264" s="18" t="s">
        <v>38</v>
      </c>
      <c r="D264" s="72">
        <v>4</v>
      </c>
      <c r="E264" s="73">
        <v>44</v>
      </c>
      <c r="F264" s="73">
        <v>8.7925000000000004</v>
      </c>
      <c r="G264" s="73">
        <v>20.25</v>
      </c>
      <c r="H264" s="73">
        <v>156.25</v>
      </c>
      <c r="I264" s="75">
        <v>328560</v>
      </c>
      <c r="J264" s="73">
        <v>21</v>
      </c>
      <c r="K264" s="73">
        <v>158.75</v>
      </c>
      <c r="L264" s="75">
        <v>324060</v>
      </c>
      <c r="M264" s="32">
        <f t="shared" si="28"/>
        <v>-0.75</v>
      </c>
      <c r="N264" s="32">
        <f t="shared" si="28"/>
        <v>-2.5</v>
      </c>
      <c r="O264" s="76">
        <f t="shared" si="28"/>
        <v>4500</v>
      </c>
    </row>
    <row r="265" spans="2:15" s="16" customFormat="1">
      <c r="B265" s="17"/>
      <c r="C265" s="18" t="s">
        <v>39</v>
      </c>
      <c r="D265" s="72">
        <v>4</v>
      </c>
      <c r="E265" s="73">
        <v>50.25</v>
      </c>
      <c r="F265" s="73">
        <v>11.567499999999999</v>
      </c>
      <c r="G265" s="73">
        <v>19.25</v>
      </c>
      <c r="H265" s="73">
        <v>145.25</v>
      </c>
      <c r="I265" s="75">
        <v>453160</v>
      </c>
      <c r="J265" s="73">
        <v>18.5</v>
      </c>
      <c r="K265" s="73">
        <v>142.5</v>
      </c>
      <c r="L265" s="75">
        <v>440720</v>
      </c>
      <c r="M265" s="32">
        <f t="shared" si="28"/>
        <v>0.75</v>
      </c>
      <c r="N265" s="32">
        <f t="shared" si="28"/>
        <v>2.75</v>
      </c>
      <c r="O265" s="76">
        <f t="shared" si="28"/>
        <v>12440</v>
      </c>
    </row>
    <row r="266" spans="2:15" s="16" customFormat="1">
      <c r="B266" s="19"/>
      <c r="C266" s="18" t="s">
        <v>40</v>
      </c>
      <c r="D266" s="14">
        <v>0</v>
      </c>
      <c r="E266" s="39" t="s">
        <v>221</v>
      </c>
      <c r="F266" s="39" t="s">
        <v>221</v>
      </c>
      <c r="G266" s="39" t="s">
        <v>221</v>
      </c>
      <c r="H266" s="39" t="s">
        <v>221</v>
      </c>
      <c r="I266" s="85" t="s">
        <v>221</v>
      </c>
      <c r="J266" s="39" t="s">
        <v>221</v>
      </c>
      <c r="K266" s="39" t="s">
        <v>221</v>
      </c>
      <c r="L266" s="85" t="s">
        <v>221</v>
      </c>
      <c r="M266" s="39" t="s">
        <v>221</v>
      </c>
      <c r="N266" s="39" t="s">
        <v>221</v>
      </c>
      <c r="O266" s="39" t="s">
        <v>221</v>
      </c>
    </row>
    <row r="267" spans="2:15" s="16" customFormat="1">
      <c r="B267" s="15" t="s">
        <v>11</v>
      </c>
      <c r="C267" s="13"/>
      <c r="D267" s="72">
        <v>275</v>
      </c>
      <c r="E267" s="73">
        <v>49.44</v>
      </c>
      <c r="F267" s="73">
        <v>5.9358909090909009</v>
      </c>
      <c r="G267" s="73">
        <v>20.876363636363635</v>
      </c>
      <c r="H267" s="73">
        <v>164.72727272727272</v>
      </c>
      <c r="I267" s="75">
        <v>275950</v>
      </c>
      <c r="J267" s="73">
        <v>21.181818181818183</v>
      </c>
      <c r="K267" s="73">
        <v>165.95636363636365</v>
      </c>
      <c r="L267" s="75">
        <v>260350</v>
      </c>
      <c r="M267" s="32">
        <f t="shared" si="28"/>
        <v>-0.30545454545454831</v>
      </c>
      <c r="N267" s="32">
        <f t="shared" si="28"/>
        <v>-1.2290909090909281</v>
      </c>
      <c r="O267" s="76">
        <f t="shared" si="28"/>
        <v>15600</v>
      </c>
    </row>
    <row r="268" spans="2:15" s="16" customFormat="1">
      <c r="B268" s="17"/>
      <c r="C268" s="18" t="s">
        <v>43</v>
      </c>
      <c r="D268" s="72">
        <v>18</v>
      </c>
      <c r="E268" s="73">
        <v>47.222222222222221</v>
      </c>
      <c r="F268" s="73">
        <v>3.4605555555555561</v>
      </c>
      <c r="G268" s="73">
        <v>19.555555555555557</v>
      </c>
      <c r="H268" s="73">
        <v>162.33333333333334</v>
      </c>
      <c r="I268" s="75">
        <v>249850</v>
      </c>
      <c r="J268" s="73">
        <v>20.166666666666668</v>
      </c>
      <c r="K268" s="73">
        <v>164.05555555555554</v>
      </c>
      <c r="L268" s="75">
        <v>239710</v>
      </c>
      <c r="M268" s="32">
        <f t="shared" si="28"/>
        <v>-0.61111111111111072</v>
      </c>
      <c r="N268" s="32">
        <f t="shared" si="28"/>
        <v>-1.7222222222222001</v>
      </c>
      <c r="O268" s="76">
        <f t="shared" si="28"/>
        <v>10140</v>
      </c>
    </row>
    <row r="269" spans="2:15" s="16" customFormat="1">
      <c r="B269" s="17"/>
      <c r="C269" s="18" t="s">
        <v>44</v>
      </c>
      <c r="D269" s="72">
        <v>11</v>
      </c>
      <c r="E269" s="73">
        <v>47.545454545454547</v>
      </c>
      <c r="F269" s="73">
        <v>8.504545454545454</v>
      </c>
      <c r="G269" s="73">
        <v>20.181818181818183</v>
      </c>
      <c r="H269" s="73">
        <v>167</v>
      </c>
      <c r="I269" s="75">
        <v>309400</v>
      </c>
      <c r="J269" s="73">
        <v>19</v>
      </c>
      <c r="K269" s="73">
        <v>157.45454545454547</v>
      </c>
      <c r="L269" s="75">
        <v>309190</v>
      </c>
      <c r="M269" s="32">
        <f t="shared" si="28"/>
        <v>1.1818181818181834</v>
      </c>
      <c r="N269" s="32">
        <f t="shared" si="28"/>
        <v>9.5454545454545325</v>
      </c>
      <c r="O269" s="76">
        <f t="shared" si="28"/>
        <v>210</v>
      </c>
    </row>
    <row r="270" spans="2:15" s="16" customFormat="1">
      <c r="B270" s="17"/>
      <c r="C270" s="18" t="s">
        <v>45</v>
      </c>
      <c r="D270" s="72">
        <v>10</v>
      </c>
      <c r="E270" s="73">
        <v>60.1</v>
      </c>
      <c r="F270" s="73">
        <v>4.6630000000000003</v>
      </c>
      <c r="G270" s="73">
        <v>22.6</v>
      </c>
      <c r="H270" s="73">
        <v>173.3</v>
      </c>
      <c r="I270" s="75">
        <v>246190</v>
      </c>
      <c r="J270" s="73">
        <v>22.4</v>
      </c>
      <c r="K270" s="73">
        <v>167.5</v>
      </c>
      <c r="L270" s="75">
        <v>221410</v>
      </c>
      <c r="M270" s="32">
        <f t="shared" si="28"/>
        <v>0.20000000000000284</v>
      </c>
      <c r="N270" s="32">
        <f t="shared" si="28"/>
        <v>5.8000000000000114</v>
      </c>
      <c r="O270" s="76">
        <f t="shared" si="28"/>
        <v>24780</v>
      </c>
    </row>
    <row r="271" spans="2:15" s="16" customFormat="1">
      <c r="B271" s="17"/>
      <c r="C271" s="18" t="s">
        <v>46</v>
      </c>
      <c r="D271" s="72">
        <v>9</v>
      </c>
      <c r="E271" s="73">
        <v>50.111111111111114</v>
      </c>
      <c r="F271" s="73">
        <v>3.7322222222222217</v>
      </c>
      <c r="G271" s="73">
        <v>20.888888888888889</v>
      </c>
      <c r="H271" s="73">
        <v>165.66666666666666</v>
      </c>
      <c r="I271" s="75">
        <v>284610</v>
      </c>
      <c r="J271" s="73">
        <v>21.888888888888889</v>
      </c>
      <c r="K271" s="73">
        <v>167.88888888888889</v>
      </c>
      <c r="L271" s="75">
        <v>268590</v>
      </c>
      <c r="M271" s="32">
        <f t="shared" si="28"/>
        <v>-1</v>
      </c>
      <c r="N271" s="32">
        <f t="shared" si="28"/>
        <v>-2.2222222222222285</v>
      </c>
      <c r="O271" s="76">
        <f t="shared" si="28"/>
        <v>16020</v>
      </c>
    </row>
    <row r="272" spans="2:15" s="16" customFormat="1">
      <c r="B272" s="17"/>
      <c r="C272" s="18" t="s">
        <v>47</v>
      </c>
      <c r="D272" s="72">
        <v>39</v>
      </c>
      <c r="E272" s="73">
        <v>48.743589743589745</v>
      </c>
      <c r="F272" s="73">
        <v>6.1323076923076929</v>
      </c>
      <c r="G272" s="73">
        <v>21.358974358974358</v>
      </c>
      <c r="H272" s="73">
        <v>158.7948717948718</v>
      </c>
      <c r="I272" s="75">
        <v>265790</v>
      </c>
      <c r="J272" s="73">
        <v>22.076923076923077</v>
      </c>
      <c r="K272" s="73">
        <v>162.48717948717947</v>
      </c>
      <c r="L272" s="75">
        <v>255010</v>
      </c>
      <c r="M272" s="32">
        <f t="shared" si="28"/>
        <v>-0.71794871794871895</v>
      </c>
      <c r="N272" s="32">
        <f t="shared" si="28"/>
        <v>-3.6923076923076792</v>
      </c>
      <c r="O272" s="76">
        <f t="shared" si="28"/>
        <v>10780</v>
      </c>
    </row>
    <row r="273" spans="2:15" s="16" customFormat="1">
      <c r="B273" s="17"/>
      <c r="C273" s="18" t="s">
        <v>48</v>
      </c>
      <c r="D273" s="72">
        <v>37</v>
      </c>
      <c r="E273" s="73">
        <v>46.594594594594597</v>
      </c>
      <c r="F273" s="73">
        <v>3.8405405405405411</v>
      </c>
      <c r="G273" s="73">
        <v>20.594594594594593</v>
      </c>
      <c r="H273" s="73">
        <v>161.83783783783784</v>
      </c>
      <c r="I273" s="75">
        <v>278290</v>
      </c>
      <c r="J273" s="73">
        <v>21.054054054054053</v>
      </c>
      <c r="K273" s="73">
        <v>165.94594594594594</v>
      </c>
      <c r="L273" s="75">
        <v>262380</v>
      </c>
      <c r="M273" s="32">
        <f t="shared" ref="M273:O336" si="29">G273-J273</f>
        <v>-0.45945945945945965</v>
      </c>
      <c r="N273" s="32">
        <f t="shared" si="29"/>
        <v>-4.1081081081080981</v>
      </c>
      <c r="O273" s="76">
        <f t="shared" si="29"/>
        <v>15910</v>
      </c>
    </row>
    <row r="274" spans="2:15" s="16" customFormat="1">
      <c r="B274" s="17"/>
      <c r="C274" s="18" t="s">
        <v>49</v>
      </c>
      <c r="D274" s="72">
        <v>20</v>
      </c>
      <c r="E274" s="73">
        <v>51.05</v>
      </c>
      <c r="F274" s="73">
        <v>7.966499999999999</v>
      </c>
      <c r="G274" s="73">
        <v>19.25</v>
      </c>
      <c r="H274" s="73">
        <v>164.45</v>
      </c>
      <c r="I274" s="75">
        <v>291220</v>
      </c>
      <c r="J274" s="73">
        <v>20</v>
      </c>
      <c r="K274" s="73">
        <v>168.3</v>
      </c>
      <c r="L274" s="75">
        <v>280540</v>
      </c>
      <c r="M274" s="32">
        <f t="shared" si="29"/>
        <v>-0.75</v>
      </c>
      <c r="N274" s="32">
        <f t="shared" si="29"/>
        <v>-3.8500000000000227</v>
      </c>
      <c r="O274" s="76">
        <f t="shared" si="29"/>
        <v>10680</v>
      </c>
    </row>
    <row r="275" spans="2:15" s="16" customFormat="1">
      <c r="B275" s="17"/>
      <c r="C275" s="18" t="s">
        <v>50</v>
      </c>
      <c r="D275" s="72">
        <v>32</v>
      </c>
      <c r="E275" s="73">
        <v>53.25</v>
      </c>
      <c r="F275" s="73">
        <v>6.4256249999999993</v>
      </c>
      <c r="G275" s="73">
        <v>20.84375</v>
      </c>
      <c r="H275" s="73">
        <v>166.875</v>
      </c>
      <c r="I275" s="75">
        <v>269090</v>
      </c>
      <c r="J275" s="73">
        <v>21.03125</v>
      </c>
      <c r="K275" s="73">
        <v>167.0625</v>
      </c>
      <c r="L275" s="75">
        <v>252450</v>
      </c>
      <c r="M275" s="32">
        <f t="shared" si="29"/>
        <v>-0.1875</v>
      </c>
      <c r="N275" s="32">
        <f t="shared" si="29"/>
        <v>-0.1875</v>
      </c>
      <c r="O275" s="76">
        <f t="shared" si="29"/>
        <v>16640</v>
      </c>
    </row>
    <row r="276" spans="2:15" s="16" customFormat="1">
      <c r="B276" s="17"/>
      <c r="C276" s="18" t="s">
        <v>51</v>
      </c>
      <c r="D276" s="72">
        <v>48</v>
      </c>
      <c r="E276" s="73">
        <v>49.979166666666664</v>
      </c>
      <c r="F276" s="73">
        <v>7.0989583333333348</v>
      </c>
      <c r="G276" s="73">
        <v>21.625</v>
      </c>
      <c r="H276" s="73">
        <v>164.22916666666666</v>
      </c>
      <c r="I276" s="75">
        <v>270350</v>
      </c>
      <c r="J276" s="73">
        <v>21.770833333333332</v>
      </c>
      <c r="K276" s="73">
        <v>166.22916666666666</v>
      </c>
      <c r="L276" s="75">
        <v>259020</v>
      </c>
      <c r="M276" s="32">
        <f t="shared" si="29"/>
        <v>-0.14583333333333215</v>
      </c>
      <c r="N276" s="32">
        <f t="shared" si="29"/>
        <v>-2</v>
      </c>
      <c r="O276" s="76">
        <f t="shared" si="29"/>
        <v>11330</v>
      </c>
    </row>
    <row r="277" spans="2:15" s="16" customFormat="1">
      <c r="B277" s="19"/>
      <c r="C277" s="18" t="s">
        <v>52</v>
      </c>
      <c r="D277" s="72">
        <v>51</v>
      </c>
      <c r="E277" s="73">
        <v>47.490196078431374</v>
      </c>
      <c r="F277" s="73">
        <v>6.0656862745098055</v>
      </c>
      <c r="G277" s="73">
        <v>20.941176470588236</v>
      </c>
      <c r="H277" s="73">
        <v>169.09803921568627</v>
      </c>
      <c r="I277" s="75">
        <v>291920</v>
      </c>
      <c r="J277" s="73">
        <v>21.058823529411764</v>
      </c>
      <c r="K277" s="73">
        <v>168.60784313725489</v>
      </c>
      <c r="L277" s="75">
        <v>264180</v>
      </c>
      <c r="M277" s="32">
        <f t="shared" si="29"/>
        <v>-0.11764705882352899</v>
      </c>
      <c r="N277" s="32">
        <f t="shared" si="29"/>
        <v>0.49019607843138147</v>
      </c>
      <c r="O277" s="76">
        <f t="shared" si="29"/>
        <v>27740</v>
      </c>
    </row>
    <row r="278" spans="2:15" s="16" customFormat="1">
      <c r="B278" s="15" t="s">
        <v>21</v>
      </c>
      <c r="C278" s="13"/>
      <c r="D278" s="72">
        <v>336</v>
      </c>
      <c r="E278" s="73">
        <v>48.821428571428569</v>
      </c>
      <c r="F278" s="73">
        <v>4.9900297619047569</v>
      </c>
      <c r="G278" s="73">
        <v>20.18452380952381</v>
      </c>
      <c r="H278" s="73">
        <v>164.85119047619048</v>
      </c>
      <c r="I278" s="75">
        <v>290900</v>
      </c>
      <c r="J278" s="73">
        <v>20.327380952380953</v>
      </c>
      <c r="K278" s="73">
        <v>165.7202380952381</v>
      </c>
      <c r="L278" s="75">
        <v>270550</v>
      </c>
      <c r="M278" s="32">
        <f t="shared" si="29"/>
        <v>-0.14285714285714235</v>
      </c>
      <c r="N278" s="32">
        <f t="shared" si="29"/>
        <v>-0.8690476190476204</v>
      </c>
      <c r="O278" s="76">
        <f t="shared" si="29"/>
        <v>20350</v>
      </c>
    </row>
    <row r="279" spans="2:15" s="16" customFormat="1">
      <c r="B279" s="17"/>
      <c r="C279" s="18" t="s">
        <v>43</v>
      </c>
      <c r="D279" s="72">
        <v>11</v>
      </c>
      <c r="E279" s="73">
        <v>55.636363636363633</v>
      </c>
      <c r="F279" s="73">
        <v>6.1590909090909092</v>
      </c>
      <c r="G279" s="73">
        <v>20.90909090909091</v>
      </c>
      <c r="H279" s="73">
        <v>168.36363636363637</v>
      </c>
      <c r="I279" s="75">
        <v>322840</v>
      </c>
      <c r="J279" s="73">
        <v>20.727272727272727</v>
      </c>
      <c r="K279" s="73">
        <v>166.81818181818181</v>
      </c>
      <c r="L279" s="75">
        <v>289190</v>
      </c>
      <c r="M279" s="32">
        <f t="shared" si="29"/>
        <v>0.18181818181818343</v>
      </c>
      <c r="N279" s="32">
        <f t="shared" si="29"/>
        <v>1.545454545454561</v>
      </c>
      <c r="O279" s="76">
        <f t="shared" si="29"/>
        <v>33650</v>
      </c>
    </row>
    <row r="280" spans="2:15" s="16" customFormat="1">
      <c r="B280" s="17"/>
      <c r="C280" s="18" t="s">
        <v>44</v>
      </c>
      <c r="D280" s="14">
        <v>10</v>
      </c>
      <c r="E280" s="39">
        <v>44.5</v>
      </c>
      <c r="F280" s="39">
        <v>6.3659999999999997</v>
      </c>
      <c r="G280" s="39">
        <v>19.399999999999999</v>
      </c>
      <c r="H280" s="39">
        <v>169.8</v>
      </c>
      <c r="I280" s="85">
        <v>278890</v>
      </c>
      <c r="J280" s="39">
        <v>20</v>
      </c>
      <c r="K280" s="39">
        <v>164.3</v>
      </c>
      <c r="L280" s="85">
        <v>250570</v>
      </c>
      <c r="M280" s="32">
        <f t="shared" si="29"/>
        <v>-0.60000000000000142</v>
      </c>
      <c r="N280" s="32">
        <f t="shared" si="29"/>
        <v>5.5</v>
      </c>
      <c r="O280" s="76">
        <f t="shared" si="29"/>
        <v>28320</v>
      </c>
    </row>
    <row r="281" spans="2:15" s="16" customFormat="1">
      <c r="B281" s="17"/>
      <c r="C281" s="18" t="s">
        <v>45</v>
      </c>
      <c r="D281" s="72">
        <v>5</v>
      </c>
      <c r="E281" s="73">
        <v>56.4</v>
      </c>
      <c r="F281" s="73">
        <v>3.6680000000000001</v>
      </c>
      <c r="G281" s="73">
        <v>20.8</v>
      </c>
      <c r="H281" s="73">
        <v>162.80000000000001</v>
      </c>
      <c r="I281" s="75">
        <v>265100</v>
      </c>
      <c r="J281" s="73">
        <v>21</v>
      </c>
      <c r="K281" s="73">
        <v>164.8</v>
      </c>
      <c r="L281" s="75">
        <v>244820</v>
      </c>
      <c r="M281" s="32">
        <f t="shared" si="29"/>
        <v>-0.19999999999999929</v>
      </c>
      <c r="N281" s="32">
        <f t="shared" si="29"/>
        <v>-2</v>
      </c>
      <c r="O281" s="76">
        <f t="shared" si="29"/>
        <v>20280</v>
      </c>
    </row>
    <row r="282" spans="2:15" s="16" customFormat="1">
      <c r="B282" s="17"/>
      <c r="C282" s="18" t="s">
        <v>46</v>
      </c>
      <c r="D282" s="72">
        <v>18</v>
      </c>
      <c r="E282" s="73">
        <v>53.166666666666664</v>
      </c>
      <c r="F282" s="73">
        <v>4.3288888888888879</v>
      </c>
      <c r="G282" s="73">
        <v>21.388888888888889</v>
      </c>
      <c r="H282" s="73">
        <v>161.88888888888889</v>
      </c>
      <c r="I282" s="75">
        <v>305430</v>
      </c>
      <c r="J282" s="73">
        <v>21.333333333333332</v>
      </c>
      <c r="K282" s="73">
        <v>163.11111111111111</v>
      </c>
      <c r="L282" s="75">
        <v>294880</v>
      </c>
      <c r="M282" s="32">
        <f t="shared" si="29"/>
        <v>5.5555555555557135E-2</v>
      </c>
      <c r="N282" s="32">
        <f t="shared" si="29"/>
        <v>-1.2222222222222285</v>
      </c>
      <c r="O282" s="76">
        <f t="shared" si="29"/>
        <v>10550</v>
      </c>
    </row>
    <row r="283" spans="2:15" s="16" customFormat="1">
      <c r="B283" s="17"/>
      <c r="C283" s="18" t="s">
        <v>47</v>
      </c>
      <c r="D283" s="72">
        <v>79</v>
      </c>
      <c r="E283" s="73">
        <v>49.379746835443036</v>
      </c>
      <c r="F283" s="73">
        <v>4.8713924050632915</v>
      </c>
      <c r="G283" s="73">
        <v>20.645569620253166</v>
      </c>
      <c r="H283" s="73">
        <v>161.46835443037975</v>
      </c>
      <c r="I283" s="75">
        <v>273680</v>
      </c>
      <c r="J283" s="73">
        <v>20.531645569620252</v>
      </c>
      <c r="K283" s="73">
        <v>163.46835443037975</v>
      </c>
      <c r="L283" s="75">
        <v>257690</v>
      </c>
      <c r="M283" s="32">
        <f t="shared" si="29"/>
        <v>0.11392405063291378</v>
      </c>
      <c r="N283" s="32">
        <f t="shared" si="29"/>
        <v>-2</v>
      </c>
      <c r="O283" s="76">
        <f t="shared" si="29"/>
        <v>15990</v>
      </c>
    </row>
    <row r="284" spans="2:15" s="16" customFormat="1">
      <c r="B284" s="17"/>
      <c r="C284" s="18" t="s">
        <v>48</v>
      </c>
      <c r="D284" s="14">
        <v>24</v>
      </c>
      <c r="E284" s="39">
        <v>45.833333333333336</v>
      </c>
      <c r="F284" s="39">
        <v>7.9362500000000011</v>
      </c>
      <c r="G284" s="39">
        <v>21.458333333333332</v>
      </c>
      <c r="H284" s="39">
        <v>169.5</v>
      </c>
      <c r="I284" s="85">
        <v>264630</v>
      </c>
      <c r="J284" s="39">
        <v>21.291666666666668</v>
      </c>
      <c r="K284" s="39">
        <v>169.83333333333334</v>
      </c>
      <c r="L284" s="85">
        <v>254370</v>
      </c>
      <c r="M284" s="32">
        <f t="shared" si="29"/>
        <v>0.1666666666666643</v>
      </c>
      <c r="N284" s="32">
        <f t="shared" si="29"/>
        <v>-0.33333333333334281</v>
      </c>
      <c r="O284" s="76">
        <f t="shared" si="29"/>
        <v>10260</v>
      </c>
    </row>
    <row r="285" spans="2:15" s="16" customFormat="1">
      <c r="B285" s="17"/>
      <c r="C285" s="18" t="s">
        <v>49</v>
      </c>
      <c r="D285" s="72">
        <v>28</v>
      </c>
      <c r="E285" s="73">
        <v>47.75</v>
      </c>
      <c r="F285" s="73">
        <v>5.8889285714285711</v>
      </c>
      <c r="G285" s="73">
        <v>20.857142857142858</v>
      </c>
      <c r="H285" s="73">
        <v>163.82142857142858</v>
      </c>
      <c r="I285" s="75">
        <v>324740</v>
      </c>
      <c r="J285" s="73">
        <v>20.857142857142858</v>
      </c>
      <c r="K285" s="73">
        <v>165.53571428571428</v>
      </c>
      <c r="L285" s="75">
        <v>306290</v>
      </c>
      <c r="M285" s="32">
        <f t="shared" si="29"/>
        <v>0</v>
      </c>
      <c r="N285" s="32">
        <f t="shared" si="29"/>
        <v>-1.714285714285694</v>
      </c>
      <c r="O285" s="76">
        <f t="shared" si="29"/>
        <v>18450</v>
      </c>
    </row>
    <row r="286" spans="2:15" s="16" customFormat="1">
      <c r="B286" s="17"/>
      <c r="C286" s="18" t="s">
        <v>50</v>
      </c>
      <c r="D286" s="72">
        <v>135</v>
      </c>
      <c r="E286" s="73">
        <v>49.407407407407405</v>
      </c>
      <c r="F286" s="73">
        <v>4.0228148148148151</v>
      </c>
      <c r="G286" s="73">
        <v>19.399999999999999</v>
      </c>
      <c r="H286" s="73">
        <v>166.57777777777778</v>
      </c>
      <c r="I286" s="75">
        <v>285980</v>
      </c>
      <c r="J286" s="73">
        <v>19.725925925925925</v>
      </c>
      <c r="K286" s="73">
        <v>167.22962962962964</v>
      </c>
      <c r="L286" s="75">
        <v>264670</v>
      </c>
      <c r="M286" s="32">
        <f t="shared" si="29"/>
        <v>-0.32592592592592595</v>
      </c>
      <c r="N286" s="32">
        <f t="shared" si="29"/>
        <v>-0.65185185185185901</v>
      </c>
      <c r="O286" s="76">
        <f t="shared" si="29"/>
        <v>21310</v>
      </c>
    </row>
    <row r="287" spans="2:15" s="16" customFormat="1">
      <c r="B287" s="17"/>
      <c r="C287" s="18" t="s">
        <v>51</v>
      </c>
      <c r="D287" s="14">
        <v>7</v>
      </c>
      <c r="E287" s="39">
        <v>43.857142857142854</v>
      </c>
      <c r="F287" s="39">
        <v>7.5</v>
      </c>
      <c r="G287" s="39">
        <v>20.714285714285715</v>
      </c>
      <c r="H287" s="39">
        <v>165.57142857142858</v>
      </c>
      <c r="I287" s="85">
        <v>328000</v>
      </c>
      <c r="J287" s="39">
        <v>21.285714285714285</v>
      </c>
      <c r="K287" s="39">
        <v>164.42857142857142</v>
      </c>
      <c r="L287" s="85">
        <v>306370</v>
      </c>
      <c r="M287" s="32">
        <f t="shared" si="29"/>
        <v>-0.5714285714285694</v>
      </c>
      <c r="N287" s="32">
        <f t="shared" si="29"/>
        <v>1.1428571428571672</v>
      </c>
      <c r="O287" s="76">
        <f t="shared" si="29"/>
        <v>21630</v>
      </c>
    </row>
    <row r="288" spans="2:15" s="16" customFormat="1">
      <c r="B288" s="19"/>
      <c r="C288" s="18" t="s">
        <v>52</v>
      </c>
      <c r="D288" s="72">
        <v>19</v>
      </c>
      <c r="E288" s="73">
        <v>41.736842105263158</v>
      </c>
      <c r="F288" s="73">
        <v>5.9578947368421042</v>
      </c>
      <c r="G288" s="73">
        <v>19.736842105263158</v>
      </c>
      <c r="H288" s="73">
        <v>160.73684210526315</v>
      </c>
      <c r="I288" s="75">
        <v>347910</v>
      </c>
      <c r="J288" s="73">
        <v>20.210526315789473</v>
      </c>
      <c r="K288" s="73">
        <v>162.73684210526315</v>
      </c>
      <c r="L288" s="75">
        <v>303760</v>
      </c>
      <c r="M288" s="32">
        <f t="shared" si="29"/>
        <v>-0.47368421052631504</v>
      </c>
      <c r="N288" s="32">
        <f t="shared" si="29"/>
        <v>-2</v>
      </c>
      <c r="O288" s="76">
        <f t="shared" si="29"/>
        <v>44150</v>
      </c>
    </row>
    <row r="289" spans="2:15" s="16" customFormat="1">
      <c r="B289" s="15" t="s">
        <v>12</v>
      </c>
      <c r="C289" s="13"/>
      <c r="D289" s="72">
        <v>160</v>
      </c>
      <c r="E289" s="73">
        <v>55.075000000000003</v>
      </c>
      <c r="F289" s="73">
        <v>9.5768124999999937</v>
      </c>
      <c r="G289" s="73">
        <v>21.524999999999999</v>
      </c>
      <c r="H289" s="73">
        <v>160.25</v>
      </c>
      <c r="I289" s="75">
        <v>253750</v>
      </c>
      <c r="J289" s="73">
        <v>21.55</v>
      </c>
      <c r="K289" s="73">
        <v>160.53749999999999</v>
      </c>
      <c r="L289" s="75">
        <v>241060</v>
      </c>
      <c r="M289" s="32">
        <f t="shared" si="29"/>
        <v>-2.5000000000002132E-2</v>
      </c>
      <c r="N289" s="32">
        <f t="shared" si="29"/>
        <v>-0.28749999999999432</v>
      </c>
      <c r="O289" s="76">
        <f t="shared" si="29"/>
        <v>12690</v>
      </c>
    </row>
    <row r="290" spans="2:15" s="16" customFormat="1">
      <c r="B290" s="17"/>
      <c r="C290" s="18" t="s">
        <v>43</v>
      </c>
      <c r="D290" s="72">
        <v>5</v>
      </c>
      <c r="E290" s="73">
        <v>54.2</v>
      </c>
      <c r="F290" s="73">
        <v>9.8539999999999992</v>
      </c>
      <c r="G290" s="73">
        <v>22</v>
      </c>
      <c r="H290" s="73">
        <v>155.19999999999999</v>
      </c>
      <c r="I290" s="75">
        <v>267530</v>
      </c>
      <c r="J290" s="73">
        <v>22</v>
      </c>
      <c r="K290" s="73">
        <v>155.19999999999999</v>
      </c>
      <c r="L290" s="75">
        <v>237360</v>
      </c>
      <c r="M290" s="32">
        <f t="shared" si="29"/>
        <v>0</v>
      </c>
      <c r="N290" s="32">
        <f t="shared" si="29"/>
        <v>0</v>
      </c>
      <c r="O290" s="76">
        <f t="shared" si="29"/>
        <v>30170</v>
      </c>
    </row>
    <row r="291" spans="2:15" s="16" customFormat="1">
      <c r="B291" s="17"/>
      <c r="C291" s="18" t="s">
        <v>44</v>
      </c>
      <c r="D291" s="72">
        <v>9</v>
      </c>
      <c r="E291" s="73">
        <v>52</v>
      </c>
      <c r="F291" s="73">
        <v>8.0566666666666666</v>
      </c>
      <c r="G291" s="73">
        <v>21.666666666666668</v>
      </c>
      <c r="H291" s="73">
        <v>166.33333333333334</v>
      </c>
      <c r="I291" s="75">
        <v>264860</v>
      </c>
      <c r="J291" s="73">
        <v>20</v>
      </c>
      <c r="K291" s="73">
        <v>156</v>
      </c>
      <c r="L291" s="75">
        <v>263790</v>
      </c>
      <c r="M291" s="32">
        <f t="shared" si="29"/>
        <v>1.6666666666666679</v>
      </c>
      <c r="N291" s="32">
        <f t="shared" si="29"/>
        <v>10.333333333333343</v>
      </c>
      <c r="O291" s="76">
        <f t="shared" si="29"/>
        <v>1070</v>
      </c>
    </row>
    <row r="292" spans="2:15" s="16" customFormat="1">
      <c r="B292" s="17"/>
      <c r="C292" s="18" t="s">
        <v>45</v>
      </c>
      <c r="D292" s="72">
        <v>16</v>
      </c>
      <c r="E292" s="73">
        <v>59.1875</v>
      </c>
      <c r="F292" s="73">
        <v>11.989374999999999</v>
      </c>
      <c r="G292" s="73">
        <v>20.75</v>
      </c>
      <c r="H292" s="73">
        <v>156.625</v>
      </c>
      <c r="I292" s="75">
        <v>278500</v>
      </c>
      <c r="J292" s="73">
        <v>20.75</v>
      </c>
      <c r="K292" s="73">
        <v>154.375</v>
      </c>
      <c r="L292" s="75">
        <v>265580</v>
      </c>
      <c r="M292" s="32">
        <f t="shared" si="29"/>
        <v>0</v>
      </c>
      <c r="N292" s="32">
        <f t="shared" si="29"/>
        <v>2.25</v>
      </c>
      <c r="O292" s="76">
        <f t="shared" si="29"/>
        <v>12920</v>
      </c>
    </row>
    <row r="293" spans="2:15" s="16" customFormat="1">
      <c r="B293" s="17"/>
      <c r="C293" s="18" t="s">
        <v>46</v>
      </c>
      <c r="D293" s="72">
        <v>11</v>
      </c>
      <c r="E293" s="73">
        <v>56.363636363636367</v>
      </c>
      <c r="F293" s="73">
        <v>11.52090909090909</v>
      </c>
      <c r="G293" s="73">
        <v>19.818181818181817</v>
      </c>
      <c r="H293" s="73">
        <v>150.90909090909091</v>
      </c>
      <c r="I293" s="75">
        <v>231980</v>
      </c>
      <c r="J293" s="73">
        <v>19.363636363636363</v>
      </c>
      <c r="K293" s="73">
        <v>147.81818181818181</v>
      </c>
      <c r="L293" s="75">
        <v>224100</v>
      </c>
      <c r="M293" s="32">
        <f t="shared" si="29"/>
        <v>0.45454545454545325</v>
      </c>
      <c r="N293" s="32">
        <f t="shared" si="29"/>
        <v>3.0909090909090935</v>
      </c>
      <c r="O293" s="76">
        <f t="shared" si="29"/>
        <v>7880</v>
      </c>
    </row>
    <row r="294" spans="2:15" s="16" customFormat="1">
      <c r="B294" s="17"/>
      <c r="C294" s="18" t="s">
        <v>47</v>
      </c>
      <c r="D294" s="72">
        <v>19</v>
      </c>
      <c r="E294" s="73">
        <v>58.157894736842103</v>
      </c>
      <c r="F294" s="73">
        <v>7.0094736842105263</v>
      </c>
      <c r="G294" s="73">
        <v>22.473684210526315</v>
      </c>
      <c r="H294" s="73">
        <v>160</v>
      </c>
      <c r="I294" s="75">
        <v>227750</v>
      </c>
      <c r="J294" s="73">
        <v>22.736842105263158</v>
      </c>
      <c r="K294" s="73">
        <v>165.26315789473685</v>
      </c>
      <c r="L294" s="75">
        <v>223630</v>
      </c>
      <c r="M294" s="32">
        <f t="shared" si="29"/>
        <v>-0.26315789473684248</v>
      </c>
      <c r="N294" s="32">
        <f t="shared" si="29"/>
        <v>-5.2631578947368496</v>
      </c>
      <c r="O294" s="76">
        <f t="shared" si="29"/>
        <v>4120</v>
      </c>
    </row>
    <row r="295" spans="2:15" s="16" customFormat="1">
      <c r="B295" s="17"/>
      <c r="C295" s="18" t="s">
        <v>48</v>
      </c>
      <c r="D295" s="72">
        <v>7</v>
      </c>
      <c r="E295" s="73">
        <v>50.428571428571431</v>
      </c>
      <c r="F295" s="73">
        <v>5.9357142857142851</v>
      </c>
      <c r="G295" s="73">
        <v>21.285714285714285</v>
      </c>
      <c r="H295" s="73">
        <v>148.42857142857142</v>
      </c>
      <c r="I295" s="75">
        <v>234660</v>
      </c>
      <c r="J295" s="73">
        <v>21.285714285714285</v>
      </c>
      <c r="K295" s="73">
        <v>148.42857142857142</v>
      </c>
      <c r="L295" s="75">
        <v>211390</v>
      </c>
      <c r="M295" s="32">
        <f t="shared" si="29"/>
        <v>0</v>
      </c>
      <c r="N295" s="32">
        <f t="shared" si="29"/>
        <v>0</v>
      </c>
      <c r="O295" s="76">
        <f t="shared" si="29"/>
        <v>23270</v>
      </c>
    </row>
    <row r="296" spans="2:15" s="16" customFormat="1">
      <c r="B296" s="17"/>
      <c r="C296" s="18" t="s">
        <v>49</v>
      </c>
      <c r="D296" s="72">
        <v>6</v>
      </c>
      <c r="E296" s="73">
        <v>49.5</v>
      </c>
      <c r="F296" s="73">
        <v>15.9</v>
      </c>
      <c r="G296" s="73">
        <v>21.5</v>
      </c>
      <c r="H296" s="73">
        <v>159</v>
      </c>
      <c r="I296" s="75">
        <v>363300</v>
      </c>
      <c r="J296" s="73">
        <v>21.166666666666668</v>
      </c>
      <c r="K296" s="73">
        <v>156.33333333333334</v>
      </c>
      <c r="L296" s="75">
        <v>349110</v>
      </c>
      <c r="M296" s="32">
        <f t="shared" si="29"/>
        <v>0.33333333333333215</v>
      </c>
      <c r="N296" s="32">
        <f t="shared" si="29"/>
        <v>2.6666666666666572</v>
      </c>
      <c r="O296" s="76">
        <f t="shared" si="29"/>
        <v>14190</v>
      </c>
    </row>
    <row r="297" spans="2:15" s="16" customFormat="1">
      <c r="B297" s="17"/>
      <c r="C297" s="18" t="s">
        <v>50</v>
      </c>
      <c r="D297" s="72">
        <v>22</v>
      </c>
      <c r="E297" s="73">
        <v>57.31818181818182</v>
      </c>
      <c r="F297" s="73">
        <v>8.956818181818182</v>
      </c>
      <c r="G297" s="73">
        <v>22.636363636363637</v>
      </c>
      <c r="H297" s="73">
        <v>173.36363636363637</v>
      </c>
      <c r="I297" s="75">
        <v>262630</v>
      </c>
      <c r="J297" s="73">
        <v>22.272727272727273</v>
      </c>
      <c r="K297" s="73">
        <v>170.81818181818181</v>
      </c>
      <c r="L297" s="75">
        <v>256110</v>
      </c>
      <c r="M297" s="32">
        <f t="shared" si="29"/>
        <v>0.36363636363636331</v>
      </c>
      <c r="N297" s="32">
        <f t="shared" si="29"/>
        <v>2.545454545454561</v>
      </c>
      <c r="O297" s="76">
        <f t="shared" si="29"/>
        <v>6520</v>
      </c>
    </row>
    <row r="298" spans="2:15" s="16" customFormat="1">
      <c r="B298" s="17"/>
      <c r="C298" s="18" t="s">
        <v>51</v>
      </c>
      <c r="D298" s="72">
        <v>34</v>
      </c>
      <c r="E298" s="73">
        <v>56.117647058823529</v>
      </c>
      <c r="F298" s="73">
        <v>11.467941176470587</v>
      </c>
      <c r="G298" s="73">
        <v>20.882352941176471</v>
      </c>
      <c r="H298" s="73">
        <v>164.08823529411765</v>
      </c>
      <c r="I298" s="75">
        <v>244760</v>
      </c>
      <c r="J298" s="73">
        <v>21.147058823529413</v>
      </c>
      <c r="K298" s="73">
        <v>165.47058823529412</v>
      </c>
      <c r="L298" s="75">
        <v>232010</v>
      </c>
      <c r="M298" s="32">
        <f t="shared" si="29"/>
        <v>-0.26470588235294201</v>
      </c>
      <c r="N298" s="32">
        <f t="shared" si="29"/>
        <v>-1.3823529411764639</v>
      </c>
      <c r="O298" s="76">
        <f t="shared" si="29"/>
        <v>12750</v>
      </c>
    </row>
    <row r="299" spans="2:15" s="16" customFormat="1">
      <c r="B299" s="19"/>
      <c r="C299" s="18" t="s">
        <v>52</v>
      </c>
      <c r="D299" s="72">
        <v>31</v>
      </c>
      <c r="E299" s="73">
        <v>51.032258064516128</v>
      </c>
      <c r="F299" s="73">
        <v>7.5761290322580628</v>
      </c>
      <c r="G299" s="73">
        <v>21.806451612903224</v>
      </c>
      <c r="H299" s="73">
        <v>154.03225806451613</v>
      </c>
      <c r="I299" s="75">
        <v>245840</v>
      </c>
      <c r="J299" s="73">
        <v>22.451612903225808</v>
      </c>
      <c r="K299" s="73">
        <v>158.35483870967741</v>
      </c>
      <c r="L299" s="75">
        <v>224110</v>
      </c>
      <c r="M299" s="32">
        <f t="shared" si="29"/>
        <v>-0.64516129032258362</v>
      </c>
      <c r="N299" s="32">
        <f t="shared" si="29"/>
        <v>-4.3225806451612812</v>
      </c>
      <c r="O299" s="76">
        <f t="shared" si="29"/>
        <v>21730</v>
      </c>
    </row>
    <row r="300" spans="2:15" s="16" customFormat="1">
      <c r="B300" s="15" t="s">
        <v>13</v>
      </c>
      <c r="C300" s="13"/>
      <c r="D300" s="72">
        <v>337</v>
      </c>
      <c r="E300" s="73">
        <v>39.32937685459941</v>
      </c>
      <c r="F300" s="73">
        <v>4.3859050445103858</v>
      </c>
      <c r="G300" s="73">
        <v>20.439169139465875</v>
      </c>
      <c r="H300" s="73">
        <v>161.53709198813056</v>
      </c>
      <c r="I300" s="75">
        <v>278590</v>
      </c>
      <c r="J300" s="73">
        <v>20.528189910979229</v>
      </c>
      <c r="K300" s="73">
        <v>161.60830860534125</v>
      </c>
      <c r="L300" s="75">
        <v>257440</v>
      </c>
      <c r="M300" s="32">
        <f t="shared" si="29"/>
        <v>-8.9020771513354191E-2</v>
      </c>
      <c r="N300" s="32">
        <f t="shared" si="29"/>
        <v>-7.1216617210694722E-2</v>
      </c>
      <c r="O300" s="76">
        <f t="shared" si="29"/>
        <v>21150</v>
      </c>
    </row>
    <row r="301" spans="2:15" s="16" customFormat="1">
      <c r="B301" s="17"/>
      <c r="C301" s="18" t="s">
        <v>53</v>
      </c>
      <c r="D301" s="72">
        <v>240</v>
      </c>
      <c r="E301" s="73">
        <v>39.591666666666669</v>
      </c>
      <c r="F301" s="73">
        <v>3.5012916666666674</v>
      </c>
      <c r="G301" s="73">
        <v>20.583333333333332</v>
      </c>
      <c r="H301" s="73">
        <v>162.28333333333333</v>
      </c>
      <c r="I301" s="75">
        <v>271900</v>
      </c>
      <c r="J301" s="73">
        <v>20.591666666666665</v>
      </c>
      <c r="K301" s="73">
        <v>161.74583333333334</v>
      </c>
      <c r="L301" s="75">
        <v>247590</v>
      </c>
      <c r="M301" s="32">
        <f t="shared" si="29"/>
        <v>-8.3333333333328596E-3</v>
      </c>
      <c r="N301" s="32">
        <f t="shared" si="29"/>
        <v>0.53749999999999432</v>
      </c>
      <c r="O301" s="76">
        <f t="shared" si="29"/>
        <v>24310</v>
      </c>
    </row>
    <row r="302" spans="2:15" s="16" customFormat="1">
      <c r="B302" s="17"/>
      <c r="C302" s="18" t="s">
        <v>54</v>
      </c>
      <c r="D302" s="72">
        <v>33</v>
      </c>
      <c r="E302" s="73">
        <v>40.606060606060609</v>
      </c>
      <c r="F302" s="73">
        <v>4.3678787878787873</v>
      </c>
      <c r="G302" s="73">
        <v>20.121212121212121</v>
      </c>
      <c r="H302" s="73">
        <v>164.03030303030303</v>
      </c>
      <c r="I302" s="75">
        <v>252520</v>
      </c>
      <c r="J302" s="73">
        <v>20.818181818181817</v>
      </c>
      <c r="K302" s="73">
        <v>167.4848484848485</v>
      </c>
      <c r="L302" s="75">
        <v>238520</v>
      </c>
      <c r="M302" s="32">
        <f t="shared" si="29"/>
        <v>-0.69696969696969546</v>
      </c>
      <c r="N302" s="32">
        <f t="shared" si="29"/>
        <v>-3.4545454545454675</v>
      </c>
      <c r="O302" s="76">
        <f t="shared" si="29"/>
        <v>14000</v>
      </c>
    </row>
    <row r="303" spans="2:15" s="16" customFormat="1">
      <c r="B303" s="19"/>
      <c r="C303" s="18" t="s">
        <v>55</v>
      </c>
      <c r="D303" s="72">
        <v>64</v>
      </c>
      <c r="E303" s="73">
        <v>37.6875</v>
      </c>
      <c r="F303" s="73">
        <v>7.7125000000000012</v>
      </c>
      <c r="G303" s="73">
        <v>20.0625</v>
      </c>
      <c r="H303" s="73">
        <v>157.453125</v>
      </c>
      <c r="I303" s="75">
        <v>317090</v>
      </c>
      <c r="J303" s="73">
        <v>20.140625</v>
      </c>
      <c r="K303" s="73">
        <v>158.0625</v>
      </c>
      <c r="L303" s="75">
        <v>304140</v>
      </c>
      <c r="M303" s="32">
        <f t="shared" si="29"/>
        <v>-7.8125E-2</v>
      </c>
      <c r="N303" s="32">
        <f t="shared" si="29"/>
        <v>-0.609375</v>
      </c>
      <c r="O303" s="76">
        <f t="shared" si="29"/>
        <v>12950</v>
      </c>
    </row>
    <row r="304" spans="2:15" s="16" customFormat="1">
      <c r="B304" s="15" t="s">
        <v>22</v>
      </c>
      <c r="C304" s="13"/>
      <c r="D304" s="72">
        <v>35</v>
      </c>
      <c r="E304" s="73">
        <v>44.514285714285712</v>
      </c>
      <c r="F304" s="73">
        <v>8.2728571428571414</v>
      </c>
      <c r="G304" s="73">
        <v>19.457142857142856</v>
      </c>
      <c r="H304" s="73">
        <v>153.05714285714285</v>
      </c>
      <c r="I304" s="75">
        <v>335360</v>
      </c>
      <c r="J304" s="73">
        <v>19.971428571428572</v>
      </c>
      <c r="K304" s="73">
        <v>157.37142857142857</v>
      </c>
      <c r="L304" s="75">
        <v>325160</v>
      </c>
      <c r="M304" s="32">
        <f t="shared" si="29"/>
        <v>-0.51428571428571601</v>
      </c>
      <c r="N304" s="32">
        <f t="shared" si="29"/>
        <v>-4.3142857142857167</v>
      </c>
      <c r="O304" s="76">
        <f t="shared" si="29"/>
        <v>10200</v>
      </c>
    </row>
    <row r="305" spans="2:15" s="16" customFormat="1">
      <c r="B305" s="17"/>
      <c r="C305" s="18" t="s">
        <v>53</v>
      </c>
      <c r="D305" s="72">
        <v>12</v>
      </c>
      <c r="E305" s="73">
        <v>42</v>
      </c>
      <c r="F305" s="73">
        <v>7.1508333333333338</v>
      </c>
      <c r="G305" s="73">
        <v>19.083333333333332</v>
      </c>
      <c r="H305" s="73">
        <v>150.75</v>
      </c>
      <c r="I305" s="75">
        <v>292110</v>
      </c>
      <c r="J305" s="73">
        <v>19.916666666666668</v>
      </c>
      <c r="K305" s="73">
        <v>155.33333333333334</v>
      </c>
      <c r="L305" s="75">
        <v>279310</v>
      </c>
      <c r="M305" s="32">
        <f t="shared" si="29"/>
        <v>-0.8333333333333357</v>
      </c>
      <c r="N305" s="32">
        <f t="shared" si="29"/>
        <v>-4.5833333333333428</v>
      </c>
      <c r="O305" s="76">
        <f t="shared" si="29"/>
        <v>12800</v>
      </c>
    </row>
    <row r="306" spans="2:15" s="16" customFormat="1">
      <c r="B306" s="17"/>
      <c r="C306" s="18" t="s">
        <v>54</v>
      </c>
      <c r="D306" s="72">
        <v>2</v>
      </c>
      <c r="E306" s="73">
        <v>46</v>
      </c>
      <c r="F306" s="73">
        <v>21.58</v>
      </c>
      <c r="G306" s="73">
        <v>20</v>
      </c>
      <c r="H306" s="73">
        <v>157</v>
      </c>
      <c r="I306" s="75">
        <v>481490</v>
      </c>
      <c r="J306" s="73">
        <v>19.5</v>
      </c>
      <c r="K306" s="73">
        <v>158</v>
      </c>
      <c r="L306" s="75">
        <v>484220</v>
      </c>
      <c r="M306" s="32">
        <f t="shared" si="29"/>
        <v>0.5</v>
      </c>
      <c r="N306" s="32">
        <f t="shared" si="29"/>
        <v>-1</v>
      </c>
      <c r="O306" s="76">
        <f t="shared" si="29"/>
        <v>-2730</v>
      </c>
    </row>
    <row r="307" spans="2:15" s="16" customFormat="1">
      <c r="B307" s="19"/>
      <c r="C307" s="18" t="s">
        <v>55</v>
      </c>
      <c r="D307" s="72">
        <v>21</v>
      </c>
      <c r="E307" s="73">
        <v>45.80952380952381</v>
      </c>
      <c r="F307" s="73">
        <v>7.6466666666666656</v>
      </c>
      <c r="G307" s="73">
        <v>19.61904761904762</v>
      </c>
      <c r="H307" s="73">
        <v>154</v>
      </c>
      <c r="I307" s="75">
        <v>346160</v>
      </c>
      <c r="J307" s="73">
        <v>20.047619047619047</v>
      </c>
      <c r="K307" s="73">
        <v>158.47619047619048</v>
      </c>
      <c r="L307" s="75">
        <v>336210</v>
      </c>
      <c r="M307" s="32">
        <f t="shared" si="29"/>
        <v>-0.42857142857142705</v>
      </c>
      <c r="N307" s="32">
        <f t="shared" si="29"/>
        <v>-4.4761904761904816</v>
      </c>
      <c r="O307" s="76">
        <f t="shared" si="29"/>
        <v>9950</v>
      </c>
    </row>
    <row r="308" spans="2:15" s="16" customFormat="1">
      <c r="B308" s="15" t="s">
        <v>14</v>
      </c>
      <c r="C308" s="13"/>
      <c r="D308" s="72">
        <v>365</v>
      </c>
      <c r="E308" s="73">
        <v>40.027397260273972</v>
      </c>
      <c r="F308" s="73">
        <v>4.226821917808218</v>
      </c>
      <c r="G308" s="73">
        <v>20.698630136986303</v>
      </c>
      <c r="H308" s="73">
        <v>161.84931506849315</v>
      </c>
      <c r="I308" s="75">
        <v>261280</v>
      </c>
      <c r="J308" s="73">
        <v>20.827397260273973</v>
      </c>
      <c r="K308" s="73">
        <v>162.66575342465754</v>
      </c>
      <c r="L308" s="75">
        <v>238710</v>
      </c>
      <c r="M308" s="32">
        <f t="shared" si="29"/>
        <v>-0.1287671232876697</v>
      </c>
      <c r="N308" s="32">
        <f t="shared" si="29"/>
        <v>-0.81643835616438309</v>
      </c>
      <c r="O308" s="76">
        <f t="shared" si="29"/>
        <v>22570</v>
      </c>
    </row>
    <row r="309" spans="2:15" s="16" customFormat="1">
      <c r="B309" s="17"/>
      <c r="C309" s="18" t="s">
        <v>53</v>
      </c>
      <c r="D309" s="72">
        <v>354</v>
      </c>
      <c r="E309" s="73">
        <v>39.977401129943502</v>
      </c>
      <c r="F309" s="73">
        <v>4.2120903954802236</v>
      </c>
      <c r="G309" s="73">
        <v>20.689265536723163</v>
      </c>
      <c r="H309" s="73">
        <v>161.68079096045199</v>
      </c>
      <c r="I309" s="75">
        <v>260970</v>
      </c>
      <c r="J309" s="73">
        <v>20.822033898305083</v>
      </c>
      <c r="K309" s="73">
        <v>162.5</v>
      </c>
      <c r="L309" s="75">
        <v>238220</v>
      </c>
      <c r="M309" s="32">
        <f t="shared" si="29"/>
        <v>-0.1327683615819204</v>
      </c>
      <c r="N309" s="32">
        <f t="shared" si="29"/>
        <v>-0.81920903954801361</v>
      </c>
      <c r="O309" s="76">
        <f t="shared" si="29"/>
        <v>22750</v>
      </c>
    </row>
    <row r="310" spans="2:15" s="16" customFormat="1">
      <c r="B310" s="17"/>
      <c r="C310" s="18" t="s">
        <v>54</v>
      </c>
      <c r="D310" s="72">
        <v>11</v>
      </c>
      <c r="E310" s="73">
        <v>41.636363636363633</v>
      </c>
      <c r="F310" s="73">
        <v>4.7009090909090903</v>
      </c>
      <c r="G310" s="73">
        <v>21</v>
      </c>
      <c r="H310" s="73">
        <v>167.27272727272728</v>
      </c>
      <c r="I310" s="75">
        <v>271480</v>
      </c>
      <c r="J310" s="73">
        <v>21</v>
      </c>
      <c r="K310" s="73">
        <v>168</v>
      </c>
      <c r="L310" s="75">
        <v>254470</v>
      </c>
      <c r="M310" s="32">
        <f t="shared" si="29"/>
        <v>0</v>
      </c>
      <c r="N310" s="32">
        <f t="shared" si="29"/>
        <v>-0.72727272727271952</v>
      </c>
      <c r="O310" s="76">
        <f t="shared" si="29"/>
        <v>17010</v>
      </c>
    </row>
    <row r="311" spans="2:15" s="16" customFormat="1">
      <c r="B311" s="19"/>
      <c r="C311" s="18" t="s">
        <v>55</v>
      </c>
      <c r="D311" s="72">
        <v>0</v>
      </c>
      <c r="E311" s="39" t="s">
        <v>221</v>
      </c>
      <c r="F311" s="39" t="s">
        <v>221</v>
      </c>
      <c r="G311" s="39" t="s">
        <v>221</v>
      </c>
      <c r="H311" s="39" t="s">
        <v>221</v>
      </c>
      <c r="I311" s="85" t="s">
        <v>221</v>
      </c>
      <c r="J311" s="39" t="s">
        <v>221</v>
      </c>
      <c r="K311" s="39" t="s">
        <v>221</v>
      </c>
      <c r="L311" s="85" t="s">
        <v>221</v>
      </c>
      <c r="M311" s="39" t="s">
        <v>221</v>
      </c>
      <c r="N311" s="39" t="s">
        <v>221</v>
      </c>
      <c r="O311" s="39" t="s">
        <v>221</v>
      </c>
    </row>
    <row r="312" spans="2:15" s="16" customFormat="1">
      <c r="B312" s="15" t="s">
        <v>23</v>
      </c>
      <c r="C312" s="13"/>
      <c r="D312" s="72">
        <v>19</v>
      </c>
      <c r="E312" s="73">
        <v>40.684210526315788</v>
      </c>
      <c r="F312" s="73">
        <v>7.9094736842105249</v>
      </c>
      <c r="G312" s="73">
        <v>20.368421052631579</v>
      </c>
      <c r="H312" s="73">
        <v>157.15789473684211</v>
      </c>
      <c r="I312" s="75">
        <v>376260</v>
      </c>
      <c r="J312" s="73">
        <v>19.94736842105263</v>
      </c>
      <c r="K312" s="73">
        <v>156.52631578947367</v>
      </c>
      <c r="L312" s="75">
        <v>324170</v>
      </c>
      <c r="M312" s="32">
        <f t="shared" si="29"/>
        <v>0.42105263157894868</v>
      </c>
      <c r="N312" s="32">
        <f t="shared" si="29"/>
        <v>0.631578947368439</v>
      </c>
      <c r="O312" s="76">
        <f t="shared" si="29"/>
        <v>52090</v>
      </c>
    </row>
    <row r="313" spans="2:15" s="16" customFormat="1">
      <c r="B313" s="17"/>
      <c r="C313" s="18" t="s">
        <v>30</v>
      </c>
      <c r="D313" s="72">
        <v>19</v>
      </c>
      <c r="E313" s="73">
        <v>40.684210526315788</v>
      </c>
      <c r="F313" s="73">
        <v>7.9094736842105249</v>
      </c>
      <c r="G313" s="73">
        <v>20.368421052631579</v>
      </c>
      <c r="H313" s="73">
        <v>157.15789473684211</v>
      </c>
      <c r="I313" s="75">
        <v>376260</v>
      </c>
      <c r="J313" s="73">
        <v>19.94736842105263</v>
      </c>
      <c r="K313" s="73">
        <v>156.52631578947367</v>
      </c>
      <c r="L313" s="75">
        <v>324170</v>
      </c>
      <c r="M313" s="32">
        <f t="shared" si="29"/>
        <v>0.42105263157894868</v>
      </c>
      <c r="N313" s="32">
        <f t="shared" si="29"/>
        <v>0.631578947368439</v>
      </c>
      <c r="O313" s="76">
        <f t="shared" si="29"/>
        <v>52090</v>
      </c>
    </row>
    <row r="314" spans="2:15" s="16" customFormat="1">
      <c r="B314" s="17"/>
      <c r="C314" s="18" t="s">
        <v>56</v>
      </c>
      <c r="D314" s="72">
        <v>0</v>
      </c>
      <c r="E314" s="39" t="s">
        <v>221</v>
      </c>
      <c r="F314" s="39" t="s">
        <v>221</v>
      </c>
      <c r="G314" s="39" t="s">
        <v>221</v>
      </c>
      <c r="H314" s="39" t="s">
        <v>221</v>
      </c>
      <c r="I314" s="85" t="s">
        <v>221</v>
      </c>
      <c r="J314" s="39" t="s">
        <v>221</v>
      </c>
      <c r="K314" s="39" t="s">
        <v>221</v>
      </c>
      <c r="L314" s="85" t="s">
        <v>221</v>
      </c>
      <c r="M314" s="39" t="s">
        <v>221</v>
      </c>
      <c r="N314" s="39" t="s">
        <v>221</v>
      </c>
      <c r="O314" s="39" t="s">
        <v>221</v>
      </c>
    </row>
    <row r="315" spans="2:15" s="16" customFormat="1">
      <c r="B315" s="19"/>
      <c r="C315" s="18" t="s">
        <v>57</v>
      </c>
      <c r="D315" s="72">
        <v>0</v>
      </c>
      <c r="E315" s="39" t="s">
        <v>221</v>
      </c>
      <c r="F315" s="39" t="s">
        <v>221</v>
      </c>
      <c r="G315" s="39" t="s">
        <v>221</v>
      </c>
      <c r="H315" s="39" t="s">
        <v>221</v>
      </c>
      <c r="I315" s="85" t="s">
        <v>221</v>
      </c>
      <c r="J315" s="39" t="s">
        <v>221</v>
      </c>
      <c r="K315" s="39" t="s">
        <v>221</v>
      </c>
      <c r="L315" s="85" t="s">
        <v>221</v>
      </c>
      <c r="M315" s="39" t="s">
        <v>221</v>
      </c>
      <c r="N315" s="39" t="s">
        <v>221</v>
      </c>
      <c r="O315" s="39" t="s">
        <v>221</v>
      </c>
    </row>
    <row r="316" spans="2:15" s="16" customFormat="1">
      <c r="B316" s="15" t="s">
        <v>15</v>
      </c>
      <c r="C316" s="13"/>
      <c r="D316" s="72">
        <v>112</v>
      </c>
      <c r="E316" s="73">
        <v>39.142857142857146</v>
      </c>
      <c r="F316" s="73">
        <v>4.1728571428571426</v>
      </c>
      <c r="G316" s="73">
        <v>20.169642857142858</v>
      </c>
      <c r="H316" s="73">
        <v>159.70535714285714</v>
      </c>
      <c r="I316" s="75">
        <v>308550</v>
      </c>
      <c r="J316" s="73">
        <v>20.178571428571427</v>
      </c>
      <c r="K316" s="73">
        <v>159.375</v>
      </c>
      <c r="L316" s="75">
        <v>283750</v>
      </c>
      <c r="M316" s="32">
        <f t="shared" si="29"/>
        <v>-8.9285714285693984E-3</v>
      </c>
      <c r="N316" s="32">
        <f t="shared" si="29"/>
        <v>0.3303571428571388</v>
      </c>
      <c r="O316" s="76">
        <f t="shared" si="29"/>
        <v>24800</v>
      </c>
    </row>
    <row r="317" spans="2:15" s="16" customFormat="1">
      <c r="B317" s="17"/>
      <c r="C317" s="18" t="s">
        <v>30</v>
      </c>
      <c r="D317" s="72">
        <v>50</v>
      </c>
      <c r="E317" s="73">
        <v>41.18</v>
      </c>
      <c r="F317" s="73">
        <v>5.3673999999999999</v>
      </c>
      <c r="G317" s="73">
        <v>20.399999999999999</v>
      </c>
      <c r="H317" s="73">
        <v>161.13999999999999</v>
      </c>
      <c r="I317" s="75">
        <v>303380</v>
      </c>
      <c r="J317" s="73">
        <v>20.58</v>
      </c>
      <c r="K317" s="73">
        <v>161.6</v>
      </c>
      <c r="L317" s="75">
        <v>283130</v>
      </c>
      <c r="M317" s="32">
        <f t="shared" si="29"/>
        <v>-0.17999999999999972</v>
      </c>
      <c r="N317" s="32">
        <f t="shared" si="29"/>
        <v>-0.46000000000000796</v>
      </c>
      <c r="O317" s="76">
        <f t="shared" si="29"/>
        <v>20250</v>
      </c>
    </row>
    <row r="318" spans="2:15" s="16" customFormat="1">
      <c r="B318" s="17"/>
      <c r="C318" s="18" t="s">
        <v>56</v>
      </c>
      <c r="D318" s="72">
        <v>10</v>
      </c>
      <c r="E318" s="73">
        <v>40</v>
      </c>
      <c r="F318" s="73">
        <v>4.0510000000000002</v>
      </c>
      <c r="G318" s="73">
        <v>19.899999999999999</v>
      </c>
      <c r="H318" s="73">
        <v>157.9</v>
      </c>
      <c r="I318" s="75">
        <v>327770</v>
      </c>
      <c r="J318" s="73">
        <v>20</v>
      </c>
      <c r="K318" s="73">
        <v>158.1</v>
      </c>
      <c r="L318" s="75">
        <v>305490</v>
      </c>
      <c r="M318" s="32">
        <f t="shared" si="29"/>
        <v>-0.10000000000000142</v>
      </c>
      <c r="N318" s="32">
        <f t="shared" si="29"/>
        <v>-0.19999999999998863</v>
      </c>
      <c r="O318" s="76">
        <f t="shared" si="29"/>
        <v>22280</v>
      </c>
    </row>
    <row r="319" spans="2:15" s="16" customFormat="1">
      <c r="B319" s="19"/>
      <c r="C319" s="18" t="s">
        <v>57</v>
      </c>
      <c r="D319" s="72">
        <v>52</v>
      </c>
      <c r="E319" s="73">
        <v>37.019230769230766</v>
      </c>
      <c r="F319" s="73">
        <v>3.0476923076923077</v>
      </c>
      <c r="G319" s="73">
        <v>20</v>
      </c>
      <c r="H319" s="73">
        <v>158.67307692307693</v>
      </c>
      <c r="I319" s="75">
        <v>309830</v>
      </c>
      <c r="J319" s="73">
        <v>19.826923076923077</v>
      </c>
      <c r="K319" s="73">
        <v>157.48076923076923</v>
      </c>
      <c r="L319" s="75">
        <v>280150</v>
      </c>
      <c r="M319" s="32">
        <f t="shared" si="29"/>
        <v>0.17307692307692335</v>
      </c>
      <c r="N319" s="32">
        <f t="shared" si="29"/>
        <v>1.1923076923077076</v>
      </c>
      <c r="O319" s="76">
        <f t="shared" si="29"/>
        <v>29680</v>
      </c>
    </row>
    <row r="320" spans="2:15" s="16" customFormat="1">
      <c r="B320" s="15" t="s">
        <v>16</v>
      </c>
      <c r="C320" s="13"/>
      <c r="D320" s="72">
        <v>324</v>
      </c>
      <c r="E320" s="73">
        <v>37.558641975308639</v>
      </c>
      <c r="F320" s="73">
        <v>9.3886111111110981</v>
      </c>
      <c r="G320" s="73">
        <v>20.87962962962963</v>
      </c>
      <c r="H320" s="73">
        <v>166.76543209876544</v>
      </c>
      <c r="I320" s="75">
        <v>388580</v>
      </c>
      <c r="J320" s="73">
        <v>21.030864197530864</v>
      </c>
      <c r="K320" s="73">
        <v>167.08024691358025</v>
      </c>
      <c r="L320" s="75">
        <v>360250</v>
      </c>
      <c r="M320" s="32">
        <f t="shared" si="29"/>
        <v>-0.15123456790123413</v>
      </c>
      <c r="N320" s="32">
        <f t="shared" si="29"/>
        <v>-0.31481481481480955</v>
      </c>
      <c r="O320" s="76">
        <f t="shared" si="29"/>
        <v>28330</v>
      </c>
    </row>
    <row r="321" spans="2:15" s="16" customFormat="1">
      <c r="B321" s="17"/>
      <c r="C321" s="18" t="s">
        <v>53</v>
      </c>
      <c r="D321" s="72">
        <v>16</v>
      </c>
      <c r="E321" s="73">
        <v>38.9375</v>
      </c>
      <c r="F321" s="73">
        <v>13.071249999999996</v>
      </c>
      <c r="G321" s="73">
        <v>20.6875</v>
      </c>
      <c r="H321" s="73">
        <v>159.75</v>
      </c>
      <c r="I321" s="75">
        <v>369500</v>
      </c>
      <c r="J321" s="73">
        <v>20.6875</v>
      </c>
      <c r="K321" s="73">
        <v>160.8125</v>
      </c>
      <c r="L321" s="75">
        <v>332530</v>
      </c>
      <c r="M321" s="32">
        <f t="shared" si="29"/>
        <v>0</v>
      </c>
      <c r="N321" s="32">
        <f t="shared" si="29"/>
        <v>-1.0625</v>
      </c>
      <c r="O321" s="76">
        <f t="shared" si="29"/>
        <v>36970</v>
      </c>
    </row>
    <row r="322" spans="2:15" s="16" customFormat="1">
      <c r="B322" s="17"/>
      <c r="C322" s="18" t="s">
        <v>54</v>
      </c>
      <c r="D322" s="72">
        <v>73</v>
      </c>
      <c r="E322" s="73">
        <v>34.534246575342465</v>
      </c>
      <c r="F322" s="73">
        <v>7.9497260273972596</v>
      </c>
      <c r="G322" s="73">
        <v>20.698630136986303</v>
      </c>
      <c r="H322" s="73">
        <v>169.32876712328766</v>
      </c>
      <c r="I322" s="75">
        <v>374060</v>
      </c>
      <c r="J322" s="73">
        <v>20.726027397260275</v>
      </c>
      <c r="K322" s="73">
        <v>169.15068493150685</v>
      </c>
      <c r="L322" s="75">
        <v>341600</v>
      </c>
      <c r="M322" s="32">
        <f t="shared" si="29"/>
        <v>-2.7397260273971824E-2</v>
      </c>
      <c r="N322" s="32">
        <f t="shared" si="29"/>
        <v>0.17808219178081686</v>
      </c>
      <c r="O322" s="76">
        <f t="shared" si="29"/>
        <v>32460</v>
      </c>
    </row>
    <row r="323" spans="2:15" s="16" customFormat="1">
      <c r="B323" s="17"/>
      <c r="C323" s="18" t="s">
        <v>51</v>
      </c>
      <c r="D323" s="72">
        <v>119</v>
      </c>
      <c r="E323" s="73">
        <v>38.621848739495796</v>
      </c>
      <c r="F323" s="73">
        <v>9.5695798319327743</v>
      </c>
      <c r="G323" s="73">
        <v>20.873949579831933</v>
      </c>
      <c r="H323" s="73">
        <v>165.77310924369749</v>
      </c>
      <c r="I323" s="75">
        <v>373960</v>
      </c>
      <c r="J323" s="73">
        <v>21.07563025210084</v>
      </c>
      <c r="K323" s="73">
        <v>165.22689075630251</v>
      </c>
      <c r="L323" s="75">
        <v>353300</v>
      </c>
      <c r="M323" s="32">
        <f t="shared" si="29"/>
        <v>-0.20168067226890685</v>
      </c>
      <c r="N323" s="32">
        <f t="shared" si="29"/>
        <v>0.54621848739498091</v>
      </c>
      <c r="O323" s="76">
        <f t="shared" si="29"/>
        <v>20660</v>
      </c>
    </row>
    <row r="324" spans="2:15" s="16" customFormat="1">
      <c r="B324" s="17"/>
      <c r="C324" s="18" t="s">
        <v>58</v>
      </c>
      <c r="D324" s="72">
        <v>52</v>
      </c>
      <c r="E324" s="73">
        <v>38.019230769230766</v>
      </c>
      <c r="F324" s="73">
        <v>7.9786538461538452</v>
      </c>
      <c r="G324" s="73">
        <v>20.5</v>
      </c>
      <c r="H324" s="73">
        <v>162.13461538461539</v>
      </c>
      <c r="I324" s="75">
        <v>370210</v>
      </c>
      <c r="J324" s="73">
        <v>20.826923076923077</v>
      </c>
      <c r="K324" s="73">
        <v>165.34615384615384</v>
      </c>
      <c r="L324" s="75">
        <v>337240</v>
      </c>
      <c r="M324" s="32">
        <f t="shared" si="29"/>
        <v>-0.32692307692307665</v>
      </c>
      <c r="N324" s="32">
        <f t="shared" si="29"/>
        <v>-3.2115384615384528</v>
      </c>
      <c r="O324" s="76">
        <f t="shared" si="29"/>
        <v>32970</v>
      </c>
    </row>
    <row r="325" spans="2:15" s="16" customFormat="1">
      <c r="B325" s="17"/>
      <c r="C325" s="18" t="s">
        <v>59</v>
      </c>
      <c r="D325" s="72">
        <v>39</v>
      </c>
      <c r="E325" s="73">
        <v>37.564102564102562</v>
      </c>
      <c r="F325" s="73">
        <v>9.5666666666666664</v>
      </c>
      <c r="G325" s="73">
        <v>21.153846153846153</v>
      </c>
      <c r="H325" s="73">
        <v>171.46153846153845</v>
      </c>
      <c r="I325" s="75">
        <v>474430</v>
      </c>
      <c r="J325" s="73">
        <v>21.53846153846154</v>
      </c>
      <c r="K325" s="73">
        <v>173.97435897435898</v>
      </c>
      <c r="L325" s="75">
        <v>442210</v>
      </c>
      <c r="M325" s="32">
        <f t="shared" si="29"/>
        <v>-0.3846153846153868</v>
      </c>
      <c r="N325" s="32">
        <f t="shared" si="29"/>
        <v>-2.5128205128205252</v>
      </c>
      <c r="O325" s="76">
        <f t="shared" si="29"/>
        <v>32220</v>
      </c>
    </row>
    <row r="326" spans="2:15" s="16" customFormat="1">
      <c r="B326" s="17"/>
      <c r="C326" s="18" t="s">
        <v>60</v>
      </c>
      <c r="D326" s="72">
        <v>17</v>
      </c>
      <c r="E326" s="73">
        <v>38.058823529411768</v>
      </c>
      <c r="F326" s="73">
        <v>11.59470588235294</v>
      </c>
      <c r="G326" s="73">
        <v>22.058823529411764</v>
      </c>
      <c r="H326" s="73">
        <v>175.58823529411765</v>
      </c>
      <c r="I326" s="75">
        <v>437390</v>
      </c>
      <c r="J326" s="73">
        <v>21.294117647058822</v>
      </c>
      <c r="K326" s="73">
        <v>168.76470588235293</v>
      </c>
      <c r="L326" s="75">
        <v>398220</v>
      </c>
      <c r="M326" s="32">
        <f t="shared" si="29"/>
        <v>0.76470588235294201</v>
      </c>
      <c r="N326" s="32">
        <f t="shared" si="29"/>
        <v>6.8235294117647243</v>
      </c>
      <c r="O326" s="76">
        <f t="shared" si="29"/>
        <v>39170</v>
      </c>
    </row>
    <row r="327" spans="2:15" s="16" customFormat="1">
      <c r="B327" s="17"/>
      <c r="C327" s="18" t="s">
        <v>61</v>
      </c>
      <c r="D327" s="72">
        <v>7</v>
      </c>
      <c r="E327" s="73">
        <v>39.571428571428569</v>
      </c>
      <c r="F327" s="73">
        <v>17.068571428571428</v>
      </c>
      <c r="G327" s="73">
        <v>21.857142857142858</v>
      </c>
      <c r="H327" s="73">
        <v>162.57142857142858</v>
      </c>
      <c r="I327" s="75">
        <v>398480</v>
      </c>
      <c r="J327" s="73">
        <v>22.142857142857142</v>
      </c>
      <c r="K327" s="73">
        <v>164.57142857142858</v>
      </c>
      <c r="L327" s="75">
        <v>381090</v>
      </c>
      <c r="M327" s="32">
        <f t="shared" si="29"/>
        <v>-0.2857142857142847</v>
      </c>
      <c r="N327" s="32">
        <f t="shared" si="29"/>
        <v>-2</v>
      </c>
      <c r="O327" s="76">
        <f t="shared" si="29"/>
        <v>17390</v>
      </c>
    </row>
    <row r="328" spans="2:15" s="16" customFormat="1">
      <c r="B328" s="17"/>
      <c r="C328" s="18" t="s">
        <v>62</v>
      </c>
      <c r="D328" s="72">
        <v>1</v>
      </c>
      <c r="E328" s="73">
        <v>63</v>
      </c>
      <c r="F328" s="73">
        <v>9.08</v>
      </c>
      <c r="G328" s="73">
        <v>20</v>
      </c>
      <c r="H328" s="73">
        <v>147</v>
      </c>
      <c r="I328" s="75">
        <v>199930</v>
      </c>
      <c r="J328" s="73">
        <v>22</v>
      </c>
      <c r="K328" s="73">
        <v>147</v>
      </c>
      <c r="L328" s="75">
        <v>200670</v>
      </c>
      <c r="M328" s="32">
        <f t="shared" si="29"/>
        <v>-2</v>
      </c>
      <c r="N328" s="32">
        <f t="shared" si="29"/>
        <v>0</v>
      </c>
      <c r="O328" s="76">
        <f t="shared" si="29"/>
        <v>-740</v>
      </c>
    </row>
    <row r="329" spans="2:15" s="16" customFormat="1">
      <c r="B329" s="19"/>
      <c r="C329" s="18" t="s">
        <v>40</v>
      </c>
      <c r="D329" s="72">
        <v>0</v>
      </c>
      <c r="E329" s="39" t="s">
        <v>221</v>
      </c>
      <c r="F329" s="39" t="s">
        <v>221</v>
      </c>
      <c r="G329" s="39" t="s">
        <v>221</v>
      </c>
      <c r="H329" s="39" t="s">
        <v>221</v>
      </c>
      <c r="I329" s="85" t="s">
        <v>221</v>
      </c>
      <c r="J329" s="39" t="s">
        <v>221</v>
      </c>
      <c r="K329" s="39" t="s">
        <v>221</v>
      </c>
      <c r="L329" s="85" t="s">
        <v>221</v>
      </c>
      <c r="M329" s="39" t="s">
        <v>221</v>
      </c>
      <c r="N329" s="39" t="s">
        <v>221</v>
      </c>
      <c r="O329" s="39" t="s">
        <v>221</v>
      </c>
    </row>
    <row r="330" spans="2:15" s="16" customFormat="1">
      <c r="B330" s="15" t="s">
        <v>17</v>
      </c>
      <c r="C330" s="13"/>
      <c r="D330" s="72">
        <v>143</v>
      </c>
      <c r="E330" s="73">
        <v>41.643356643356647</v>
      </c>
      <c r="F330" s="73">
        <v>12.751118881118876</v>
      </c>
      <c r="G330" s="73">
        <v>20.034965034965033</v>
      </c>
      <c r="H330" s="73">
        <v>157.04195804195805</v>
      </c>
      <c r="I330" s="75">
        <v>394530</v>
      </c>
      <c r="J330" s="73">
        <v>20.41958041958042</v>
      </c>
      <c r="K330" s="73">
        <v>158.8111888111888</v>
      </c>
      <c r="L330" s="75">
        <v>376780</v>
      </c>
      <c r="M330" s="32">
        <f t="shared" si="29"/>
        <v>-0.3846153846153868</v>
      </c>
      <c r="N330" s="32">
        <f t="shared" si="29"/>
        <v>-1.7692307692307452</v>
      </c>
      <c r="O330" s="76">
        <f t="shared" si="29"/>
        <v>17750</v>
      </c>
    </row>
    <row r="331" spans="2:15" s="16" customFormat="1">
      <c r="B331" s="17"/>
      <c r="C331" s="18" t="s">
        <v>53</v>
      </c>
      <c r="D331" s="72">
        <v>2</v>
      </c>
      <c r="E331" s="73">
        <v>32</v>
      </c>
      <c r="F331" s="73">
        <v>10.58</v>
      </c>
      <c r="G331" s="73">
        <v>19</v>
      </c>
      <c r="H331" s="73">
        <v>152</v>
      </c>
      <c r="I331" s="75">
        <v>342570</v>
      </c>
      <c r="J331" s="73">
        <v>20.5</v>
      </c>
      <c r="K331" s="73">
        <v>160</v>
      </c>
      <c r="L331" s="75">
        <v>316650</v>
      </c>
      <c r="M331" s="32">
        <f t="shared" si="29"/>
        <v>-1.5</v>
      </c>
      <c r="N331" s="32">
        <f t="shared" si="29"/>
        <v>-8</v>
      </c>
      <c r="O331" s="76">
        <f t="shared" si="29"/>
        <v>25920</v>
      </c>
    </row>
    <row r="332" spans="2:15" s="16" customFormat="1">
      <c r="B332" s="17"/>
      <c r="C332" s="18" t="s">
        <v>54</v>
      </c>
      <c r="D332" s="72">
        <v>2</v>
      </c>
      <c r="E332" s="73">
        <v>27</v>
      </c>
      <c r="F332" s="73">
        <v>2.06</v>
      </c>
      <c r="G332" s="73">
        <v>19.5</v>
      </c>
      <c r="H332" s="73">
        <v>164</v>
      </c>
      <c r="I332" s="75">
        <v>247910</v>
      </c>
      <c r="J332" s="73">
        <v>20</v>
      </c>
      <c r="K332" s="73">
        <v>173.5</v>
      </c>
      <c r="L332" s="75">
        <v>216510</v>
      </c>
      <c r="M332" s="32">
        <f t="shared" si="29"/>
        <v>-0.5</v>
      </c>
      <c r="N332" s="32">
        <f t="shared" si="29"/>
        <v>-9.5</v>
      </c>
      <c r="O332" s="76">
        <f t="shared" si="29"/>
        <v>31400</v>
      </c>
    </row>
    <row r="333" spans="2:15" s="16" customFormat="1">
      <c r="B333" s="17"/>
      <c r="C333" s="18" t="s">
        <v>51</v>
      </c>
      <c r="D333" s="72">
        <v>0</v>
      </c>
      <c r="E333" s="39" t="s">
        <v>221</v>
      </c>
      <c r="F333" s="39" t="s">
        <v>221</v>
      </c>
      <c r="G333" s="39" t="s">
        <v>221</v>
      </c>
      <c r="H333" s="39" t="s">
        <v>221</v>
      </c>
      <c r="I333" s="85" t="s">
        <v>221</v>
      </c>
      <c r="J333" s="39" t="s">
        <v>221</v>
      </c>
      <c r="K333" s="39" t="s">
        <v>221</v>
      </c>
      <c r="L333" s="85" t="s">
        <v>221</v>
      </c>
      <c r="M333" s="39" t="s">
        <v>221</v>
      </c>
      <c r="N333" s="39" t="s">
        <v>221</v>
      </c>
      <c r="O333" s="39" t="s">
        <v>221</v>
      </c>
    </row>
    <row r="334" spans="2:15" s="16" customFormat="1">
      <c r="B334" s="17"/>
      <c r="C334" s="18" t="s">
        <v>58</v>
      </c>
      <c r="D334" s="72">
        <v>2</v>
      </c>
      <c r="E334" s="73">
        <v>49</v>
      </c>
      <c r="F334" s="73">
        <v>2.06</v>
      </c>
      <c r="G334" s="73">
        <v>18</v>
      </c>
      <c r="H334" s="73">
        <v>139.5</v>
      </c>
      <c r="I334" s="75">
        <v>337810</v>
      </c>
      <c r="J334" s="73">
        <v>22</v>
      </c>
      <c r="K334" s="73">
        <v>156</v>
      </c>
      <c r="L334" s="75">
        <v>322910</v>
      </c>
      <c r="M334" s="32">
        <f t="shared" si="29"/>
        <v>-4</v>
      </c>
      <c r="N334" s="32">
        <f t="shared" si="29"/>
        <v>-16.5</v>
      </c>
      <c r="O334" s="76">
        <f t="shared" si="29"/>
        <v>14900</v>
      </c>
    </row>
    <row r="335" spans="2:15" s="16" customFormat="1">
      <c r="B335" s="17"/>
      <c r="C335" s="18" t="s">
        <v>59</v>
      </c>
      <c r="D335" s="72">
        <v>4</v>
      </c>
      <c r="E335" s="73">
        <v>46.5</v>
      </c>
      <c r="F335" s="73">
        <v>7.82</v>
      </c>
      <c r="G335" s="73">
        <v>19.5</v>
      </c>
      <c r="H335" s="73">
        <v>157.25</v>
      </c>
      <c r="I335" s="75">
        <v>398100</v>
      </c>
      <c r="J335" s="73">
        <v>19.5</v>
      </c>
      <c r="K335" s="73">
        <v>165.25</v>
      </c>
      <c r="L335" s="75">
        <v>404690</v>
      </c>
      <c r="M335" s="32">
        <f t="shared" si="29"/>
        <v>0</v>
      </c>
      <c r="N335" s="32">
        <f t="shared" si="29"/>
        <v>-8</v>
      </c>
      <c r="O335" s="76">
        <f t="shared" si="29"/>
        <v>-6590</v>
      </c>
    </row>
    <row r="336" spans="2:15" s="16" customFormat="1">
      <c r="B336" s="17"/>
      <c r="C336" s="18" t="s">
        <v>60</v>
      </c>
      <c r="D336" s="72">
        <v>27</v>
      </c>
      <c r="E336" s="73">
        <v>36.777777777777779</v>
      </c>
      <c r="F336" s="73">
        <v>8.1825925925925915</v>
      </c>
      <c r="G336" s="73">
        <v>19.703703703703702</v>
      </c>
      <c r="H336" s="73">
        <v>155.03703703703704</v>
      </c>
      <c r="I336" s="75">
        <v>351310</v>
      </c>
      <c r="J336" s="73">
        <v>20.074074074074073</v>
      </c>
      <c r="K336" s="73">
        <v>157.40740740740742</v>
      </c>
      <c r="L336" s="75">
        <v>331510</v>
      </c>
      <c r="M336" s="32">
        <f t="shared" si="29"/>
        <v>-0.37037037037037024</v>
      </c>
      <c r="N336" s="32">
        <f t="shared" si="29"/>
        <v>-2.3703703703703809</v>
      </c>
      <c r="O336" s="76">
        <f t="shared" si="29"/>
        <v>19800</v>
      </c>
    </row>
    <row r="337" spans="1:18" s="16" customFormat="1">
      <c r="B337" s="17"/>
      <c r="C337" s="18" t="s">
        <v>61</v>
      </c>
      <c r="D337" s="72">
        <v>1</v>
      </c>
      <c r="E337" s="73">
        <v>53</v>
      </c>
      <c r="F337" s="73">
        <v>4.07</v>
      </c>
      <c r="G337" s="73">
        <v>19</v>
      </c>
      <c r="H337" s="73">
        <v>152</v>
      </c>
      <c r="I337" s="75">
        <v>381040</v>
      </c>
      <c r="J337" s="73">
        <v>21</v>
      </c>
      <c r="K337" s="73">
        <v>168</v>
      </c>
      <c r="L337" s="75">
        <v>342060</v>
      </c>
      <c r="M337" s="32">
        <f t="shared" ref="M337:O339" si="30">G337-J337</f>
        <v>-2</v>
      </c>
      <c r="N337" s="32">
        <f t="shared" si="30"/>
        <v>-16</v>
      </c>
      <c r="O337" s="76">
        <f t="shared" si="30"/>
        <v>38980</v>
      </c>
    </row>
    <row r="338" spans="1:18" s="16" customFormat="1">
      <c r="B338" s="17"/>
      <c r="C338" s="18" t="s">
        <v>62</v>
      </c>
      <c r="D338" s="72">
        <v>7</v>
      </c>
      <c r="E338" s="73">
        <v>38.714285714285715</v>
      </c>
      <c r="F338" s="73">
        <v>9.2228571428571424</v>
      </c>
      <c r="G338" s="73">
        <v>20.857142857142858</v>
      </c>
      <c r="H338" s="73">
        <v>151</v>
      </c>
      <c r="I338" s="75">
        <v>433470</v>
      </c>
      <c r="J338" s="73">
        <v>21.285714285714285</v>
      </c>
      <c r="K338" s="73">
        <v>160.85714285714286</v>
      </c>
      <c r="L338" s="75">
        <v>419740</v>
      </c>
      <c r="M338" s="32">
        <f t="shared" si="30"/>
        <v>-0.42857142857142705</v>
      </c>
      <c r="N338" s="32">
        <f t="shared" si="30"/>
        <v>-9.8571428571428612</v>
      </c>
      <c r="O338" s="76">
        <f t="shared" si="30"/>
        <v>13730</v>
      </c>
    </row>
    <row r="339" spans="1:18" s="16" customFormat="1">
      <c r="B339" s="20"/>
      <c r="C339" s="18" t="s">
        <v>40</v>
      </c>
      <c r="D339" s="72">
        <v>98</v>
      </c>
      <c r="E339" s="73">
        <v>43.224489795918366</v>
      </c>
      <c r="F339" s="73">
        <v>15.032346938775504</v>
      </c>
      <c r="G339" s="73">
        <v>20.173469387755102</v>
      </c>
      <c r="H339" s="73">
        <v>158.38775510204081</v>
      </c>
      <c r="I339" s="75">
        <v>408860</v>
      </c>
      <c r="J339" s="73">
        <v>20.459183673469386</v>
      </c>
      <c r="K339" s="73">
        <v>158.42857142857142</v>
      </c>
      <c r="L339" s="75">
        <v>391000</v>
      </c>
      <c r="M339" s="32">
        <f t="shared" si="30"/>
        <v>-0.2857142857142847</v>
      </c>
      <c r="N339" s="32">
        <f t="shared" si="30"/>
        <v>-4.0816326530602964E-2</v>
      </c>
      <c r="O339" s="76">
        <f t="shared" si="30"/>
        <v>17860</v>
      </c>
    </row>
    <row r="340" spans="1:18">
      <c r="B340" s="1" t="s">
        <v>207</v>
      </c>
      <c r="I340" s="82"/>
      <c r="L340" s="82"/>
      <c r="M340" s="40"/>
      <c r="N340" s="40"/>
      <c r="O340" s="41"/>
    </row>
    <row r="341" spans="1:18">
      <c r="E341" s="2"/>
      <c r="F341" s="2"/>
      <c r="G341" s="41"/>
    </row>
    <row r="342" spans="1:18">
      <c r="A342" s="2" t="s">
        <v>179</v>
      </c>
      <c r="I342" s="82"/>
      <c r="L342" s="82"/>
    </row>
    <row r="343" spans="1:18">
      <c r="B343" s="91"/>
      <c r="C343" s="8"/>
      <c r="D343" s="89"/>
      <c r="E343" s="28" t="s">
        <v>204</v>
      </c>
      <c r="F343" s="29"/>
      <c r="G343" s="29"/>
      <c r="H343" s="29"/>
      <c r="I343" s="83"/>
      <c r="J343" s="28" t="s">
        <v>205</v>
      </c>
      <c r="K343" s="29"/>
      <c r="L343" s="83"/>
      <c r="M343" s="28" t="s">
        <v>79</v>
      </c>
      <c r="N343" s="29"/>
      <c r="O343" s="30"/>
    </row>
    <row r="344" spans="1:18" ht="24">
      <c r="A344" s="6"/>
      <c r="B344" s="86"/>
      <c r="C344" s="11"/>
      <c r="D344" s="90" t="s">
        <v>80</v>
      </c>
      <c r="E344" s="22" t="s">
        <v>81</v>
      </c>
      <c r="F344" s="22" t="s">
        <v>82</v>
      </c>
      <c r="G344" s="22" t="s">
        <v>83</v>
      </c>
      <c r="H344" s="22" t="s">
        <v>84</v>
      </c>
      <c r="I344" s="84" t="s">
        <v>85</v>
      </c>
      <c r="J344" s="22" t="s">
        <v>83</v>
      </c>
      <c r="K344" s="22" t="s">
        <v>84</v>
      </c>
      <c r="L344" s="84" t="s">
        <v>85</v>
      </c>
      <c r="M344" s="22" t="s">
        <v>83</v>
      </c>
      <c r="N344" s="22" t="s">
        <v>84</v>
      </c>
      <c r="O344" s="22" t="s">
        <v>85</v>
      </c>
    </row>
    <row r="345" spans="1:18">
      <c r="B345" s="12" t="s">
        <v>18</v>
      </c>
      <c r="C345" s="13"/>
      <c r="D345" s="72">
        <v>3428</v>
      </c>
      <c r="E345" s="73">
        <v>56.774795799299881</v>
      </c>
      <c r="F345" s="73">
        <v>6.9638127187865102</v>
      </c>
      <c r="G345" s="73">
        <v>14.499124854142357</v>
      </c>
      <c r="H345" s="73">
        <v>66.085472578763131</v>
      </c>
      <c r="I345" s="75">
        <v>102760</v>
      </c>
      <c r="J345" s="73">
        <v>14.723745624270713</v>
      </c>
      <c r="K345" s="73">
        <v>66.188739789964998</v>
      </c>
      <c r="L345" s="75">
        <v>98510</v>
      </c>
      <c r="M345" s="32">
        <f>G345-J345</f>
        <v>-0.22462077012835557</v>
      </c>
      <c r="N345" s="32">
        <f t="shared" ref="N345:O360" si="31">H345-K345</f>
        <v>-0.10326721120186733</v>
      </c>
      <c r="O345" s="76">
        <f t="shared" si="31"/>
        <v>4250</v>
      </c>
    </row>
    <row r="346" spans="1:18">
      <c r="B346" s="15" t="s">
        <v>19</v>
      </c>
      <c r="C346" s="13"/>
      <c r="D346" s="72">
        <v>491</v>
      </c>
      <c r="E346" s="73">
        <v>59.087576374745417</v>
      </c>
      <c r="F346" s="73">
        <v>9.2355804480651713</v>
      </c>
      <c r="G346" s="73">
        <v>16.969450101832994</v>
      </c>
      <c r="H346" s="73">
        <v>55.496945010183296</v>
      </c>
      <c r="I346" s="75">
        <v>101230</v>
      </c>
      <c r="J346" s="73">
        <v>17.425661914460285</v>
      </c>
      <c r="K346" s="73">
        <v>57.008146639511203</v>
      </c>
      <c r="L346" s="75">
        <v>99870</v>
      </c>
      <c r="M346" s="32">
        <f t="shared" ref="M346:O371" si="32">G346-J346</f>
        <v>-0.45621181262729138</v>
      </c>
      <c r="N346" s="32">
        <f t="shared" si="31"/>
        <v>-1.5112016293279069</v>
      </c>
      <c r="O346" s="76">
        <f t="shared" si="31"/>
        <v>1360</v>
      </c>
      <c r="P346" s="9"/>
      <c r="Q346" s="9"/>
      <c r="R346" s="9"/>
    </row>
    <row r="347" spans="1:18" s="16" customFormat="1">
      <c r="B347" s="17"/>
      <c r="C347" s="18" t="s">
        <v>30</v>
      </c>
      <c r="D347" s="72">
        <v>67</v>
      </c>
      <c r="E347" s="73">
        <v>59.402985074626862</v>
      </c>
      <c r="F347" s="73">
        <v>9.05462686567164</v>
      </c>
      <c r="G347" s="73">
        <v>14.970149253731343</v>
      </c>
      <c r="H347" s="73">
        <v>52.92537313432836</v>
      </c>
      <c r="I347" s="75">
        <v>89180</v>
      </c>
      <c r="J347" s="73">
        <v>16</v>
      </c>
      <c r="K347" s="73">
        <v>54.268656716417908</v>
      </c>
      <c r="L347" s="75">
        <v>90380</v>
      </c>
      <c r="M347" s="32">
        <f t="shared" si="32"/>
        <v>-1.0298507462686572</v>
      </c>
      <c r="N347" s="32">
        <f t="shared" si="31"/>
        <v>-1.3432835820895477</v>
      </c>
      <c r="O347" s="76">
        <f t="shared" si="31"/>
        <v>-1200</v>
      </c>
    </row>
    <row r="348" spans="1:18" s="16" customFormat="1">
      <c r="B348" s="17"/>
      <c r="C348" s="18" t="s">
        <v>31</v>
      </c>
      <c r="D348" s="72">
        <v>87</v>
      </c>
      <c r="E348" s="73">
        <v>58.758620689655174</v>
      </c>
      <c r="F348" s="73">
        <v>9.8691954022988515</v>
      </c>
      <c r="G348" s="73">
        <v>17.459770114942529</v>
      </c>
      <c r="H348" s="73">
        <v>55.091954022988503</v>
      </c>
      <c r="I348" s="75">
        <v>103020</v>
      </c>
      <c r="J348" s="73">
        <v>17.287356321839081</v>
      </c>
      <c r="K348" s="73">
        <v>54.218390804597703</v>
      </c>
      <c r="L348" s="75">
        <v>99830</v>
      </c>
      <c r="M348" s="32">
        <f t="shared" si="32"/>
        <v>0.1724137931034484</v>
      </c>
      <c r="N348" s="32">
        <f t="shared" si="31"/>
        <v>0.87356321839079953</v>
      </c>
      <c r="O348" s="76">
        <f t="shared" si="31"/>
        <v>3190</v>
      </c>
    </row>
    <row r="349" spans="1:18" s="16" customFormat="1">
      <c r="B349" s="17"/>
      <c r="C349" s="18" t="s">
        <v>32</v>
      </c>
      <c r="D349" s="72">
        <v>52</v>
      </c>
      <c r="E349" s="73">
        <v>61.519230769230766</v>
      </c>
      <c r="F349" s="73">
        <v>8.3461538461538449</v>
      </c>
      <c r="G349" s="73">
        <v>16.653846153846153</v>
      </c>
      <c r="H349" s="73">
        <v>49.115384615384613</v>
      </c>
      <c r="I349" s="75">
        <v>82200</v>
      </c>
      <c r="J349" s="73">
        <v>17.596153846153847</v>
      </c>
      <c r="K349" s="73">
        <v>52.230769230769234</v>
      </c>
      <c r="L349" s="75">
        <v>89040</v>
      </c>
      <c r="M349" s="32">
        <f t="shared" si="32"/>
        <v>-0.9423076923076934</v>
      </c>
      <c r="N349" s="32">
        <f t="shared" si="31"/>
        <v>-3.1153846153846203</v>
      </c>
      <c r="O349" s="76">
        <f t="shared" si="31"/>
        <v>-6840</v>
      </c>
    </row>
    <row r="350" spans="1:18" s="16" customFormat="1">
      <c r="B350" s="17"/>
      <c r="C350" s="18" t="s">
        <v>33</v>
      </c>
      <c r="D350" s="72">
        <v>71</v>
      </c>
      <c r="E350" s="73">
        <v>57.436619718309856</v>
      </c>
      <c r="F350" s="73">
        <v>8.511830985915493</v>
      </c>
      <c r="G350" s="73">
        <v>16.661971830985916</v>
      </c>
      <c r="H350" s="73">
        <v>63.661971830985912</v>
      </c>
      <c r="I350" s="75">
        <v>121040</v>
      </c>
      <c r="J350" s="73">
        <v>16.43661971830986</v>
      </c>
      <c r="K350" s="73">
        <v>64.028169014084511</v>
      </c>
      <c r="L350" s="75">
        <v>111670</v>
      </c>
      <c r="M350" s="32">
        <f t="shared" si="32"/>
        <v>0.22535211267605604</v>
      </c>
      <c r="N350" s="32">
        <f t="shared" si="31"/>
        <v>-0.36619718309859906</v>
      </c>
      <c r="O350" s="76">
        <f t="shared" si="31"/>
        <v>9370</v>
      </c>
    </row>
    <row r="351" spans="1:18" s="16" customFormat="1">
      <c r="B351" s="17"/>
      <c r="C351" s="18" t="s">
        <v>34</v>
      </c>
      <c r="D351" s="72">
        <v>109</v>
      </c>
      <c r="E351" s="73">
        <v>59.77064220183486</v>
      </c>
      <c r="F351" s="73">
        <v>9.4885321100917448</v>
      </c>
      <c r="G351" s="73">
        <v>17.330275229357799</v>
      </c>
      <c r="H351" s="73">
        <v>54.137614678899084</v>
      </c>
      <c r="I351" s="75">
        <v>102600</v>
      </c>
      <c r="J351" s="73">
        <v>17.844036697247706</v>
      </c>
      <c r="K351" s="73">
        <v>55.871559633027523</v>
      </c>
      <c r="L351" s="75">
        <v>103070</v>
      </c>
      <c r="M351" s="32">
        <f t="shared" si="32"/>
        <v>-0.51376146788990695</v>
      </c>
      <c r="N351" s="32">
        <f t="shared" si="31"/>
        <v>-1.7339449541284395</v>
      </c>
      <c r="O351" s="76">
        <f t="shared" si="31"/>
        <v>-470</v>
      </c>
    </row>
    <row r="352" spans="1:18" s="16" customFormat="1">
      <c r="B352" s="17"/>
      <c r="C352" s="18" t="s">
        <v>35</v>
      </c>
      <c r="D352" s="72">
        <v>41</v>
      </c>
      <c r="E352" s="73">
        <v>56.243902439024389</v>
      </c>
      <c r="F352" s="73">
        <v>8.1107317073170737</v>
      </c>
      <c r="G352" s="73">
        <v>16.390243902439025</v>
      </c>
      <c r="H352" s="73">
        <v>46.390243902439025</v>
      </c>
      <c r="I352" s="75">
        <v>84670</v>
      </c>
      <c r="J352" s="73">
        <v>17.853658536585368</v>
      </c>
      <c r="K352" s="73">
        <v>48.68292682926829</v>
      </c>
      <c r="L352" s="75">
        <v>86660</v>
      </c>
      <c r="M352" s="32">
        <f t="shared" si="32"/>
        <v>-1.4634146341463428</v>
      </c>
      <c r="N352" s="32">
        <f t="shared" si="31"/>
        <v>-2.292682926829265</v>
      </c>
      <c r="O352" s="76">
        <f t="shared" si="31"/>
        <v>-1990</v>
      </c>
    </row>
    <row r="353" spans="2:15" s="16" customFormat="1">
      <c r="B353" s="19"/>
      <c r="C353" s="18" t="s">
        <v>36</v>
      </c>
      <c r="D353" s="72">
        <v>64</v>
      </c>
      <c r="E353" s="73">
        <v>59.71875</v>
      </c>
      <c r="F353" s="73">
        <v>10.379062500000005</v>
      </c>
      <c r="G353" s="73">
        <v>18.75</v>
      </c>
      <c r="H353" s="73">
        <v>63.015625</v>
      </c>
      <c r="I353" s="75">
        <v>113160</v>
      </c>
      <c r="J353" s="73">
        <v>19.078125</v>
      </c>
      <c r="K353" s="73">
        <v>67.03125</v>
      </c>
      <c r="L353" s="75">
        <v>108570</v>
      </c>
      <c r="M353" s="32">
        <f t="shared" si="32"/>
        <v>-0.328125</v>
      </c>
      <c r="N353" s="32">
        <f t="shared" si="31"/>
        <v>-4.015625</v>
      </c>
      <c r="O353" s="76">
        <f t="shared" si="31"/>
        <v>4590</v>
      </c>
    </row>
    <row r="354" spans="2:15" s="16" customFormat="1">
      <c r="B354" s="15" t="s">
        <v>0</v>
      </c>
      <c r="C354" s="13"/>
      <c r="D354" s="72">
        <v>420</v>
      </c>
      <c r="E354" s="73">
        <v>58.69047619047619</v>
      </c>
      <c r="F354" s="73">
        <v>8.5116666666666685</v>
      </c>
      <c r="G354" s="73">
        <v>15.428571428571429</v>
      </c>
      <c r="H354" s="73">
        <v>56.480952380952381</v>
      </c>
      <c r="I354" s="75">
        <v>104080</v>
      </c>
      <c r="J354" s="73">
        <v>15.702380952380953</v>
      </c>
      <c r="K354" s="73">
        <v>55.828571428571429</v>
      </c>
      <c r="L354" s="75">
        <v>97540</v>
      </c>
      <c r="M354" s="32">
        <f t="shared" si="32"/>
        <v>-0.27380952380952372</v>
      </c>
      <c r="N354" s="32">
        <f t="shared" si="31"/>
        <v>0.65238095238095184</v>
      </c>
      <c r="O354" s="76">
        <f t="shared" si="31"/>
        <v>6540</v>
      </c>
    </row>
    <row r="355" spans="2:15" s="16" customFormat="1">
      <c r="B355" s="17"/>
      <c r="C355" s="18" t="s">
        <v>30</v>
      </c>
      <c r="D355" s="72">
        <v>118</v>
      </c>
      <c r="E355" s="73">
        <v>60.533898305084747</v>
      </c>
      <c r="F355" s="73">
        <v>8.3715254237288121</v>
      </c>
      <c r="G355" s="73">
        <v>17.415254237288135</v>
      </c>
      <c r="H355" s="73">
        <v>53.440677966101696</v>
      </c>
      <c r="I355" s="75">
        <v>101050</v>
      </c>
      <c r="J355" s="73">
        <v>17.288135593220339</v>
      </c>
      <c r="K355" s="73">
        <v>50.66949152542373</v>
      </c>
      <c r="L355" s="75">
        <v>93180</v>
      </c>
      <c r="M355" s="32">
        <f t="shared" si="32"/>
        <v>0.12711864406779583</v>
      </c>
      <c r="N355" s="32">
        <f t="shared" si="31"/>
        <v>2.7711864406779654</v>
      </c>
      <c r="O355" s="76">
        <f t="shared" si="31"/>
        <v>7870</v>
      </c>
    </row>
    <row r="356" spans="2:15" s="16" customFormat="1">
      <c r="B356" s="17"/>
      <c r="C356" s="18" t="s">
        <v>31</v>
      </c>
      <c r="D356" s="72">
        <v>58</v>
      </c>
      <c r="E356" s="73">
        <v>56.517241379310342</v>
      </c>
      <c r="F356" s="73">
        <v>6.7475862068965515</v>
      </c>
      <c r="G356" s="73">
        <v>16.396551724137932</v>
      </c>
      <c r="H356" s="73">
        <v>54.96551724137931</v>
      </c>
      <c r="I356" s="75">
        <v>89620</v>
      </c>
      <c r="J356" s="73">
        <v>17.948275862068964</v>
      </c>
      <c r="K356" s="73">
        <v>59.413793103448278</v>
      </c>
      <c r="L356" s="75">
        <v>100260</v>
      </c>
      <c r="M356" s="32">
        <f t="shared" si="32"/>
        <v>-1.551724137931032</v>
      </c>
      <c r="N356" s="32">
        <f t="shared" si="31"/>
        <v>-4.448275862068968</v>
      </c>
      <c r="O356" s="76">
        <f t="shared" si="31"/>
        <v>-10640</v>
      </c>
    </row>
    <row r="357" spans="2:15" s="16" customFormat="1">
      <c r="B357" s="17"/>
      <c r="C357" s="18" t="s">
        <v>32</v>
      </c>
      <c r="D357" s="72">
        <v>37</v>
      </c>
      <c r="E357" s="73">
        <v>61.810810810810814</v>
      </c>
      <c r="F357" s="73">
        <v>11.031621621621621</v>
      </c>
      <c r="G357" s="73">
        <v>14.702702702702704</v>
      </c>
      <c r="H357" s="73">
        <v>68.594594594594597</v>
      </c>
      <c r="I357" s="75">
        <v>124450</v>
      </c>
      <c r="J357" s="73">
        <v>14.216216216216216</v>
      </c>
      <c r="K357" s="73">
        <v>67.162162162162161</v>
      </c>
      <c r="L357" s="75">
        <v>108470</v>
      </c>
      <c r="M357" s="32">
        <f t="shared" si="32"/>
        <v>0.48648648648648773</v>
      </c>
      <c r="N357" s="32">
        <f t="shared" si="31"/>
        <v>1.4324324324324351</v>
      </c>
      <c r="O357" s="76">
        <f t="shared" si="31"/>
        <v>15980</v>
      </c>
    </row>
    <row r="358" spans="2:15" s="16" customFormat="1">
      <c r="B358" s="17"/>
      <c r="C358" s="18" t="s">
        <v>33</v>
      </c>
      <c r="D358" s="72">
        <v>35</v>
      </c>
      <c r="E358" s="73">
        <v>57.74285714285714</v>
      </c>
      <c r="F358" s="73">
        <v>8.0028571428571436</v>
      </c>
      <c r="G358" s="73">
        <v>15.314285714285715</v>
      </c>
      <c r="H358" s="73">
        <v>50.342857142857142</v>
      </c>
      <c r="I358" s="75">
        <v>95940</v>
      </c>
      <c r="J358" s="73">
        <v>14.457142857142857</v>
      </c>
      <c r="K358" s="73">
        <v>46.171428571428571</v>
      </c>
      <c r="L358" s="75">
        <v>82990</v>
      </c>
      <c r="M358" s="32">
        <f t="shared" si="32"/>
        <v>0.85714285714285765</v>
      </c>
      <c r="N358" s="32">
        <f t="shared" si="31"/>
        <v>4.1714285714285708</v>
      </c>
      <c r="O358" s="76">
        <f t="shared" si="31"/>
        <v>12950</v>
      </c>
    </row>
    <row r="359" spans="2:15" s="16" customFormat="1">
      <c r="B359" s="17"/>
      <c r="C359" s="18" t="s">
        <v>34</v>
      </c>
      <c r="D359" s="72">
        <v>60</v>
      </c>
      <c r="E359" s="73">
        <v>58.55</v>
      </c>
      <c r="F359" s="73">
        <v>10.603666666666667</v>
      </c>
      <c r="G359" s="73">
        <v>13.283333333333333</v>
      </c>
      <c r="H359" s="73">
        <v>50.5</v>
      </c>
      <c r="I359" s="75">
        <v>95110</v>
      </c>
      <c r="J359" s="73">
        <v>14.316666666666666</v>
      </c>
      <c r="K359" s="73">
        <v>47.533333333333331</v>
      </c>
      <c r="L359" s="75">
        <v>75980</v>
      </c>
      <c r="M359" s="32">
        <f t="shared" si="32"/>
        <v>-1.0333333333333332</v>
      </c>
      <c r="N359" s="32">
        <f t="shared" si="31"/>
        <v>2.9666666666666686</v>
      </c>
      <c r="O359" s="76">
        <f t="shared" si="31"/>
        <v>19130</v>
      </c>
    </row>
    <row r="360" spans="2:15" s="16" customFormat="1">
      <c r="B360" s="17"/>
      <c r="C360" s="18" t="s">
        <v>35</v>
      </c>
      <c r="D360" s="72">
        <v>39</v>
      </c>
      <c r="E360" s="73">
        <v>59.46153846153846</v>
      </c>
      <c r="F360" s="73">
        <v>8.0712820512820507</v>
      </c>
      <c r="G360" s="73">
        <v>16.564102564102566</v>
      </c>
      <c r="H360" s="73">
        <v>67.564102564102569</v>
      </c>
      <c r="I360" s="75">
        <v>116460</v>
      </c>
      <c r="J360" s="73">
        <v>16.564102564102566</v>
      </c>
      <c r="K360" s="73">
        <v>65.717948717948715</v>
      </c>
      <c r="L360" s="75">
        <v>109290</v>
      </c>
      <c r="M360" s="32">
        <f t="shared" si="32"/>
        <v>0</v>
      </c>
      <c r="N360" s="32">
        <f t="shared" si="31"/>
        <v>1.8461538461538538</v>
      </c>
      <c r="O360" s="76">
        <f t="shared" si="31"/>
        <v>7170</v>
      </c>
    </row>
    <row r="361" spans="2:15" s="16" customFormat="1">
      <c r="B361" s="19"/>
      <c r="C361" s="18" t="s">
        <v>36</v>
      </c>
      <c r="D361" s="72">
        <v>73</v>
      </c>
      <c r="E361" s="73">
        <v>56.013698630136986</v>
      </c>
      <c r="F361" s="73">
        <v>7.6223287671232853</v>
      </c>
      <c r="G361" s="73">
        <v>13.027397260273972</v>
      </c>
      <c r="H361" s="73">
        <v>58.397260273972606</v>
      </c>
      <c r="I361" s="75">
        <v>114810</v>
      </c>
      <c r="J361" s="73">
        <v>13.383561643835616</v>
      </c>
      <c r="K361" s="73">
        <v>61.739726027397261</v>
      </c>
      <c r="L361" s="75">
        <v>115320</v>
      </c>
      <c r="M361" s="32">
        <f t="shared" si="32"/>
        <v>-0.35616438356164437</v>
      </c>
      <c r="N361" s="32">
        <f t="shared" si="32"/>
        <v>-3.3424657534246549</v>
      </c>
      <c r="O361" s="76">
        <f t="shared" si="32"/>
        <v>-510</v>
      </c>
    </row>
    <row r="362" spans="2:15" s="16" customFormat="1">
      <c r="B362" s="15" t="s">
        <v>1</v>
      </c>
      <c r="C362" s="13"/>
      <c r="D362" s="72">
        <v>382</v>
      </c>
      <c r="E362" s="73">
        <v>59.366492146596862</v>
      </c>
      <c r="F362" s="73">
        <v>10.228743455497387</v>
      </c>
      <c r="G362" s="73">
        <v>16.473821989528794</v>
      </c>
      <c r="H362" s="73">
        <v>55.143979057591622</v>
      </c>
      <c r="I362" s="75">
        <v>96390</v>
      </c>
      <c r="J362" s="73">
        <v>16.664921465968586</v>
      </c>
      <c r="K362" s="73">
        <v>55.510471204188484</v>
      </c>
      <c r="L362" s="75">
        <v>92630</v>
      </c>
      <c r="M362" s="32">
        <f t="shared" si="32"/>
        <v>-0.19109947643979197</v>
      </c>
      <c r="N362" s="32">
        <f t="shared" si="32"/>
        <v>-0.3664921465968618</v>
      </c>
      <c r="O362" s="76">
        <f t="shared" si="32"/>
        <v>3760</v>
      </c>
    </row>
    <row r="363" spans="2:15" s="16" customFormat="1">
      <c r="B363" s="17"/>
      <c r="C363" s="18" t="s">
        <v>30</v>
      </c>
      <c r="D363" s="72">
        <v>74</v>
      </c>
      <c r="E363" s="73">
        <v>58.675675675675677</v>
      </c>
      <c r="F363" s="73">
        <v>11.544324324324323</v>
      </c>
      <c r="G363" s="73">
        <v>18.310810810810811</v>
      </c>
      <c r="H363" s="73">
        <v>61.675675675675677</v>
      </c>
      <c r="I363" s="75">
        <v>109620</v>
      </c>
      <c r="J363" s="73">
        <v>18.148648648648649</v>
      </c>
      <c r="K363" s="73">
        <v>63.243243243243242</v>
      </c>
      <c r="L363" s="75">
        <v>108310</v>
      </c>
      <c r="M363" s="32">
        <f t="shared" si="32"/>
        <v>0.16216216216216139</v>
      </c>
      <c r="N363" s="32">
        <f t="shared" si="32"/>
        <v>-1.5675675675675649</v>
      </c>
      <c r="O363" s="76">
        <f t="shared" si="32"/>
        <v>1310</v>
      </c>
    </row>
    <row r="364" spans="2:15" s="16" customFormat="1">
      <c r="B364" s="17"/>
      <c r="C364" s="18" t="s">
        <v>31</v>
      </c>
      <c r="D364" s="72">
        <v>104</v>
      </c>
      <c r="E364" s="73">
        <v>58.28846153846154</v>
      </c>
      <c r="F364" s="73">
        <v>10.200288461538463</v>
      </c>
      <c r="G364" s="73">
        <v>16.576923076923077</v>
      </c>
      <c r="H364" s="73">
        <v>52.846153846153847</v>
      </c>
      <c r="I364" s="75">
        <v>96610</v>
      </c>
      <c r="J364" s="73">
        <v>16.721153846153847</v>
      </c>
      <c r="K364" s="73">
        <v>52.057692307692307</v>
      </c>
      <c r="L364" s="75">
        <v>89530</v>
      </c>
      <c r="M364" s="32">
        <f t="shared" si="32"/>
        <v>-0.14423076923077005</v>
      </c>
      <c r="N364" s="32">
        <f t="shared" si="32"/>
        <v>0.7884615384615401</v>
      </c>
      <c r="O364" s="76">
        <f t="shared" si="32"/>
        <v>7080</v>
      </c>
    </row>
    <row r="365" spans="2:15" s="16" customFormat="1">
      <c r="B365" s="17"/>
      <c r="C365" s="18" t="s">
        <v>32</v>
      </c>
      <c r="D365" s="72">
        <v>56</v>
      </c>
      <c r="E365" s="73">
        <v>57.803571428571431</v>
      </c>
      <c r="F365" s="73">
        <v>8.4655357142857106</v>
      </c>
      <c r="G365" s="73">
        <v>15.696428571428571</v>
      </c>
      <c r="H365" s="73">
        <v>55.375</v>
      </c>
      <c r="I365" s="75">
        <v>96900</v>
      </c>
      <c r="J365" s="73">
        <v>17.035714285714285</v>
      </c>
      <c r="K365" s="73">
        <v>56.625</v>
      </c>
      <c r="L365" s="75">
        <v>93550</v>
      </c>
      <c r="M365" s="32">
        <f t="shared" si="32"/>
        <v>-1.3392857142857135</v>
      </c>
      <c r="N365" s="32">
        <f t="shared" si="32"/>
        <v>-1.25</v>
      </c>
      <c r="O365" s="76">
        <f t="shared" si="32"/>
        <v>3350</v>
      </c>
    </row>
    <row r="366" spans="2:15" s="16" customFormat="1">
      <c r="B366" s="17"/>
      <c r="C366" s="18" t="s">
        <v>33</v>
      </c>
      <c r="D366" s="72">
        <v>44</v>
      </c>
      <c r="E366" s="73">
        <v>62.136363636363633</v>
      </c>
      <c r="F366" s="73">
        <v>10.219318181818181</v>
      </c>
      <c r="G366" s="73">
        <v>16.545454545454547</v>
      </c>
      <c r="H366" s="73">
        <v>56.545454545454547</v>
      </c>
      <c r="I366" s="75">
        <v>91480</v>
      </c>
      <c r="J366" s="73">
        <v>16.704545454545453</v>
      </c>
      <c r="K366" s="73">
        <v>55.272727272727273</v>
      </c>
      <c r="L366" s="75">
        <v>88190</v>
      </c>
      <c r="M366" s="32">
        <f t="shared" si="32"/>
        <v>-0.15909090909090651</v>
      </c>
      <c r="N366" s="32">
        <f t="shared" si="32"/>
        <v>1.2727272727272734</v>
      </c>
      <c r="O366" s="76">
        <f t="shared" si="32"/>
        <v>3290</v>
      </c>
    </row>
    <row r="367" spans="2:15" s="16" customFormat="1">
      <c r="B367" s="17"/>
      <c r="C367" s="18" t="s">
        <v>34</v>
      </c>
      <c r="D367" s="72">
        <v>49</v>
      </c>
      <c r="E367" s="73">
        <v>58.877551020408163</v>
      </c>
      <c r="F367" s="73">
        <v>10.829183673469389</v>
      </c>
      <c r="G367" s="73">
        <v>14.836734693877551</v>
      </c>
      <c r="H367" s="73">
        <v>50.714285714285715</v>
      </c>
      <c r="I367" s="75">
        <v>83930</v>
      </c>
      <c r="J367" s="73">
        <v>14.918367346938776</v>
      </c>
      <c r="K367" s="73">
        <v>52.816326530612244</v>
      </c>
      <c r="L367" s="75">
        <v>87040</v>
      </c>
      <c r="M367" s="32">
        <f t="shared" si="32"/>
        <v>-8.1632653061225469E-2</v>
      </c>
      <c r="N367" s="32">
        <f t="shared" si="32"/>
        <v>-2.1020408163265287</v>
      </c>
      <c r="O367" s="76">
        <f t="shared" si="32"/>
        <v>-3110</v>
      </c>
    </row>
    <row r="368" spans="2:15" s="16" customFormat="1">
      <c r="B368" s="17"/>
      <c r="C368" s="18" t="s">
        <v>35</v>
      </c>
      <c r="D368" s="72">
        <v>27</v>
      </c>
      <c r="E368" s="73">
        <v>62.962962962962962</v>
      </c>
      <c r="F368" s="73">
        <v>12.204074074074073</v>
      </c>
      <c r="G368" s="73">
        <v>15.296296296296296</v>
      </c>
      <c r="H368" s="73">
        <v>48.962962962962962</v>
      </c>
      <c r="I368" s="75">
        <v>85570</v>
      </c>
      <c r="J368" s="73">
        <v>15.037037037037036</v>
      </c>
      <c r="K368" s="73">
        <v>49</v>
      </c>
      <c r="L368" s="75">
        <v>76590</v>
      </c>
      <c r="M368" s="32">
        <f t="shared" si="32"/>
        <v>0.25925925925925952</v>
      </c>
      <c r="N368" s="32">
        <f t="shared" si="32"/>
        <v>-3.703703703703809E-2</v>
      </c>
      <c r="O368" s="76">
        <f t="shared" si="32"/>
        <v>8980</v>
      </c>
    </row>
    <row r="369" spans="2:15" s="16" customFormat="1">
      <c r="B369" s="19"/>
      <c r="C369" s="18" t="s">
        <v>36</v>
      </c>
      <c r="D369" s="14">
        <v>28</v>
      </c>
      <c r="E369" s="39">
        <v>61.357142857142854</v>
      </c>
      <c r="F369" s="39">
        <v>7.4432142857142853</v>
      </c>
      <c r="G369" s="39">
        <v>16.678571428571427</v>
      </c>
      <c r="H369" s="39">
        <v>57.464285714285715</v>
      </c>
      <c r="I369" s="85">
        <v>99500</v>
      </c>
      <c r="J369" s="39">
        <v>16.357142857142858</v>
      </c>
      <c r="K369" s="39">
        <v>57.035714285714285</v>
      </c>
      <c r="L369" s="85">
        <v>93050</v>
      </c>
      <c r="M369" s="32">
        <f t="shared" si="32"/>
        <v>0.3214285714285694</v>
      </c>
      <c r="N369" s="32">
        <f t="shared" si="32"/>
        <v>0.4285714285714306</v>
      </c>
      <c r="O369" s="76">
        <f t="shared" si="32"/>
        <v>6450</v>
      </c>
    </row>
    <row r="370" spans="2:15" s="16" customFormat="1">
      <c r="B370" s="15" t="s">
        <v>2</v>
      </c>
      <c r="C370" s="13"/>
      <c r="D370" s="72">
        <v>195</v>
      </c>
      <c r="E370" s="73">
        <v>54.174358974358974</v>
      </c>
      <c r="F370" s="73">
        <v>7.8927692307692237</v>
      </c>
      <c r="G370" s="73">
        <v>12.641025641025641</v>
      </c>
      <c r="H370" s="73">
        <v>54.928205128205128</v>
      </c>
      <c r="I370" s="75">
        <v>102040</v>
      </c>
      <c r="J370" s="73">
        <v>12.774358974358975</v>
      </c>
      <c r="K370" s="73">
        <v>53.282051282051285</v>
      </c>
      <c r="L370" s="75">
        <v>99860</v>
      </c>
      <c r="M370" s="32">
        <f t="shared" si="32"/>
        <v>-0.13333333333333464</v>
      </c>
      <c r="N370" s="32">
        <f t="shared" si="32"/>
        <v>1.6461538461538439</v>
      </c>
      <c r="O370" s="76">
        <f t="shared" si="32"/>
        <v>2180</v>
      </c>
    </row>
    <row r="371" spans="2:15" s="16" customFormat="1">
      <c r="B371" s="17"/>
      <c r="C371" s="18" t="s">
        <v>30</v>
      </c>
      <c r="D371" s="72">
        <v>33</v>
      </c>
      <c r="E371" s="73">
        <v>52.787878787878789</v>
      </c>
      <c r="F371" s="73">
        <v>8.4924242424242422</v>
      </c>
      <c r="G371" s="73">
        <v>13.666666666666666</v>
      </c>
      <c r="H371" s="73">
        <v>57.212121212121211</v>
      </c>
      <c r="I371" s="75">
        <v>95690</v>
      </c>
      <c r="J371" s="73">
        <v>14.878787878787879</v>
      </c>
      <c r="K371" s="73">
        <v>58.787878787878789</v>
      </c>
      <c r="L371" s="75">
        <v>101500</v>
      </c>
      <c r="M371" s="32">
        <f t="shared" si="32"/>
        <v>-1.2121212121212128</v>
      </c>
      <c r="N371" s="32">
        <f t="shared" si="32"/>
        <v>-1.5757575757575779</v>
      </c>
      <c r="O371" s="76">
        <f t="shared" si="32"/>
        <v>-5810</v>
      </c>
    </row>
    <row r="372" spans="2:15" s="16" customFormat="1">
      <c r="B372" s="17"/>
      <c r="C372" s="18" t="s">
        <v>31</v>
      </c>
      <c r="D372" s="72">
        <v>66</v>
      </c>
      <c r="E372" s="73">
        <v>54.515151515151516</v>
      </c>
      <c r="F372" s="73">
        <v>7.2960606060606059</v>
      </c>
      <c r="G372" s="73">
        <v>11.772727272727273</v>
      </c>
      <c r="H372" s="73">
        <v>51.560606060606062</v>
      </c>
      <c r="I372" s="75">
        <v>107280</v>
      </c>
      <c r="J372" s="73">
        <v>12.181818181818182</v>
      </c>
      <c r="K372" s="73">
        <v>51.151515151515149</v>
      </c>
      <c r="L372" s="75">
        <v>102630</v>
      </c>
      <c r="M372" s="32">
        <f t="shared" ref="M372:O435" si="33">G372-J372</f>
        <v>-0.40909090909090828</v>
      </c>
      <c r="N372" s="32">
        <f t="shared" si="33"/>
        <v>0.40909090909091361</v>
      </c>
      <c r="O372" s="76">
        <f t="shared" si="33"/>
        <v>4650</v>
      </c>
    </row>
    <row r="373" spans="2:15" s="16" customFormat="1">
      <c r="B373" s="17"/>
      <c r="C373" s="18" t="s">
        <v>32</v>
      </c>
      <c r="D373" s="72">
        <v>34</v>
      </c>
      <c r="E373" s="73">
        <v>59.352941176470587</v>
      </c>
      <c r="F373" s="73">
        <v>9.0297058823529408</v>
      </c>
      <c r="G373" s="73">
        <v>10.735294117647058</v>
      </c>
      <c r="H373" s="73">
        <v>40.352941176470587</v>
      </c>
      <c r="I373" s="75">
        <v>74180</v>
      </c>
      <c r="J373" s="73">
        <v>9.5</v>
      </c>
      <c r="K373" s="73">
        <v>34.705882352941174</v>
      </c>
      <c r="L373" s="75">
        <v>72790</v>
      </c>
      <c r="M373" s="32">
        <f t="shared" si="33"/>
        <v>1.235294117647058</v>
      </c>
      <c r="N373" s="32">
        <f t="shared" si="33"/>
        <v>5.647058823529413</v>
      </c>
      <c r="O373" s="76">
        <f t="shared" si="33"/>
        <v>1390</v>
      </c>
    </row>
    <row r="374" spans="2:15" s="16" customFormat="1">
      <c r="B374" s="17"/>
      <c r="C374" s="18" t="s">
        <v>33</v>
      </c>
      <c r="D374" s="72">
        <v>32</v>
      </c>
      <c r="E374" s="73">
        <v>52.65625</v>
      </c>
      <c r="F374" s="73">
        <v>7.6525000000000007</v>
      </c>
      <c r="G374" s="73">
        <v>13.84375</v>
      </c>
      <c r="H374" s="73">
        <v>59.6875</v>
      </c>
      <c r="I374" s="75">
        <v>91830</v>
      </c>
      <c r="J374" s="73">
        <v>14.40625</v>
      </c>
      <c r="K374" s="73">
        <v>58.1875</v>
      </c>
      <c r="L374" s="75">
        <v>89320</v>
      </c>
      <c r="M374" s="32">
        <f t="shared" si="33"/>
        <v>-0.5625</v>
      </c>
      <c r="N374" s="32">
        <f t="shared" si="33"/>
        <v>1.5</v>
      </c>
      <c r="O374" s="76">
        <f t="shared" si="33"/>
        <v>2510</v>
      </c>
    </row>
    <row r="375" spans="2:15" s="16" customFormat="1">
      <c r="B375" s="17"/>
      <c r="C375" s="18" t="s">
        <v>34</v>
      </c>
      <c r="D375" s="72">
        <v>25</v>
      </c>
      <c r="E375" s="73">
        <v>47.68</v>
      </c>
      <c r="F375" s="73">
        <v>8.0456000000000003</v>
      </c>
      <c r="G375" s="73">
        <v>15.2</v>
      </c>
      <c r="H375" s="73">
        <v>74.760000000000005</v>
      </c>
      <c r="I375" s="75">
        <v>150770</v>
      </c>
      <c r="J375" s="73">
        <v>14.16</v>
      </c>
      <c r="K375" s="73">
        <v>68.72</v>
      </c>
      <c r="L375" s="75">
        <v>142390</v>
      </c>
      <c r="M375" s="32">
        <f t="shared" si="33"/>
        <v>1.0399999999999991</v>
      </c>
      <c r="N375" s="32">
        <f t="shared" si="33"/>
        <v>6.0400000000000063</v>
      </c>
      <c r="O375" s="76">
        <f t="shared" si="33"/>
        <v>8380</v>
      </c>
    </row>
    <row r="376" spans="2:15" s="16" customFormat="1">
      <c r="B376" s="17"/>
      <c r="C376" s="18" t="s">
        <v>35</v>
      </c>
      <c r="D376" s="72">
        <v>4</v>
      </c>
      <c r="E376" s="73">
        <v>68.75</v>
      </c>
      <c r="F376" s="73">
        <v>3.2974999999999999</v>
      </c>
      <c r="G376" s="73">
        <v>10.5</v>
      </c>
      <c r="H376" s="73">
        <v>61.25</v>
      </c>
      <c r="I376" s="75">
        <v>97280</v>
      </c>
      <c r="J376" s="73">
        <v>12.25</v>
      </c>
      <c r="K376" s="73">
        <v>71</v>
      </c>
      <c r="L376" s="75">
        <v>101150</v>
      </c>
      <c r="M376" s="32">
        <f t="shared" si="33"/>
        <v>-1.75</v>
      </c>
      <c r="N376" s="32">
        <f t="shared" si="33"/>
        <v>-9.75</v>
      </c>
      <c r="O376" s="76">
        <f t="shared" si="33"/>
        <v>-3870</v>
      </c>
    </row>
    <row r="377" spans="2:15" s="16" customFormat="1">
      <c r="B377" s="19"/>
      <c r="C377" s="18" t="s">
        <v>36</v>
      </c>
      <c r="D377" s="72">
        <v>1</v>
      </c>
      <c r="E377" s="73">
        <v>54</v>
      </c>
      <c r="F377" s="73">
        <v>11.08</v>
      </c>
      <c r="G377" s="73">
        <v>7</v>
      </c>
      <c r="H377" s="73">
        <v>24</v>
      </c>
      <c r="I377" s="75">
        <v>39920</v>
      </c>
      <c r="J377" s="73">
        <v>9</v>
      </c>
      <c r="K377" s="73">
        <v>30</v>
      </c>
      <c r="L377" s="75">
        <v>50880</v>
      </c>
      <c r="M377" s="32">
        <f t="shared" si="33"/>
        <v>-2</v>
      </c>
      <c r="N377" s="32">
        <f t="shared" si="33"/>
        <v>-6</v>
      </c>
      <c r="O377" s="76">
        <f t="shared" si="33"/>
        <v>-10960</v>
      </c>
    </row>
    <row r="378" spans="2:15" s="16" customFormat="1">
      <c r="B378" s="15" t="s">
        <v>3</v>
      </c>
      <c r="C378" s="13"/>
      <c r="D378" s="72">
        <v>13</v>
      </c>
      <c r="E378" s="73">
        <v>50.92307692307692</v>
      </c>
      <c r="F378" s="73">
        <v>7.3738461538461539</v>
      </c>
      <c r="G378" s="73">
        <v>14.538461538461538</v>
      </c>
      <c r="H378" s="73">
        <v>96.07692307692308</v>
      </c>
      <c r="I378" s="75">
        <v>207450</v>
      </c>
      <c r="J378" s="73">
        <v>15.384615384615385</v>
      </c>
      <c r="K378" s="73">
        <v>95.307692307692307</v>
      </c>
      <c r="L378" s="75">
        <v>203010</v>
      </c>
      <c r="M378" s="32">
        <f t="shared" si="33"/>
        <v>-0.8461538461538467</v>
      </c>
      <c r="N378" s="32">
        <f t="shared" si="33"/>
        <v>0.7692307692307736</v>
      </c>
      <c r="O378" s="76">
        <f t="shared" si="33"/>
        <v>4440</v>
      </c>
    </row>
    <row r="379" spans="2:15" s="16" customFormat="1">
      <c r="B379" s="17"/>
      <c r="C379" s="18" t="s">
        <v>37</v>
      </c>
      <c r="D379" s="72">
        <v>0</v>
      </c>
      <c r="E379" s="39" t="s">
        <v>221</v>
      </c>
      <c r="F379" s="39" t="s">
        <v>221</v>
      </c>
      <c r="G379" s="39" t="s">
        <v>221</v>
      </c>
      <c r="H379" s="39" t="s">
        <v>221</v>
      </c>
      <c r="I379" s="85" t="s">
        <v>221</v>
      </c>
      <c r="J379" s="39" t="s">
        <v>221</v>
      </c>
      <c r="K379" s="39" t="s">
        <v>221</v>
      </c>
      <c r="L379" s="85" t="s">
        <v>221</v>
      </c>
      <c r="M379" s="39" t="s">
        <v>221</v>
      </c>
      <c r="N379" s="39" t="s">
        <v>221</v>
      </c>
      <c r="O379" s="39" t="s">
        <v>221</v>
      </c>
    </row>
    <row r="380" spans="2:15" s="16" customFormat="1">
      <c r="B380" s="17"/>
      <c r="C380" s="18" t="s">
        <v>38</v>
      </c>
      <c r="D380" s="14">
        <v>4</v>
      </c>
      <c r="E380" s="39">
        <v>42.75</v>
      </c>
      <c r="F380" s="39">
        <v>5.3224999999999998</v>
      </c>
      <c r="G380" s="39">
        <v>17.75</v>
      </c>
      <c r="H380" s="39">
        <v>94.75</v>
      </c>
      <c r="I380" s="85">
        <v>202700</v>
      </c>
      <c r="J380" s="39">
        <v>19</v>
      </c>
      <c r="K380" s="39">
        <v>94.5</v>
      </c>
      <c r="L380" s="85">
        <v>194480</v>
      </c>
      <c r="M380" s="32">
        <f t="shared" si="33"/>
        <v>-1.25</v>
      </c>
      <c r="N380" s="32">
        <f t="shared" si="33"/>
        <v>0.25</v>
      </c>
      <c r="O380" s="76">
        <f t="shared" si="33"/>
        <v>8220</v>
      </c>
    </row>
    <row r="381" spans="2:15" s="16" customFormat="1">
      <c r="B381" s="17"/>
      <c r="C381" s="18" t="s">
        <v>39</v>
      </c>
      <c r="D381" s="14">
        <v>3</v>
      </c>
      <c r="E381" s="39">
        <v>51</v>
      </c>
      <c r="F381" s="39">
        <v>5.3833333333333329</v>
      </c>
      <c r="G381" s="39">
        <v>12</v>
      </c>
      <c r="H381" s="39">
        <v>74</v>
      </c>
      <c r="I381" s="85">
        <v>117650</v>
      </c>
      <c r="J381" s="39">
        <v>15.333333333333334</v>
      </c>
      <c r="K381" s="39">
        <v>86</v>
      </c>
      <c r="L381" s="85">
        <v>109260</v>
      </c>
      <c r="M381" s="32">
        <f t="shared" si="33"/>
        <v>-3.3333333333333339</v>
      </c>
      <c r="N381" s="32">
        <f t="shared" si="33"/>
        <v>-12</v>
      </c>
      <c r="O381" s="76">
        <f t="shared" si="33"/>
        <v>8390</v>
      </c>
    </row>
    <row r="382" spans="2:15" s="16" customFormat="1">
      <c r="B382" s="19"/>
      <c r="C382" s="18" t="s">
        <v>40</v>
      </c>
      <c r="D382" s="72">
        <v>6</v>
      </c>
      <c r="E382" s="73">
        <v>56.333333333333336</v>
      </c>
      <c r="F382" s="73">
        <v>9.7366666666666664</v>
      </c>
      <c r="G382" s="73">
        <v>13.666666666666666</v>
      </c>
      <c r="H382" s="73">
        <v>108</v>
      </c>
      <c r="I382" s="75">
        <v>255510</v>
      </c>
      <c r="J382" s="73">
        <v>13</v>
      </c>
      <c r="K382" s="73">
        <v>100.5</v>
      </c>
      <c r="L382" s="75">
        <v>255580</v>
      </c>
      <c r="M382" s="32">
        <f t="shared" si="33"/>
        <v>0.66666666666666607</v>
      </c>
      <c r="N382" s="32">
        <f t="shared" si="33"/>
        <v>7.5</v>
      </c>
      <c r="O382" s="76">
        <f t="shared" si="33"/>
        <v>-70</v>
      </c>
    </row>
    <row r="383" spans="2:15" s="16" customFormat="1">
      <c r="B383" s="15" t="s">
        <v>4</v>
      </c>
      <c r="C383" s="13"/>
      <c r="D383" s="72">
        <v>165</v>
      </c>
      <c r="E383" s="73">
        <v>55.309090909090912</v>
      </c>
      <c r="F383" s="73">
        <v>5.7690909090909113</v>
      </c>
      <c r="G383" s="73">
        <v>14.521212121212121</v>
      </c>
      <c r="H383" s="73">
        <v>82.945454545454552</v>
      </c>
      <c r="I383" s="75">
        <v>109990</v>
      </c>
      <c r="J383" s="73">
        <v>14.684848484848485</v>
      </c>
      <c r="K383" s="73">
        <v>83.527272727272731</v>
      </c>
      <c r="L383" s="75">
        <v>104280</v>
      </c>
      <c r="M383" s="32">
        <f t="shared" si="33"/>
        <v>-0.16363636363636402</v>
      </c>
      <c r="N383" s="32">
        <f t="shared" si="33"/>
        <v>-0.58181818181817846</v>
      </c>
      <c r="O383" s="76">
        <f t="shared" si="33"/>
        <v>5710</v>
      </c>
    </row>
    <row r="384" spans="2:15" s="16" customFormat="1">
      <c r="B384" s="17"/>
      <c r="C384" s="18" t="s">
        <v>41</v>
      </c>
      <c r="D384" s="72">
        <v>129</v>
      </c>
      <c r="E384" s="73">
        <v>54.945736434108525</v>
      </c>
      <c r="F384" s="73">
        <v>5.275658914728683</v>
      </c>
      <c r="G384" s="73">
        <v>14.55813953488372</v>
      </c>
      <c r="H384" s="73">
        <v>82.286821705426362</v>
      </c>
      <c r="I384" s="75">
        <v>111460</v>
      </c>
      <c r="J384" s="73">
        <v>14.480620155038761</v>
      </c>
      <c r="K384" s="73">
        <v>81.95348837209302</v>
      </c>
      <c r="L384" s="75">
        <v>104200</v>
      </c>
      <c r="M384" s="32">
        <f t="shared" si="33"/>
        <v>7.7519379844959602E-2</v>
      </c>
      <c r="N384" s="32">
        <f t="shared" si="33"/>
        <v>0.33333333333334281</v>
      </c>
      <c r="O384" s="76">
        <f t="shared" si="33"/>
        <v>7260</v>
      </c>
    </row>
    <row r="385" spans="2:15" s="16" customFormat="1">
      <c r="B385" s="17"/>
      <c r="C385" s="18" t="s">
        <v>42</v>
      </c>
      <c r="D385" s="72">
        <v>31</v>
      </c>
      <c r="E385" s="73">
        <v>55.774193548387096</v>
      </c>
      <c r="F385" s="73">
        <v>6.7409677419354841</v>
      </c>
      <c r="G385" s="73">
        <v>14.67741935483871</v>
      </c>
      <c r="H385" s="73">
        <v>86.774193548387103</v>
      </c>
      <c r="I385" s="75">
        <v>105470</v>
      </c>
      <c r="J385" s="73">
        <v>15.193548387096774</v>
      </c>
      <c r="K385" s="73">
        <v>86.903225806451616</v>
      </c>
      <c r="L385" s="75">
        <v>102390</v>
      </c>
      <c r="M385" s="32">
        <f t="shared" si="33"/>
        <v>-0.51612903225806406</v>
      </c>
      <c r="N385" s="32">
        <f t="shared" si="33"/>
        <v>-0.12903225806451246</v>
      </c>
      <c r="O385" s="76">
        <f t="shared" si="33"/>
        <v>3080</v>
      </c>
    </row>
    <row r="386" spans="2:15" s="16" customFormat="1">
      <c r="B386" s="17"/>
      <c r="C386" s="18" t="s">
        <v>38</v>
      </c>
      <c r="D386" s="72">
        <v>3</v>
      </c>
      <c r="E386" s="73">
        <v>64.333333333333329</v>
      </c>
      <c r="F386" s="73">
        <v>10.08</v>
      </c>
      <c r="G386" s="73">
        <v>14.333333333333334</v>
      </c>
      <c r="H386" s="73">
        <v>84.333333333333329</v>
      </c>
      <c r="I386" s="75">
        <v>120920</v>
      </c>
      <c r="J386" s="73">
        <v>16.333333333333332</v>
      </c>
      <c r="K386" s="73">
        <v>96</v>
      </c>
      <c r="L386" s="75">
        <v>117280</v>
      </c>
      <c r="M386" s="32">
        <f t="shared" si="33"/>
        <v>-1.9999999999999982</v>
      </c>
      <c r="N386" s="32">
        <f t="shared" si="33"/>
        <v>-11.666666666666671</v>
      </c>
      <c r="O386" s="76">
        <f t="shared" si="33"/>
        <v>3640</v>
      </c>
    </row>
    <row r="387" spans="2:15" s="16" customFormat="1">
      <c r="B387" s="17"/>
      <c r="C387" s="18" t="s">
        <v>39</v>
      </c>
      <c r="D387" s="72">
        <v>2</v>
      </c>
      <c r="E387" s="73">
        <v>58</v>
      </c>
      <c r="F387" s="73">
        <v>16.064999999999998</v>
      </c>
      <c r="G387" s="73">
        <v>10</v>
      </c>
      <c r="H387" s="73">
        <v>64</v>
      </c>
      <c r="I387" s="75">
        <v>68800</v>
      </c>
      <c r="J387" s="73">
        <v>17.5</v>
      </c>
      <c r="K387" s="73">
        <v>114</v>
      </c>
      <c r="L387" s="75">
        <v>118870</v>
      </c>
      <c r="M387" s="32">
        <f t="shared" si="33"/>
        <v>-7.5</v>
      </c>
      <c r="N387" s="32">
        <f t="shared" si="33"/>
        <v>-50</v>
      </c>
      <c r="O387" s="76">
        <f t="shared" si="33"/>
        <v>-50070</v>
      </c>
    </row>
    <row r="388" spans="2:15" s="16" customFormat="1">
      <c r="B388" s="19"/>
      <c r="C388" s="18" t="s">
        <v>40</v>
      </c>
      <c r="D388" s="72">
        <v>0</v>
      </c>
      <c r="E388" s="39" t="s">
        <v>221</v>
      </c>
      <c r="F388" s="39" t="s">
        <v>221</v>
      </c>
      <c r="G388" s="39" t="s">
        <v>221</v>
      </c>
      <c r="H388" s="39" t="s">
        <v>221</v>
      </c>
      <c r="I388" s="85" t="s">
        <v>221</v>
      </c>
      <c r="J388" s="39" t="s">
        <v>221</v>
      </c>
      <c r="K388" s="39" t="s">
        <v>221</v>
      </c>
      <c r="L388" s="85" t="s">
        <v>221</v>
      </c>
      <c r="M388" s="39" t="s">
        <v>221</v>
      </c>
      <c r="N388" s="39" t="s">
        <v>221</v>
      </c>
      <c r="O388" s="39" t="s">
        <v>221</v>
      </c>
    </row>
    <row r="389" spans="2:15" s="16" customFormat="1">
      <c r="B389" s="15" t="s">
        <v>5</v>
      </c>
      <c r="C389" s="13"/>
      <c r="D389" s="72">
        <v>126</v>
      </c>
      <c r="E389" s="73">
        <v>54.952380952380949</v>
      </c>
      <c r="F389" s="73">
        <v>5.7942857142857127</v>
      </c>
      <c r="G389" s="73">
        <v>11.261904761904763</v>
      </c>
      <c r="H389" s="73">
        <v>64.714285714285708</v>
      </c>
      <c r="I389" s="75">
        <v>91650</v>
      </c>
      <c r="J389" s="73">
        <v>11.230158730158729</v>
      </c>
      <c r="K389" s="73">
        <v>62.888888888888886</v>
      </c>
      <c r="L389" s="75">
        <v>83060</v>
      </c>
      <c r="M389" s="32">
        <f t="shared" si="33"/>
        <v>3.174603174603341E-2</v>
      </c>
      <c r="N389" s="32">
        <f t="shared" si="33"/>
        <v>1.8253968253968225</v>
      </c>
      <c r="O389" s="76">
        <f t="shared" si="33"/>
        <v>8590</v>
      </c>
    </row>
    <row r="390" spans="2:15" s="16" customFormat="1">
      <c r="B390" s="17"/>
      <c r="C390" s="18" t="s">
        <v>41</v>
      </c>
      <c r="D390" s="72">
        <v>116</v>
      </c>
      <c r="E390" s="73">
        <v>54.146551724137929</v>
      </c>
      <c r="F390" s="73">
        <v>5.4011206896551709</v>
      </c>
      <c r="G390" s="73">
        <v>11.344827586206897</v>
      </c>
      <c r="H390" s="73">
        <v>65</v>
      </c>
      <c r="I390" s="75">
        <v>92760</v>
      </c>
      <c r="J390" s="73">
        <v>11.362068965517242</v>
      </c>
      <c r="K390" s="73">
        <v>63.155172413793103</v>
      </c>
      <c r="L390" s="75">
        <v>83960</v>
      </c>
      <c r="M390" s="32">
        <f t="shared" si="33"/>
        <v>-1.7241379310345195E-2</v>
      </c>
      <c r="N390" s="32">
        <f t="shared" si="33"/>
        <v>1.8448275862068968</v>
      </c>
      <c r="O390" s="76">
        <f t="shared" si="33"/>
        <v>8800</v>
      </c>
    </row>
    <row r="391" spans="2:15" s="16" customFormat="1">
      <c r="B391" s="17"/>
      <c r="C391" s="18" t="s">
        <v>42</v>
      </c>
      <c r="D391" s="72">
        <v>4</v>
      </c>
      <c r="E391" s="39">
        <v>80</v>
      </c>
      <c r="F391" s="39">
        <v>14.297499999999999</v>
      </c>
      <c r="G391" s="39">
        <v>5.75</v>
      </c>
      <c r="H391" s="39">
        <v>46</v>
      </c>
      <c r="I391" s="85">
        <v>59670</v>
      </c>
      <c r="J391" s="39">
        <v>5.75</v>
      </c>
      <c r="K391" s="39">
        <v>46</v>
      </c>
      <c r="L391" s="85">
        <v>59670</v>
      </c>
      <c r="M391" s="32">
        <f t="shared" si="33"/>
        <v>0</v>
      </c>
      <c r="N391" s="32">
        <f t="shared" si="33"/>
        <v>0</v>
      </c>
      <c r="O391" s="76">
        <f t="shared" si="33"/>
        <v>0</v>
      </c>
    </row>
    <row r="392" spans="2:15" s="16" customFormat="1">
      <c r="B392" s="17"/>
      <c r="C392" s="18" t="s">
        <v>38</v>
      </c>
      <c r="D392" s="14">
        <v>1</v>
      </c>
      <c r="E392" s="39">
        <v>60</v>
      </c>
      <c r="F392" s="39">
        <v>2.06</v>
      </c>
      <c r="G392" s="39">
        <v>12</v>
      </c>
      <c r="H392" s="39">
        <v>67</v>
      </c>
      <c r="I392" s="85">
        <v>70960</v>
      </c>
      <c r="J392" s="39">
        <v>4</v>
      </c>
      <c r="K392" s="39">
        <v>24</v>
      </c>
      <c r="L392" s="85">
        <v>24000</v>
      </c>
      <c r="M392" s="32">
        <f t="shared" si="33"/>
        <v>8</v>
      </c>
      <c r="N392" s="32">
        <f t="shared" si="33"/>
        <v>43</v>
      </c>
      <c r="O392" s="76">
        <f t="shared" si="33"/>
        <v>46960</v>
      </c>
    </row>
    <row r="393" spans="2:15" s="16" customFormat="1">
      <c r="B393" s="17"/>
      <c r="C393" s="18" t="s">
        <v>39</v>
      </c>
      <c r="D393" s="14">
        <v>1</v>
      </c>
      <c r="E393" s="39">
        <v>32</v>
      </c>
      <c r="F393" s="39">
        <v>13.08</v>
      </c>
      <c r="G393" s="39">
        <v>14</v>
      </c>
      <c r="H393" s="39">
        <v>75</v>
      </c>
      <c r="I393" s="85">
        <v>75140</v>
      </c>
      <c r="J393" s="39">
        <v>16</v>
      </c>
      <c r="K393" s="39">
        <v>80</v>
      </c>
      <c r="L393" s="85">
        <v>74400</v>
      </c>
      <c r="M393" s="32">
        <f t="shared" si="33"/>
        <v>-2</v>
      </c>
      <c r="N393" s="32">
        <f t="shared" si="33"/>
        <v>-5</v>
      </c>
      <c r="O393" s="76">
        <f t="shared" si="33"/>
        <v>740</v>
      </c>
    </row>
    <row r="394" spans="2:15" s="16" customFormat="1">
      <c r="B394" s="19"/>
      <c r="C394" s="18" t="s">
        <v>40</v>
      </c>
      <c r="D394" s="72">
        <v>4</v>
      </c>
      <c r="E394" s="73">
        <v>57.75</v>
      </c>
      <c r="F394" s="73">
        <v>7.8049999999999997</v>
      </c>
      <c r="G394" s="73">
        <v>13.5</v>
      </c>
      <c r="H394" s="73">
        <v>72</v>
      </c>
      <c r="I394" s="75">
        <v>100820</v>
      </c>
      <c r="J394" s="73">
        <v>13.5</v>
      </c>
      <c r="K394" s="73">
        <v>77.5</v>
      </c>
      <c r="L394" s="75">
        <v>97260</v>
      </c>
      <c r="M394" s="32">
        <f t="shared" si="33"/>
        <v>0</v>
      </c>
      <c r="N394" s="32">
        <f t="shared" si="33"/>
        <v>-5.5</v>
      </c>
      <c r="O394" s="76">
        <f t="shared" si="33"/>
        <v>3560</v>
      </c>
    </row>
    <row r="395" spans="2:15" s="16" customFormat="1">
      <c r="B395" s="15" t="s">
        <v>6</v>
      </c>
      <c r="C395" s="13"/>
      <c r="D395" s="72">
        <v>53</v>
      </c>
      <c r="E395" s="73">
        <v>56.679245283018865</v>
      </c>
      <c r="F395" s="73">
        <v>8.5154716981132079</v>
      </c>
      <c r="G395" s="73">
        <v>14.830188679245284</v>
      </c>
      <c r="H395" s="73">
        <v>80.886792452830193</v>
      </c>
      <c r="I395" s="75">
        <v>138170</v>
      </c>
      <c r="J395" s="73">
        <v>15.433962264150944</v>
      </c>
      <c r="K395" s="73">
        <v>82.981132075471692</v>
      </c>
      <c r="L395" s="75">
        <v>124810</v>
      </c>
      <c r="M395" s="32">
        <f t="shared" si="33"/>
        <v>-0.60377358490566024</v>
      </c>
      <c r="N395" s="32">
        <f t="shared" si="33"/>
        <v>-2.094339622641499</v>
      </c>
      <c r="O395" s="76">
        <f t="shared" si="33"/>
        <v>13360</v>
      </c>
    </row>
    <row r="396" spans="2:15" s="16" customFormat="1">
      <c r="B396" s="17"/>
      <c r="C396" s="18" t="s">
        <v>37</v>
      </c>
      <c r="D396" s="72">
        <v>17</v>
      </c>
      <c r="E396" s="73">
        <v>57.411764705882355</v>
      </c>
      <c r="F396" s="73">
        <v>6.9476470588235282</v>
      </c>
      <c r="G396" s="73">
        <v>14.176470588235293</v>
      </c>
      <c r="H396" s="73">
        <v>77.941176470588232</v>
      </c>
      <c r="I396" s="75">
        <v>136170</v>
      </c>
      <c r="J396" s="73">
        <v>15.058823529411764</v>
      </c>
      <c r="K396" s="73">
        <v>84.235294117647058</v>
      </c>
      <c r="L396" s="75">
        <v>117670</v>
      </c>
      <c r="M396" s="32">
        <f t="shared" si="33"/>
        <v>-0.88235294117647101</v>
      </c>
      <c r="N396" s="32">
        <f t="shared" si="33"/>
        <v>-6.294117647058826</v>
      </c>
      <c r="O396" s="76">
        <f t="shared" si="33"/>
        <v>18500</v>
      </c>
    </row>
    <row r="397" spans="2:15" s="16" customFormat="1">
      <c r="B397" s="17"/>
      <c r="C397" s="18" t="s">
        <v>38</v>
      </c>
      <c r="D397" s="72">
        <v>26</v>
      </c>
      <c r="E397" s="73">
        <v>56.53846153846154</v>
      </c>
      <c r="F397" s="73">
        <v>9.138076923076925</v>
      </c>
      <c r="G397" s="73">
        <v>15.384615384615385</v>
      </c>
      <c r="H397" s="73">
        <v>80.65384615384616</v>
      </c>
      <c r="I397" s="75">
        <v>138770</v>
      </c>
      <c r="J397" s="73">
        <v>15.961538461538462</v>
      </c>
      <c r="K397" s="73">
        <v>80.5</v>
      </c>
      <c r="L397" s="75">
        <v>127220</v>
      </c>
      <c r="M397" s="32">
        <f t="shared" si="33"/>
        <v>-0.57692307692307665</v>
      </c>
      <c r="N397" s="32">
        <f t="shared" si="33"/>
        <v>0.15384615384616041</v>
      </c>
      <c r="O397" s="76">
        <f t="shared" si="33"/>
        <v>11550</v>
      </c>
    </row>
    <row r="398" spans="2:15" s="16" customFormat="1">
      <c r="B398" s="17"/>
      <c r="C398" s="18" t="s">
        <v>39</v>
      </c>
      <c r="D398" s="72">
        <v>4</v>
      </c>
      <c r="E398" s="73">
        <v>50.75</v>
      </c>
      <c r="F398" s="73">
        <v>8.5724999999999998</v>
      </c>
      <c r="G398" s="73">
        <v>13.75</v>
      </c>
      <c r="H398" s="73">
        <v>71.75</v>
      </c>
      <c r="I398" s="75">
        <v>90760</v>
      </c>
      <c r="J398" s="73">
        <v>14.25</v>
      </c>
      <c r="K398" s="73">
        <v>71.75</v>
      </c>
      <c r="L398" s="75">
        <v>89620</v>
      </c>
      <c r="M398" s="32">
        <f t="shared" si="33"/>
        <v>-0.5</v>
      </c>
      <c r="N398" s="32">
        <f t="shared" si="33"/>
        <v>0</v>
      </c>
      <c r="O398" s="76">
        <f t="shared" si="33"/>
        <v>1140</v>
      </c>
    </row>
    <row r="399" spans="2:15" s="16" customFormat="1">
      <c r="B399" s="19"/>
      <c r="C399" s="18" t="s">
        <v>40</v>
      </c>
      <c r="D399" s="72">
        <v>6</v>
      </c>
      <c r="E399" s="73">
        <v>59.166666666666664</v>
      </c>
      <c r="F399" s="73">
        <v>10.221666666666666</v>
      </c>
      <c r="G399" s="73">
        <v>15</v>
      </c>
      <c r="H399" s="73">
        <v>96.333333333333329</v>
      </c>
      <c r="I399" s="75">
        <v>172820</v>
      </c>
      <c r="J399" s="73">
        <v>15</v>
      </c>
      <c r="K399" s="73">
        <v>97.666666666666671</v>
      </c>
      <c r="L399" s="75">
        <v>158090</v>
      </c>
      <c r="M399" s="32">
        <f t="shared" si="33"/>
        <v>0</v>
      </c>
      <c r="N399" s="32">
        <f t="shared" si="33"/>
        <v>-1.3333333333333428</v>
      </c>
      <c r="O399" s="76">
        <f t="shared" si="33"/>
        <v>14730</v>
      </c>
    </row>
    <row r="400" spans="2:15" s="16" customFormat="1">
      <c r="B400" s="15" t="s">
        <v>20</v>
      </c>
      <c r="C400" s="13"/>
      <c r="D400" s="72">
        <v>6</v>
      </c>
      <c r="E400" s="73">
        <v>53.666666666666664</v>
      </c>
      <c r="F400" s="73">
        <v>5.3916666666666666</v>
      </c>
      <c r="G400" s="73">
        <v>15</v>
      </c>
      <c r="H400" s="73">
        <v>92.5</v>
      </c>
      <c r="I400" s="75">
        <v>168170</v>
      </c>
      <c r="J400" s="73">
        <v>15.166666666666666</v>
      </c>
      <c r="K400" s="73">
        <v>93.833333333333329</v>
      </c>
      <c r="L400" s="75">
        <v>169490</v>
      </c>
      <c r="M400" s="32">
        <f t="shared" si="33"/>
        <v>-0.16666666666666607</v>
      </c>
      <c r="N400" s="32">
        <f t="shared" si="33"/>
        <v>-1.3333333333333286</v>
      </c>
      <c r="O400" s="76">
        <f t="shared" si="33"/>
        <v>-1320</v>
      </c>
    </row>
    <row r="401" spans="2:15" s="16" customFormat="1">
      <c r="B401" s="17"/>
      <c r="C401" s="18" t="s">
        <v>41</v>
      </c>
      <c r="D401" s="72">
        <v>5</v>
      </c>
      <c r="E401" s="73">
        <v>54.6</v>
      </c>
      <c r="F401" s="73">
        <v>6.0539999999999994</v>
      </c>
      <c r="G401" s="73">
        <v>15.4</v>
      </c>
      <c r="H401" s="73">
        <v>86.2</v>
      </c>
      <c r="I401" s="75">
        <v>109020</v>
      </c>
      <c r="J401" s="73">
        <v>15.8</v>
      </c>
      <c r="K401" s="73">
        <v>87.8</v>
      </c>
      <c r="L401" s="75">
        <v>121480</v>
      </c>
      <c r="M401" s="32">
        <f t="shared" si="33"/>
        <v>-0.40000000000000036</v>
      </c>
      <c r="N401" s="32">
        <f t="shared" si="33"/>
        <v>-1.5999999999999943</v>
      </c>
      <c r="O401" s="76">
        <f t="shared" si="33"/>
        <v>-12460</v>
      </c>
    </row>
    <row r="402" spans="2:15" s="16" customFormat="1">
      <c r="B402" s="17"/>
      <c r="C402" s="18" t="s">
        <v>42</v>
      </c>
      <c r="D402" s="14">
        <v>1</v>
      </c>
      <c r="E402" s="39">
        <v>49</v>
      </c>
      <c r="F402" s="39">
        <v>2.08</v>
      </c>
      <c r="G402" s="39">
        <v>13</v>
      </c>
      <c r="H402" s="39">
        <v>124</v>
      </c>
      <c r="I402" s="85">
        <v>463890</v>
      </c>
      <c r="J402" s="39">
        <v>12</v>
      </c>
      <c r="K402" s="39">
        <v>124</v>
      </c>
      <c r="L402" s="85">
        <v>409540</v>
      </c>
      <c r="M402" s="32">
        <f t="shared" si="33"/>
        <v>1</v>
      </c>
      <c r="N402" s="32">
        <f t="shared" si="33"/>
        <v>0</v>
      </c>
      <c r="O402" s="76">
        <f t="shared" si="33"/>
        <v>54350</v>
      </c>
    </row>
    <row r="403" spans="2:15" s="16" customFormat="1">
      <c r="B403" s="17"/>
      <c r="C403" s="18" t="s">
        <v>38</v>
      </c>
      <c r="D403" s="14">
        <v>0</v>
      </c>
      <c r="E403" s="39" t="s">
        <v>221</v>
      </c>
      <c r="F403" s="39" t="s">
        <v>221</v>
      </c>
      <c r="G403" s="39" t="s">
        <v>221</v>
      </c>
      <c r="H403" s="39" t="s">
        <v>221</v>
      </c>
      <c r="I403" s="39" t="s">
        <v>221</v>
      </c>
      <c r="J403" s="39" t="s">
        <v>221</v>
      </c>
      <c r="K403" s="39" t="s">
        <v>221</v>
      </c>
      <c r="L403" s="39" t="s">
        <v>221</v>
      </c>
      <c r="M403" s="39" t="s">
        <v>221</v>
      </c>
      <c r="N403" s="39" t="s">
        <v>221</v>
      </c>
      <c r="O403" s="39" t="s">
        <v>221</v>
      </c>
    </row>
    <row r="404" spans="2:15" s="16" customFormat="1">
      <c r="B404" s="17"/>
      <c r="C404" s="18" t="s">
        <v>39</v>
      </c>
      <c r="D404" s="14">
        <v>0</v>
      </c>
      <c r="E404" s="39" t="s">
        <v>221</v>
      </c>
      <c r="F404" s="39" t="s">
        <v>221</v>
      </c>
      <c r="G404" s="39" t="s">
        <v>221</v>
      </c>
      <c r="H404" s="39" t="s">
        <v>221</v>
      </c>
      <c r="I404" s="39" t="s">
        <v>221</v>
      </c>
      <c r="J404" s="39" t="s">
        <v>221</v>
      </c>
      <c r="K404" s="39" t="s">
        <v>221</v>
      </c>
      <c r="L404" s="39" t="s">
        <v>221</v>
      </c>
      <c r="M404" s="39" t="s">
        <v>221</v>
      </c>
      <c r="N404" s="39" t="s">
        <v>221</v>
      </c>
      <c r="O404" s="39" t="s">
        <v>221</v>
      </c>
    </row>
    <row r="405" spans="2:15" s="16" customFormat="1">
      <c r="B405" s="19"/>
      <c r="C405" s="18" t="s">
        <v>40</v>
      </c>
      <c r="D405" s="14">
        <v>0</v>
      </c>
      <c r="E405" s="39" t="s">
        <v>221</v>
      </c>
      <c r="F405" s="39" t="s">
        <v>221</v>
      </c>
      <c r="G405" s="39" t="s">
        <v>221</v>
      </c>
      <c r="H405" s="39" t="s">
        <v>221</v>
      </c>
      <c r="I405" s="39" t="s">
        <v>221</v>
      </c>
      <c r="J405" s="39" t="s">
        <v>221</v>
      </c>
      <c r="K405" s="39" t="s">
        <v>221</v>
      </c>
      <c r="L405" s="39" t="s">
        <v>221</v>
      </c>
      <c r="M405" s="39" t="s">
        <v>221</v>
      </c>
      <c r="N405" s="39" t="s">
        <v>221</v>
      </c>
      <c r="O405" s="39" t="s">
        <v>221</v>
      </c>
    </row>
    <row r="406" spans="2:15" s="16" customFormat="1">
      <c r="B406" s="15" t="s">
        <v>7</v>
      </c>
      <c r="C406" s="13"/>
      <c r="D406" s="72">
        <v>95</v>
      </c>
      <c r="E406" s="73">
        <v>51.663157894736841</v>
      </c>
      <c r="F406" s="73">
        <v>5.6136842105263174</v>
      </c>
      <c r="G406" s="73">
        <v>13.242105263157894</v>
      </c>
      <c r="H406" s="73">
        <v>78.915789473684214</v>
      </c>
      <c r="I406" s="75">
        <v>112890</v>
      </c>
      <c r="J406" s="73">
        <v>13.273684210526316</v>
      </c>
      <c r="K406" s="73">
        <v>77.78947368421052</v>
      </c>
      <c r="L406" s="75">
        <v>104900</v>
      </c>
      <c r="M406" s="32">
        <f t="shared" si="33"/>
        <v>-3.1578947368421595E-2</v>
      </c>
      <c r="N406" s="32">
        <f t="shared" si="33"/>
        <v>1.1263157894736935</v>
      </c>
      <c r="O406" s="76">
        <f t="shared" si="33"/>
        <v>7990</v>
      </c>
    </row>
    <row r="407" spans="2:15" s="16" customFormat="1">
      <c r="B407" s="17"/>
      <c r="C407" s="18" t="s">
        <v>41</v>
      </c>
      <c r="D407" s="72">
        <v>87</v>
      </c>
      <c r="E407" s="73">
        <v>51.551724137931032</v>
      </c>
      <c r="F407" s="73">
        <v>5.4131034482758631</v>
      </c>
      <c r="G407" s="73">
        <v>13.241379310344827</v>
      </c>
      <c r="H407" s="73">
        <v>78.34482758620689</v>
      </c>
      <c r="I407" s="75">
        <v>114350</v>
      </c>
      <c r="J407" s="73">
        <v>13.35632183908046</v>
      </c>
      <c r="K407" s="73">
        <v>78.068965517241381</v>
      </c>
      <c r="L407" s="75">
        <v>107230</v>
      </c>
      <c r="M407" s="32">
        <f t="shared" si="33"/>
        <v>-0.11494252873563227</v>
      </c>
      <c r="N407" s="32">
        <f t="shared" si="33"/>
        <v>0.27586206896550891</v>
      </c>
      <c r="O407" s="76">
        <f t="shared" si="33"/>
        <v>7120</v>
      </c>
    </row>
    <row r="408" spans="2:15" s="16" customFormat="1">
      <c r="B408" s="17"/>
      <c r="C408" s="18" t="s">
        <v>42</v>
      </c>
      <c r="D408" s="72">
        <v>8</v>
      </c>
      <c r="E408" s="73">
        <v>52.875</v>
      </c>
      <c r="F408" s="73">
        <v>7.7949999999999999</v>
      </c>
      <c r="G408" s="73">
        <v>13.25</v>
      </c>
      <c r="H408" s="73">
        <v>85.125</v>
      </c>
      <c r="I408" s="75">
        <v>96980</v>
      </c>
      <c r="J408" s="73">
        <v>12.375</v>
      </c>
      <c r="K408" s="73">
        <v>74.75</v>
      </c>
      <c r="L408" s="75">
        <v>79570</v>
      </c>
      <c r="M408" s="32">
        <f t="shared" si="33"/>
        <v>0.875</v>
      </c>
      <c r="N408" s="32">
        <f t="shared" si="33"/>
        <v>10.375</v>
      </c>
      <c r="O408" s="76">
        <f t="shared" si="33"/>
        <v>17410</v>
      </c>
    </row>
    <row r="409" spans="2:15" s="16" customFormat="1">
      <c r="B409" s="17"/>
      <c r="C409" s="18" t="s">
        <v>38</v>
      </c>
      <c r="D409" s="14">
        <v>0</v>
      </c>
      <c r="E409" s="39" t="s">
        <v>221</v>
      </c>
      <c r="F409" s="39" t="s">
        <v>221</v>
      </c>
      <c r="G409" s="39" t="s">
        <v>221</v>
      </c>
      <c r="H409" s="39" t="s">
        <v>221</v>
      </c>
      <c r="I409" s="39" t="s">
        <v>221</v>
      </c>
      <c r="J409" s="39" t="s">
        <v>221</v>
      </c>
      <c r="K409" s="39" t="s">
        <v>221</v>
      </c>
      <c r="L409" s="39" t="s">
        <v>221</v>
      </c>
      <c r="M409" s="39" t="s">
        <v>221</v>
      </c>
      <c r="N409" s="39" t="s">
        <v>221</v>
      </c>
      <c r="O409" s="39" t="s">
        <v>221</v>
      </c>
    </row>
    <row r="410" spans="2:15" s="16" customFormat="1">
      <c r="B410" s="17"/>
      <c r="C410" s="18" t="s">
        <v>39</v>
      </c>
      <c r="D410" s="72">
        <v>0</v>
      </c>
      <c r="E410" s="39" t="s">
        <v>221</v>
      </c>
      <c r="F410" s="39" t="s">
        <v>221</v>
      </c>
      <c r="G410" s="39" t="s">
        <v>221</v>
      </c>
      <c r="H410" s="39" t="s">
        <v>221</v>
      </c>
      <c r="I410" s="39" t="s">
        <v>221</v>
      </c>
      <c r="J410" s="39" t="s">
        <v>221</v>
      </c>
      <c r="K410" s="39" t="s">
        <v>221</v>
      </c>
      <c r="L410" s="39" t="s">
        <v>221</v>
      </c>
      <c r="M410" s="39" t="s">
        <v>221</v>
      </c>
      <c r="N410" s="39" t="s">
        <v>221</v>
      </c>
      <c r="O410" s="39" t="s">
        <v>221</v>
      </c>
    </row>
    <row r="411" spans="2:15" s="16" customFormat="1">
      <c r="B411" s="19"/>
      <c r="C411" s="18" t="s">
        <v>40</v>
      </c>
      <c r="D411" s="14">
        <v>0</v>
      </c>
      <c r="E411" s="39" t="s">
        <v>221</v>
      </c>
      <c r="F411" s="39" t="s">
        <v>221</v>
      </c>
      <c r="G411" s="39" t="s">
        <v>221</v>
      </c>
      <c r="H411" s="39" t="s">
        <v>221</v>
      </c>
      <c r="I411" s="39" t="s">
        <v>221</v>
      </c>
      <c r="J411" s="39" t="s">
        <v>221</v>
      </c>
      <c r="K411" s="39" t="s">
        <v>221</v>
      </c>
      <c r="L411" s="39" t="s">
        <v>221</v>
      </c>
      <c r="M411" s="39" t="s">
        <v>221</v>
      </c>
      <c r="N411" s="39" t="s">
        <v>221</v>
      </c>
      <c r="O411" s="39" t="s">
        <v>221</v>
      </c>
    </row>
    <row r="412" spans="2:15" s="16" customFormat="1">
      <c r="B412" s="15" t="s">
        <v>8</v>
      </c>
      <c r="C412" s="13"/>
      <c r="D412" s="72">
        <v>69</v>
      </c>
      <c r="E412" s="73">
        <v>48.072463768115945</v>
      </c>
      <c r="F412" s="73">
        <v>3.6669565217391304</v>
      </c>
      <c r="G412" s="73">
        <v>14.521739130434783</v>
      </c>
      <c r="H412" s="73">
        <v>79.173913043478265</v>
      </c>
      <c r="I412" s="75">
        <v>130010</v>
      </c>
      <c r="J412" s="73">
        <v>15.463768115942029</v>
      </c>
      <c r="K412" s="73">
        <v>83.768115942028984</v>
      </c>
      <c r="L412" s="75">
        <v>129100</v>
      </c>
      <c r="M412" s="32">
        <f t="shared" si="33"/>
        <v>-0.94202898550724612</v>
      </c>
      <c r="N412" s="32">
        <f t="shared" si="33"/>
        <v>-4.5942028985507193</v>
      </c>
      <c r="O412" s="76">
        <f t="shared" si="33"/>
        <v>910</v>
      </c>
    </row>
    <row r="413" spans="2:15" s="16" customFormat="1">
      <c r="B413" s="17"/>
      <c r="C413" s="18" t="s">
        <v>41</v>
      </c>
      <c r="D413" s="72">
        <v>67</v>
      </c>
      <c r="E413" s="73">
        <v>48.179104477611943</v>
      </c>
      <c r="F413" s="73">
        <v>3.7304477611940299</v>
      </c>
      <c r="G413" s="73">
        <v>14.492537313432836</v>
      </c>
      <c r="H413" s="73">
        <v>79.731343283582092</v>
      </c>
      <c r="I413" s="75">
        <v>131010</v>
      </c>
      <c r="J413" s="73">
        <v>15.373134328358208</v>
      </c>
      <c r="K413" s="73">
        <v>83.850746268656721</v>
      </c>
      <c r="L413" s="75">
        <v>130330</v>
      </c>
      <c r="M413" s="32">
        <f t="shared" si="33"/>
        <v>-0.88059701492537279</v>
      </c>
      <c r="N413" s="32">
        <f t="shared" si="33"/>
        <v>-4.119402985074629</v>
      </c>
      <c r="O413" s="76">
        <f t="shared" si="33"/>
        <v>680</v>
      </c>
    </row>
    <row r="414" spans="2:15" s="16" customFormat="1">
      <c r="B414" s="17"/>
      <c r="C414" s="18" t="s">
        <v>42</v>
      </c>
      <c r="D414" s="72">
        <v>2</v>
      </c>
      <c r="E414" s="73">
        <v>44.5</v>
      </c>
      <c r="F414" s="73">
        <v>1.54</v>
      </c>
      <c r="G414" s="73">
        <v>15.5</v>
      </c>
      <c r="H414" s="73">
        <v>60.5</v>
      </c>
      <c r="I414" s="75">
        <v>96550</v>
      </c>
      <c r="J414" s="73">
        <v>18.5</v>
      </c>
      <c r="K414" s="73">
        <v>81</v>
      </c>
      <c r="L414" s="75">
        <v>87870</v>
      </c>
      <c r="M414" s="32">
        <f t="shared" si="33"/>
        <v>-3</v>
      </c>
      <c r="N414" s="32">
        <f t="shared" si="33"/>
        <v>-20.5</v>
      </c>
      <c r="O414" s="76">
        <f t="shared" si="33"/>
        <v>8680</v>
      </c>
    </row>
    <row r="415" spans="2:15" s="16" customFormat="1">
      <c r="B415" s="17"/>
      <c r="C415" s="18" t="s">
        <v>38</v>
      </c>
      <c r="D415" s="72">
        <v>0</v>
      </c>
      <c r="E415" s="39" t="s">
        <v>221</v>
      </c>
      <c r="F415" s="39" t="s">
        <v>221</v>
      </c>
      <c r="G415" s="39" t="s">
        <v>221</v>
      </c>
      <c r="H415" s="39" t="s">
        <v>221</v>
      </c>
      <c r="I415" s="39" t="s">
        <v>221</v>
      </c>
      <c r="J415" s="39" t="s">
        <v>221</v>
      </c>
      <c r="K415" s="39" t="s">
        <v>221</v>
      </c>
      <c r="L415" s="39" t="s">
        <v>221</v>
      </c>
      <c r="M415" s="39" t="s">
        <v>221</v>
      </c>
      <c r="N415" s="39" t="s">
        <v>221</v>
      </c>
      <c r="O415" s="39" t="s">
        <v>221</v>
      </c>
    </row>
    <row r="416" spans="2:15" s="16" customFormat="1">
      <c r="B416" s="17"/>
      <c r="C416" s="18" t="s">
        <v>39</v>
      </c>
      <c r="D416" s="14">
        <v>0</v>
      </c>
      <c r="E416" s="39" t="s">
        <v>221</v>
      </c>
      <c r="F416" s="39" t="s">
        <v>221</v>
      </c>
      <c r="G416" s="39" t="s">
        <v>221</v>
      </c>
      <c r="H416" s="39" t="s">
        <v>221</v>
      </c>
      <c r="I416" s="39" t="s">
        <v>221</v>
      </c>
      <c r="J416" s="39" t="s">
        <v>221</v>
      </c>
      <c r="K416" s="39" t="s">
        <v>221</v>
      </c>
      <c r="L416" s="39" t="s">
        <v>221</v>
      </c>
      <c r="M416" s="39" t="s">
        <v>221</v>
      </c>
      <c r="N416" s="39" t="s">
        <v>221</v>
      </c>
      <c r="O416" s="39" t="s">
        <v>221</v>
      </c>
    </row>
    <row r="417" spans="2:15" s="16" customFormat="1">
      <c r="B417" s="19"/>
      <c r="C417" s="18" t="s">
        <v>40</v>
      </c>
      <c r="D417" s="14">
        <v>0</v>
      </c>
      <c r="E417" s="39" t="s">
        <v>221</v>
      </c>
      <c r="F417" s="39" t="s">
        <v>221</v>
      </c>
      <c r="G417" s="39" t="s">
        <v>221</v>
      </c>
      <c r="H417" s="39" t="s">
        <v>221</v>
      </c>
      <c r="I417" s="39" t="s">
        <v>221</v>
      </c>
      <c r="J417" s="39" t="s">
        <v>221</v>
      </c>
      <c r="K417" s="39" t="s">
        <v>221</v>
      </c>
      <c r="L417" s="39" t="s">
        <v>221</v>
      </c>
      <c r="M417" s="39" t="s">
        <v>221</v>
      </c>
      <c r="N417" s="39" t="s">
        <v>221</v>
      </c>
      <c r="O417" s="39" t="s">
        <v>221</v>
      </c>
    </row>
    <row r="418" spans="2:15" s="16" customFormat="1">
      <c r="B418" s="15" t="s">
        <v>9</v>
      </c>
      <c r="C418" s="13"/>
      <c r="D418" s="72">
        <v>170</v>
      </c>
      <c r="E418" s="73">
        <v>52.382352941176471</v>
      </c>
      <c r="F418" s="73">
        <v>4.2792941176470576</v>
      </c>
      <c r="G418" s="73">
        <v>15.770588235294118</v>
      </c>
      <c r="H418" s="73">
        <v>81.941176470588232</v>
      </c>
      <c r="I418" s="75">
        <v>101360</v>
      </c>
      <c r="J418" s="73">
        <v>16.476470588235294</v>
      </c>
      <c r="K418" s="73">
        <v>83.78235294117647</v>
      </c>
      <c r="L418" s="75">
        <v>97250</v>
      </c>
      <c r="M418" s="32">
        <f t="shared" si="33"/>
        <v>-0.70588235294117574</v>
      </c>
      <c r="N418" s="32">
        <f t="shared" si="33"/>
        <v>-1.8411764705882376</v>
      </c>
      <c r="O418" s="76">
        <f t="shared" si="33"/>
        <v>4110</v>
      </c>
    </row>
    <row r="419" spans="2:15" s="16" customFormat="1">
      <c r="B419" s="17"/>
      <c r="C419" s="18" t="s">
        <v>41</v>
      </c>
      <c r="D419" s="72">
        <v>162</v>
      </c>
      <c r="E419" s="73">
        <v>52.283950617283949</v>
      </c>
      <c r="F419" s="73">
        <v>4.0927160493827142</v>
      </c>
      <c r="G419" s="73">
        <v>15.790123456790123</v>
      </c>
      <c r="H419" s="73">
        <v>81.746913580246911</v>
      </c>
      <c r="I419" s="75">
        <v>100140</v>
      </c>
      <c r="J419" s="73">
        <v>16.47530864197531</v>
      </c>
      <c r="K419" s="73">
        <v>83.691358024691354</v>
      </c>
      <c r="L419" s="75">
        <v>97090</v>
      </c>
      <c r="M419" s="32">
        <f t="shared" si="33"/>
        <v>-0.6851851851851869</v>
      </c>
      <c r="N419" s="32">
        <f t="shared" si="33"/>
        <v>-1.9444444444444429</v>
      </c>
      <c r="O419" s="76">
        <f t="shared" si="33"/>
        <v>3050</v>
      </c>
    </row>
    <row r="420" spans="2:15" s="16" customFormat="1">
      <c r="B420" s="17"/>
      <c r="C420" s="18" t="s">
        <v>42</v>
      </c>
      <c r="D420" s="72">
        <v>8</v>
      </c>
      <c r="E420" s="73">
        <v>54.375</v>
      </c>
      <c r="F420" s="73">
        <v>8.0574999999999992</v>
      </c>
      <c r="G420" s="73">
        <v>15.375</v>
      </c>
      <c r="H420" s="73">
        <v>85.875</v>
      </c>
      <c r="I420" s="75">
        <v>126060</v>
      </c>
      <c r="J420" s="73">
        <v>16.5</v>
      </c>
      <c r="K420" s="73">
        <v>85.625</v>
      </c>
      <c r="L420" s="75">
        <v>100570</v>
      </c>
      <c r="M420" s="32">
        <f t="shared" si="33"/>
        <v>-1.125</v>
      </c>
      <c r="N420" s="32">
        <f t="shared" si="33"/>
        <v>0.25</v>
      </c>
      <c r="O420" s="76">
        <f t="shared" si="33"/>
        <v>25490</v>
      </c>
    </row>
    <row r="421" spans="2:15" s="16" customFormat="1">
      <c r="B421" s="17"/>
      <c r="C421" s="18" t="s">
        <v>38</v>
      </c>
      <c r="D421" s="72">
        <v>0</v>
      </c>
      <c r="E421" s="39" t="s">
        <v>221</v>
      </c>
      <c r="F421" s="39" t="s">
        <v>221</v>
      </c>
      <c r="G421" s="39" t="s">
        <v>221</v>
      </c>
      <c r="H421" s="39" t="s">
        <v>221</v>
      </c>
      <c r="I421" s="39" t="s">
        <v>221</v>
      </c>
      <c r="J421" s="39" t="s">
        <v>221</v>
      </c>
      <c r="K421" s="39" t="s">
        <v>221</v>
      </c>
      <c r="L421" s="39" t="s">
        <v>221</v>
      </c>
      <c r="M421" s="39" t="s">
        <v>221</v>
      </c>
      <c r="N421" s="39" t="s">
        <v>221</v>
      </c>
      <c r="O421" s="39" t="s">
        <v>221</v>
      </c>
    </row>
    <row r="422" spans="2:15" s="16" customFormat="1">
      <c r="B422" s="17"/>
      <c r="C422" s="18" t="s">
        <v>39</v>
      </c>
      <c r="D422" s="14">
        <v>0</v>
      </c>
      <c r="E422" s="39" t="s">
        <v>221</v>
      </c>
      <c r="F422" s="39" t="s">
        <v>221</v>
      </c>
      <c r="G422" s="39" t="s">
        <v>221</v>
      </c>
      <c r="H422" s="39" t="s">
        <v>221</v>
      </c>
      <c r="I422" s="39" t="s">
        <v>221</v>
      </c>
      <c r="J422" s="39" t="s">
        <v>221</v>
      </c>
      <c r="K422" s="39" t="s">
        <v>221</v>
      </c>
      <c r="L422" s="39" t="s">
        <v>221</v>
      </c>
      <c r="M422" s="39" t="s">
        <v>221</v>
      </c>
      <c r="N422" s="39" t="s">
        <v>221</v>
      </c>
      <c r="O422" s="39" t="s">
        <v>221</v>
      </c>
    </row>
    <row r="423" spans="2:15" s="16" customFormat="1">
      <c r="B423" s="19"/>
      <c r="C423" s="18" t="s">
        <v>40</v>
      </c>
      <c r="D423" s="14">
        <v>0</v>
      </c>
      <c r="E423" s="39" t="s">
        <v>221</v>
      </c>
      <c r="F423" s="39" t="s">
        <v>221</v>
      </c>
      <c r="G423" s="39" t="s">
        <v>221</v>
      </c>
      <c r="H423" s="39" t="s">
        <v>221</v>
      </c>
      <c r="I423" s="39" t="s">
        <v>221</v>
      </c>
      <c r="J423" s="39" t="s">
        <v>221</v>
      </c>
      <c r="K423" s="39" t="s">
        <v>221</v>
      </c>
      <c r="L423" s="39" t="s">
        <v>221</v>
      </c>
      <c r="M423" s="39" t="s">
        <v>221</v>
      </c>
      <c r="N423" s="39" t="s">
        <v>221</v>
      </c>
      <c r="O423" s="39" t="s">
        <v>221</v>
      </c>
    </row>
    <row r="424" spans="2:15" s="16" customFormat="1">
      <c r="B424" s="15" t="s">
        <v>10</v>
      </c>
      <c r="C424" s="13"/>
      <c r="D424" s="72">
        <v>193</v>
      </c>
      <c r="E424" s="73">
        <v>56.253886010362692</v>
      </c>
      <c r="F424" s="73">
        <v>6.8426943005181329</v>
      </c>
      <c r="G424" s="73">
        <v>14.782383419689118</v>
      </c>
      <c r="H424" s="73">
        <v>80.336787564766837</v>
      </c>
      <c r="I424" s="75">
        <v>106140</v>
      </c>
      <c r="J424" s="73">
        <v>14.974093264248705</v>
      </c>
      <c r="K424" s="73">
        <v>80.466321243523311</v>
      </c>
      <c r="L424" s="75">
        <v>100510</v>
      </c>
      <c r="M424" s="32">
        <f t="shared" si="33"/>
        <v>-0.19170984455958617</v>
      </c>
      <c r="N424" s="32">
        <f t="shared" si="33"/>
        <v>-0.12953367875647359</v>
      </c>
      <c r="O424" s="76">
        <f t="shared" si="33"/>
        <v>5630</v>
      </c>
    </row>
    <row r="425" spans="2:15" s="16" customFormat="1">
      <c r="B425" s="17"/>
      <c r="C425" s="18" t="s">
        <v>41</v>
      </c>
      <c r="D425" s="72">
        <v>158</v>
      </c>
      <c r="E425" s="73">
        <v>56.025316455696199</v>
      </c>
      <c r="F425" s="73">
        <v>6.3012025316455702</v>
      </c>
      <c r="G425" s="73">
        <v>14.639240506329115</v>
      </c>
      <c r="H425" s="73">
        <v>78.816455696202539</v>
      </c>
      <c r="I425" s="75">
        <v>105020</v>
      </c>
      <c r="J425" s="73">
        <v>14.791139240506329</v>
      </c>
      <c r="K425" s="73">
        <v>79.050632911392398</v>
      </c>
      <c r="L425" s="75">
        <v>99590</v>
      </c>
      <c r="M425" s="32">
        <f t="shared" si="33"/>
        <v>-0.15189873417721422</v>
      </c>
      <c r="N425" s="32">
        <f t="shared" si="33"/>
        <v>-0.23417721518985957</v>
      </c>
      <c r="O425" s="76">
        <f t="shared" si="33"/>
        <v>5430</v>
      </c>
    </row>
    <row r="426" spans="2:15" s="16" customFormat="1">
      <c r="B426" s="17"/>
      <c r="C426" s="18" t="s">
        <v>42</v>
      </c>
      <c r="D426" s="72">
        <v>31</v>
      </c>
      <c r="E426" s="73">
        <v>57.354838709677416</v>
      </c>
      <c r="F426" s="73">
        <v>9.6432258064516123</v>
      </c>
      <c r="G426" s="73">
        <v>15.838709677419354</v>
      </c>
      <c r="H426" s="73">
        <v>91.032258064516128</v>
      </c>
      <c r="I426" s="75">
        <v>115650</v>
      </c>
      <c r="J426" s="73">
        <v>16.032258064516128</v>
      </c>
      <c r="K426" s="73">
        <v>89.548387096774192</v>
      </c>
      <c r="L426" s="75">
        <v>107660</v>
      </c>
      <c r="M426" s="32">
        <f t="shared" si="33"/>
        <v>-0.19354838709677402</v>
      </c>
      <c r="N426" s="32">
        <f t="shared" si="33"/>
        <v>1.4838709677419359</v>
      </c>
      <c r="O426" s="76">
        <f t="shared" si="33"/>
        <v>7990</v>
      </c>
    </row>
    <row r="427" spans="2:15" s="16" customFormat="1">
      <c r="B427" s="17"/>
      <c r="C427" s="18" t="s">
        <v>38</v>
      </c>
      <c r="D427" s="72">
        <v>4</v>
      </c>
      <c r="E427" s="73">
        <v>56.75</v>
      </c>
      <c r="F427" s="73">
        <v>6.5274999999999999</v>
      </c>
      <c r="G427" s="73">
        <v>12.25</v>
      </c>
      <c r="H427" s="73">
        <v>57.5</v>
      </c>
      <c r="I427" s="75">
        <v>76710</v>
      </c>
      <c r="J427" s="73">
        <v>14</v>
      </c>
      <c r="K427" s="73">
        <v>66</v>
      </c>
      <c r="L427" s="75">
        <v>81570</v>
      </c>
      <c r="M427" s="32">
        <f t="shared" si="33"/>
        <v>-1.75</v>
      </c>
      <c r="N427" s="32">
        <f t="shared" si="33"/>
        <v>-8.5</v>
      </c>
      <c r="O427" s="76">
        <f t="shared" si="33"/>
        <v>-4860</v>
      </c>
    </row>
    <row r="428" spans="2:15" s="16" customFormat="1">
      <c r="B428" s="17"/>
      <c r="C428" s="18" t="s">
        <v>39</v>
      </c>
      <c r="D428" s="14">
        <v>0</v>
      </c>
      <c r="E428" s="39" t="s">
        <v>221</v>
      </c>
      <c r="F428" s="39" t="s">
        <v>221</v>
      </c>
      <c r="G428" s="39" t="s">
        <v>221</v>
      </c>
      <c r="H428" s="39" t="s">
        <v>221</v>
      </c>
      <c r="I428" s="39" t="s">
        <v>221</v>
      </c>
      <c r="J428" s="39" t="s">
        <v>221</v>
      </c>
      <c r="K428" s="39" t="s">
        <v>221</v>
      </c>
      <c r="L428" s="39" t="s">
        <v>221</v>
      </c>
      <c r="M428" s="39" t="s">
        <v>221</v>
      </c>
      <c r="N428" s="39" t="s">
        <v>221</v>
      </c>
      <c r="O428" s="39" t="s">
        <v>221</v>
      </c>
    </row>
    <row r="429" spans="2:15" s="16" customFormat="1">
      <c r="B429" s="19"/>
      <c r="C429" s="18" t="s">
        <v>40</v>
      </c>
      <c r="D429" s="14">
        <v>0</v>
      </c>
      <c r="E429" s="39" t="s">
        <v>221</v>
      </c>
      <c r="F429" s="39" t="s">
        <v>221</v>
      </c>
      <c r="G429" s="39" t="s">
        <v>221</v>
      </c>
      <c r="H429" s="39" t="s">
        <v>221</v>
      </c>
      <c r="I429" s="39" t="s">
        <v>221</v>
      </c>
      <c r="J429" s="39" t="s">
        <v>221</v>
      </c>
      <c r="K429" s="39" t="s">
        <v>221</v>
      </c>
      <c r="L429" s="39" t="s">
        <v>221</v>
      </c>
      <c r="M429" s="39" t="s">
        <v>221</v>
      </c>
      <c r="N429" s="39" t="s">
        <v>221</v>
      </c>
      <c r="O429" s="39" t="s">
        <v>221</v>
      </c>
    </row>
    <row r="430" spans="2:15" s="16" customFormat="1">
      <c r="B430" s="15" t="s">
        <v>11</v>
      </c>
      <c r="C430" s="13"/>
      <c r="D430" s="72">
        <v>272</v>
      </c>
      <c r="E430" s="73">
        <v>62.511029411764703</v>
      </c>
      <c r="F430" s="73">
        <v>5.8113235294117596</v>
      </c>
      <c r="G430" s="73">
        <v>12.235294117647058</v>
      </c>
      <c r="H430" s="73">
        <v>67.944852941176464</v>
      </c>
      <c r="I430" s="75">
        <v>95440</v>
      </c>
      <c r="J430" s="73">
        <v>12.389705882352942</v>
      </c>
      <c r="K430" s="73">
        <v>67.161764705882348</v>
      </c>
      <c r="L430" s="75">
        <v>93090</v>
      </c>
      <c r="M430" s="32">
        <f t="shared" si="33"/>
        <v>-0.15441176470588402</v>
      </c>
      <c r="N430" s="32">
        <f t="shared" si="33"/>
        <v>0.78308823529411598</v>
      </c>
      <c r="O430" s="76">
        <f t="shared" si="33"/>
        <v>2350</v>
      </c>
    </row>
    <row r="431" spans="2:15" s="16" customFormat="1">
      <c r="B431" s="17"/>
      <c r="C431" s="18" t="s">
        <v>43</v>
      </c>
      <c r="D431" s="72">
        <v>27</v>
      </c>
      <c r="E431" s="73">
        <v>53.925925925925924</v>
      </c>
      <c r="F431" s="73">
        <v>4.7585185185185184</v>
      </c>
      <c r="G431" s="73">
        <v>12.222222222222221</v>
      </c>
      <c r="H431" s="73">
        <v>69.518518518518519</v>
      </c>
      <c r="I431" s="75">
        <v>98240</v>
      </c>
      <c r="J431" s="73">
        <v>11.481481481481481</v>
      </c>
      <c r="K431" s="73">
        <v>64.81481481481481</v>
      </c>
      <c r="L431" s="75">
        <v>105970</v>
      </c>
      <c r="M431" s="32">
        <f t="shared" si="33"/>
        <v>0.74074074074074048</v>
      </c>
      <c r="N431" s="32">
        <f t="shared" si="33"/>
        <v>4.7037037037037095</v>
      </c>
      <c r="O431" s="76">
        <f t="shared" si="33"/>
        <v>-7730</v>
      </c>
    </row>
    <row r="432" spans="2:15" s="16" customFormat="1">
      <c r="B432" s="17"/>
      <c r="C432" s="18" t="s">
        <v>44</v>
      </c>
      <c r="D432" s="72">
        <v>25</v>
      </c>
      <c r="E432" s="73">
        <v>68.319999999999993</v>
      </c>
      <c r="F432" s="73">
        <v>4.4196</v>
      </c>
      <c r="G432" s="73">
        <v>10.6</v>
      </c>
      <c r="H432" s="73">
        <v>60.12</v>
      </c>
      <c r="I432" s="75">
        <v>87870</v>
      </c>
      <c r="J432" s="73">
        <v>10.96</v>
      </c>
      <c r="K432" s="73">
        <v>62.36</v>
      </c>
      <c r="L432" s="75">
        <v>100610</v>
      </c>
      <c r="M432" s="32">
        <f t="shared" si="33"/>
        <v>-0.36000000000000121</v>
      </c>
      <c r="N432" s="32">
        <f t="shared" si="33"/>
        <v>-2.240000000000002</v>
      </c>
      <c r="O432" s="76">
        <f t="shared" si="33"/>
        <v>-12740</v>
      </c>
    </row>
    <row r="433" spans="2:15" s="16" customFormat="1">
      <c r="B433" s="17"/>
      <c r="C433" s="18" t="s">
        <v>45</v>
      </c>
      <c r="D433" s="72">
        <v>24</v>
      </c>
      <c r="E433" s="73">
        <v>66.916666666666671</v>
      </c>
      <c r="F433" s="73">
        <v>5.3529166666666663</v>
      </c>
      <c r="G433" s="73">
        <v>12.75</v>
      </c>
      <c r="H433" s="73">
        <v>63.791666666666664</v>
      </c>
      <c r="I433" s="75">
        <v>78380</v>
      </c>
      <c r="J433" s="73">
        <v>13.583333333333334</v>
      </c>
      <c r="K433" s="73">
        <v>62.875</v>
      </c>
      <c r="L433" s="75">
        <v>69310</v>
      </c>
      <c r="M433" s="32">
        <f t="shared" si="33"/>
        <v>-0.83333333333333393</v>
      </c>
      <c r="N433" s="32">
        <f t="shared" si="33"/>
        <v>0.9166666666666643</v>
      </c>
      <c r="O433" s="76">
        <f t="shared" si="33"/>
        <v>9070</v>
      </c>
    </row>
    <row r="434" spans="2:15" s="16" customFormat="1">
      <c r="B434" s="17"/>
      <c r="C434" s="18" t="s">
        <v>46</v>
      </c>
      <c r="D434" s="72">
        <v>21</v>
      </c>
      <c r="E434" s="73">
        <v>61.285714285714285</v>
      </c>
      <c r="F434" s="73">
        <v>4.201428571428572</v>
      </c>
      <c r="G434" s="73">
        <v>12.428571428571429</v>
      </c>
      <c r="H434" s="73">
        <v>62.571428571428569</v>
      </c>
      <c r="I434" s="75">
        <v>89510</v>
      </c>
      <c r="J434" s="73">
        <v>12.476190476190476</v>
      </c>
      <c r="K434" s="73">
        <v>59.80952380952381</v>
      </c>
      <c r="L434" s="75">
        <v>78710</v>
      </c>
      <c r="M434" s="32">
        <f t="shared" si="33"/>
        <v>-4.761904761904745E-2</v>
      </c>
      <c r="N434" s="32">
        <f t="shared" si="33"/>
        <v>2.7619047619047592</v>
      </c>
      <c r="O434" s="76">
        <f t="shared" si="33"/>
        <v>10800</v>
      </c>
    </row>
    <row r="435" spans="2:15" s="16" customFormat="1">
      <c r="B435" s="17"/>
      <c r="C435" s="18" t="s">
        <v>47</v>
      </c>
      <c r="D435" s="72">
        <v>49</v>
      </c>
      <c r="E435" s="73">
        <v>61.224489795918366</v>
      </c>
      <c r="F435" s="73">
        <v>6.7285714285714269</v>
      </c>
      <c r="G435" s="73">
        <v>12.795918367346939</v>
      </c>
      <c r="H435" s="73">
        <v>61.102040816326529</v>
      </c>
      <c r="I435" s="75">
        <v>81580</v>
      </c>
      <c r="J435" s="73">
        <v>13.081632653061224</v>
      </c>
      <c r="K435" s="73">
        <v>59.489795918367349</v>
      </c>
      <c r="L435" s="75">
        <v>80020</v>
      </c>
      <c r="M435" s="32">
        <f t="shared" si="33"/>
        <v>-0.2857142857142847</v>
      </c>
      <c r="N435" s="32">
        <f t="shared" si="33"/>
        <v>1.6122448979591795</v>
      </c>
      <c r="O435" s="76">
        <f t="shared" si="33"/>
        <v>1560</v>
      </c>
    </row>
    <row r="436" spans="2:15" s="16" customFormat="1">
      <c r="B436" s="17"/>
      <c r="C436" s="18" t="s">
        <v>48</v>
      </c>
      <c r="D436" s="72">
        <v>19</v>
      </c>
      <c r="E436" s="73">
        <v>63.526315789473685</v>
      </c>
      <c r="F436" s="73">
        <v>4.0063157894736845</v>
      </c>
      <c r="G436" s="73">
        <v>10</v>
      </c>
      <c r="H436" s="73">
        <v>70.578947368421055</v>
      </c>
      <c r="I436" s="75">
        <v>87060</v>
      </c>
      <c r="J436" s="73">
        <v>10.947368421052632</v>
      </c>
      <c r="K436" s="73">
        <v>73.94736842105263</v>
      </c>
      <c r="L436" s="75">
        <v>92100</v>
      </c>
      <c r="M436" s="32">
        <f t="shared" ref="M436:O499" si="34">G436-J436</f>
        <v>-0.94736842105263186</v>
      </c>
      <c r="N436" s="32">
        <f t="shared" si="34"/>
        <v>-3.3684210526315752</v>
      </c>
      <c r="O436" s="76">
        <f t="shared" si="34"/>
        <v>-5040</v>
      </c>
    </row>
    <row r="437" spans="2:15" s="16" customFormat="1">
      <c r="B437" s="17"/>
      <c r="C437" s="18" t="s">
        <v>49</v>
      </c>
      <c r="D437" s="72">
        <v>17</v>
      </c>
      <c r="E437" s="73">
        <v>60.058823529411768</v>
      </c>
      <c r="F437" s="73">
        <v>5.3458823529411772</v>
      </c>
      <c r="G437" s="73">
        <v>10.470588235294118</v>
      </c>
      <c r="H437" s="73">
        <v>76</v>
      </c>
      <c r="I437" s="75">
        <v>111760</v>
      </c>
      <c r="J437" s="73">
        <v>11</v>
      </c>
      <c r="K437" s="73">
        <v>77.17647058823529</v>
      </c>
      <c r="L437" s="75">
        <v>111470</v>
      </c>
      <c r="M437" s="32">
        <f t="shared" si="34"/>
        <v>-0.52941176470588225</v>
      </c>
      <c r="N437" s="32">
        <f t="shared" si="34"/>
        <v>-1.1764705882352899</v>
      </c>
      <c r="O437" s="76">
        <f t="shared" si="34"/>
        <v>290</v>
      </c>
    </row>
    <row r="438" spans="2:15" s="16" customFormat="1">
      <c r="B438" s="17"/>
      <c r="C438" s="18" t="s">
        <v>50</v>
      </c>
      <c r="D438" s="72">
        <v>32</v>
      </c>
      <c r="E438" s="73">
        <v>62.1875</v>
      </c>
      <c r="F438" s="73">
        <v>6.2915624999999995</v>
      </c>
      <c r="G438" s="73">
        <v>11.90625</v>
      </c>
      <c r="H438" s="73">
        <v>70.25</v>
      </c>
      <c r="I438" s="75">
        <v>112090</v>
      </c>
      <c r="J438" s="73">
        <v>11.84375</v>
      </c>
      <c r="K438" s="73">
        <v>70.1875</v>
      </c>
      <c r="L438" s="75">
        <v>103390</v>
      </c>
      <c r="M438" s="32">
        <f t="shared" si="34"/>
        <v>6.25E-2</v>
      </c>
      <c r="N438" s="32">
        <f t="shared" si="34"/>
        <v>6.25E-2</v>
      </c>
      <c r="O438" s="76">
        <f t="shared" si="34"/>
        <v>8700</v>
      </c>
    </row>
    <row r="439" spans="2:15" s="16" customFormat="1">
      <c r="B439" s="17"/>
      <c r="C439" s="18" t="s">
        <v>51</v>
      </c>
      <c r="D439" s="72">
        <v>33</v>
      </c>
      <c r="E439" s="73">
        <v>62.454545454545453</v>
      </c>
      <c r="F439" s="73">
        <v>6.5939393939393929</v>
      </c>
      <c r="G439" s="73">
        <v>12.151515151515152</v>
      </c>
      <c r="H439" s="73">
        <v>70.36363636363636</v>
      </c>
      <c r="I439" s="75">
        <v>95510</v>
      </c>
      <c r="J439" s="73">
        <v>11.878787878787879</v>
      </c>
      <c r="K439" s="73">
        <v>69.969696969696969</v>
      </c>
      <c r="L439" s="75">
        <v>93400</v>
      </c>
      <c r="M439" s="32">
        <f t="shared" si="34"/>
        <v>0.27272727272727337</v>
      </c>
      <c r="N439" s="32">
        <f t="shared" si="34"/>
        <v>0.39393939393939092</v>
      </c>
      <c r="O439" s="76">
        <f t="shared" si="34"/>
        <v>2110</v>
      </c>
    </row>
    <row r="440" spans="2:15" s="16" customFormat="1">
      <c r="B440" s="19"/>
      <c r="C440" s="18" t="s">
        <v>52</v>
      </c>
      <c r="D440" s="72">
        <v>25</v>
      </c>
      <c r="E440" s="73">
        <v>66.680000000000007</v>
      </c>
      <c r="F440" s="73">
        <v>8.3751999999999995</v>
      </c>
      <c r="G440" s="73">
        <v>15.56</v>
      </c>
      <c r="H440" s="73">
        <v>82.36</v>
      </c>
      <c r="I440" s="75">
        <v>122320</v>
      </c>
      <c r="J440" s="73">
        <v>15.64</v>
      </c>
      <c r="K440" s="73">
        <v>80.28</v>
      </c>
      <c r="L440" s="75">
        <v>106850</v>
      </c>
      <c r="M440" s="32">
        <f t="shared" si="34"/>
        <v>-8.0000000000000071E-2</v>
      </c>
      <c r="N440" s="32">
        <f t="shared" si="34"/>
        <v>2.0799999999999983</v>
      </c>
      <c r="O440" s="76">
        <f t="shared" si="34"/>
        <v>15470</v>
      </c>
    </row>
    <row r="441" spans="2:15" s="16" customFormat="1">
      <c r="B441" s="15" t="s">
        <v>21</v>
      </c>
      <c r="C441" s="13"/>
      <c r="D441" s="72">
        <v>184</v>
      </c>
      <c r="E441" s="73">
        <v>56.804347826086953</v>
      </c>
      <c r="F441" s="73">
        <v>3.5152717391304358</v>
      </c>
      <c r="G441" s="73">
        <v>11.440217391304348</v>
      </c>
      <c r="H441" s="73">
        <v>72.668478260869563</v>
      </c>
      <c r="I441" s="75">
        <v>96100</v>
      </c>
      <c r="J441" s="73">
        <v>11.304347826086957</v>
      </c>
      <c r="K441" s="73">
        <v>72.456521739130437</v>
      </c>
      <c r="L441" s="75">
        <v>90760</v>
      </c>
      <c r="M441" s="32">
        <f t="shared" si="34"/>
        <v>0.13586956521739069</v>
      </c>
      <c r="N441" s="32">
        <f t="shared" si="34"/>
        <v>0.21195652173912549</v>
      </c>
      <c r="O441" s="76">
        <f t="shared" si="34"/>
        <v>5340</v>
      </c>
    </row>
    <row r="442" spans="2:15" s="16" customFormat="1">
      <c r="B442" s="17"/>
      <c r="C442" s="18" t="s">
        <v>43</v>
      </c>
      <c r="D442" s="72">
        <v>0</v>
      </c>
      <c r="E442" s="39" t="s">
        <v>221</v>
      </c>
      <c r="F442" s="39" t="s">
        <v>221</v>
      </c>
      <c r="G442" s="39" t="s">
        <v>221</v>
      </c>
      <c r="H442" s="39" t="s">
        <v>221</v>
      </c>
      <c r="I442" s="39" t="s">
        <v>221</v>
      </c>
      <c r="J442" s="39" t="s">
        <v>221</v>
      </c>
      <c r="K442" s="39" t="s">
        <v>221</v>
      </c>
      <c r="L442" s="39" t="s">
        <v>221</v>
      </c>
      <c r="M442" s="39" t="s">
        <v>221</v>
      </c>
      <c r="N442" s="39" t="s">
        <v>221</v>
      </c>
      <c r="O442" s="39" t="s">
        <v>221</v>
      </c>
    </row>
    <row r="443" spans="2:15" s="16" customFormat="1">
      <c r="B443" s="17"/>
      <c r="C443" s="18" t="s">
        <v>44</v>
      </c>
      <c r="D443" s="14">
        <v>3</v>
      </c>
      <c r="E443" s="39">
        <v>61.333333333333336</v>
      </c>
      <c r="F443" s="39">
        <v>5.37</v>
      </c>
      <c r="G443" s="39">
        <v>16</v>
      </c>
      <c r="H443" s="39">
        <v>58.333333333333336</v>
      </c>
      <c r="I443" s="85">
        <v>66380</v>
      </c>
      <c r="J443" s="39">
        <v>17</v>
      </c>
      <c r="K443" s="39">
        <v>59.666666666666664</v>
      </c>
      <c r="L443" s="85">
        <v>72260</v>
      </c>
      <c r="M443" s="32">
        <f t="shared" si="34"/>
        <v>-1</v>
      </c>
      <c r="N443" s="32">
        <f t="shared" si="34"/>
        <v>-1.3333333333333286</v>
      </c>
      <c r="O443" s="76">
        <f t="shared" si="34"/>
        <v>-5880</v>
      </c>
    </row>
    <row r="444" spans="2:15" s="16" customFormat="1">
      <c r="B444" s="17"/>
      <c r="C444" s="18" t="s">
        <v>45</v>
      </c>
      <c r="D444" s="72">
        <v>11</v>
      </c>
      <c r="E444" s="73">
        <v>68.36363636363636</v>
      </c>
      <c r="F444" s="73">
        <v>8.5145454545454538</v>
      </c>
      <c r="G444" s="73">
        <v>14</v>
      </c>
      <c r="H444" s="73">
        <v>85</v>
      </c>
      <c r="I444" s="75">
        <v>107960</v>
      </c>
      <c r="J444" s="73">
        <v>13.181818181818182</v>
      </c>
      <c r="K444" s="73">
        <v>81.454545454545453</v>
      </c>
      <c r="L444" s="75">
        <v>104160</v>
      </c>
      <c r="M444" s="32">
        <f t="shared" si="34"/>
        <v>0.81818181818181834</v>
      </c>
      <c r="N444" s="32">
        <f t="shared" si="34"/>
        <v>3.5454545454545467</v>
      </c>
      <c r="O444" s="76">
        <f t="shared" si="34"/>
        <v>3800</v>
      </c>
    </row>
    <row r="445" spans="2:15" s="16" customFormat="1">
      <c r="B445" s="17"/>
      <c r="C445" s="18" t="s">
        <v>46</v>
      </c>
      <c r="D445" s="72">
        <v>18</v>
      </c>
      <c r="E445" s="73">
        <v>60.388888888888886</v>
      </c>
      <c r="F445" s="73">
        <v>4.291666666666667</v>
      </c>
      <c r="G445" s="73">
        <v>13.444444444444445</v>
      </c>
      <c r="H445" s="73">
        <v>76</v>
      </c>
      <c r="I445" s="75">
        <v>110250</v>
      </c>
      <c r="J445" s="73">
        <v>13.944444444444445</v>
      </c>
      <c r="K445" s="73">
        <v>73.277777777777771</v>
      </c>
      <c r="L445" s="75">
        <v>102670</v>
      </c>
      <c r="M445" s="32">
        <f t="shared" si="34"/>
        <v>-0.5</v>
      </c>
      <c r="N445" s="32">
        <f t="shared" si="34"/>
        <v>2.7222222222222285</v>
      </c>
      <c r="O445" s="76">
        <f t="shared" si="34"/>
        <v>7580</v>
      </c>
    </row>
    <row r="446" spans="2:15" s="16" customFormat="1">
      <c r="B446" s="17"/>
      <c r="C446" s="18" t="s">
        <v>47</v>
      </c>
      <c r="D446" s="72">
        <v>48</v>
      </c>
      <c r="E446" s="73">
        <v>56.979166666666664</v>
      </c>
      <c r="F446" s="73">
        <v>3.1014583333333334</v>
      </c>
      <c r="G446" s="73">
        <v>11.791666666666666</v>
      </c>
      <c r="H446" s="73">
        <v>68.083333333333329</v>
      </c>
      <c r="I446" s="75">
        <v>88440</v>
      </c>
      <c r="J446" s="73">
        <v>12</v>
      </c>
      <c r="K446" s="73">
        <v>70.333333333333329</v>
      </c>
      <c r="L446" s="75">
        <v>86310</v>
      </c>
      <c r="M446" s="32">
        <f t="shared" si="34"/>
        <v>-0.20833333333333393</v>
      </c>
      <c r="N446" s="32">
        <f t="shared" si="34"/>
        <v>-2.25</v>
      </c>
      <c r="O446" s="76">
        <f t="shared" si="34"/>
        <v>2130</v>
      </c>
    </row>
    <row r="447" spans="2:15" s="16" customFormat="1">
      <c r="B447" s="17"/>
      <c r="C447" s="18" t="s">
        <v>48</v>
      </c>
      <c r="D447" s="14">
        <v>3</v>
      </c>
      <c r="E447" s="39">
        <v>69</v>
      </c>
      <c r="F447" s="39">
        <v>4.0633333333333335</v>
      </c>
      <c r="G447" s="39">
        <v>13.666666666666666</v>
      </c>
      <c r="H447" s="39">
        <v>71</v>
      </c>
      <c r="I447" s="85">
        <v>82970</v>
      </c>
      <c r="J447" s="39">
        <v>10.333333333333334</v>
      </c>
      <c r="K447" s="39">
        <v>54.333333333333336</v>
      </c>
      <c r="L447" s="85">
        <v>79620</v>
      </c>
      <c r="M447" s="32">
        <f t="shared" si="34"/>
        <v>3.3333333333333321</v>
      </c>
      <c r="N447" s="32">
        <f t="shared" si="34"/>
        <v>16.666666666666664</v>
      </c>
      <c r="O447" s="76">
        <f t="shared" si="34"/>
        <v>3350</v>
      </c>
    </row>
    <row r="448" spans="2:15" s="16" customFormat="1">
      <c r="B448" s="17"/>
      <c r="C448" s="18" t="s">
        <v>49</v>
      </c>
      <c r="D448" s="72">
        <v>5</v>
      </c>
      <c r="E448" s="73">
        <v>51.6</v>
      </c>
      <c r="F448" s="73">
        <v>6.4580000000000002</v>
      </c>
      <c r="G448" s="73">
        <v>12.6</v>
      </c>
      <c r="H448" s="73">
        <v>70</v>
      </c>
      <c r="I448" s="75">
        <v>113200</v>
      </c>
      <c r="J448" s="73">
        <v>13</v>
      </c>
      <c r="K448" s="73">
        <v>75</v>
      </c>
      <c r="L448" s="75">
        <v>117930</v>
      </c>
      <c r="M448" s="32">
        <f t="shared" si="34"/>
        <v>-0.40000000000000036</v>
      </c>
      <c r="N448" s="32">
        <f t="shared" si="34"/>
        <v>-5</v>
      </c>
      <c r="O448" s="76">
        <f t="shared" si="34"/>
        <v>-4730</v>
      </c>
    </row>
    <row r="449" spans="2:15" s="16" customFormat="1">
      <c r="B449" s="17"/>
      <c r="C449" s="18" t="s">
        <v>50</v>
      </c>
      <c r="D449" s="72">
        <v>87</v>
      </c>
      <c r="E449" s="73">
        <v>54.367816091954026</v>
      </c>
      <c r="F449" s="73">
        <v>2.5051724137931042</v>
      </c>
      <c r="G449" s="73">
        <v>9.7241379310344822</v>
      </c>
      <c r="H449" s="73">
        <v>71.94252873563218</v>
      </c>
      <c r="I449" s="75">
        <v>92130</v>
      </c>
      <c r="J449" s="73">
        <v>9.4712643678160919</v>
      </c>
      <c r="K449" s="73">
        <v>72.091954022988503</v>
      </c>
      <c r="L449" s="75">
        <v>85070</v>
      </c>
      <c r="M449" s="32">
        <f t="shared" si="34"/>
        <v>0.25287356321839027</v>
      </c>
      <c r="N449" s="32">
        <f t="shared" si="34"/>
        <v>-0.14942528735632266</v>
      </c>
      <c r="O449" s="76">
        <f t="shared" si="34"/>
        <v>7060</v>
      </c>
    </row>
    <row r="450" spans="2:15" s="16" customFormat="1">
      <c r="B450" s="17"/>
      <c r="C450" s="18" t="s">
        <v>51</v>
      </c>
      <c r="D450" s="14">
        <v>7</v>
      </c>
      <c r="E450" s="39">
        <v>55.857142857142854</v>
      </c>
      <c r="F450" s="39">
        <v>6.3428571428571434</v>
      </c>
      <c r="G450" s="39">
        <v>14.714285714285714</v>
      </c>
      <c r="H450" s="39">
        <v>87.142857142857139</v>
      </c>
      <c r="I450" s="85">
        <v>139690</v>
      </c>
      <c r="J450" s="39">
        <v>14.285714285714286</v>
      </c>
      <c r="K450" s="39">
        <v>81.571428571428569</v>
      </c>
      <c r="L450" s="85">
        <v>126550</v>
      </c>
      <c r="M450" s="32">
        <f t="shared" si="34"/>
        <v>0.42857142857142705</v>
      </c>
      <c r="N450" s="32">
        <f t="shared" si="34"/>
        <v>5.5714285714285694</v>
      </c>
      <c r="O450" s="76">
        <f t="shared" si="34"/>
        <v>13140</v>
      </c>
    </row>
    <row r="451" spans="2:15" s="16" customFormat="1">
      <c r="B451" s="19"/>
      <c r="C451" s="18" t="s">
        <v>52</v>
      </c>
      <c r="D451" s="14">
        <v>2</v>
      </c>
      <c r="E451" s="39">
        <v>54</v>
      </c>
      <c r="F451" s="39">
        <v>2.0449999999999999</v>
      </c>
      <c r="G451" s="39">
        <v>21</v>
      </c>
      <c r="H451" s="39">
        <v>96.5</v>
      </c>
      <c r="I451" s="85">
        <v>129220</v>
      </c>
      <c r="J451" s="39">
        <v>18.5</v>
      </c>
      <c r="K451" s="39">
        <v>90.5</v>
      </c>
      <c r="L451" s="85">
        <v>115780</v>
      </c>
      <c r="M451" s="32">
        <f t="shared" si="34"/>
        <v>2.5</v>
      </c>
      <c r="N451" s="32">
        <f t="shared" si="34"/>
        <v>6</v>
      </c>
      <c r="O451" s="76">
        <f t="shared" si="34"/>
        <v>13440</v>
      </c>
    </row>
    <row r="452" spans="2:15" s="16" customFormat="1">
      <c r="B452" s="15" t="s">
        <v>12</v>
      </c>
      <c r="C452" s="13"/>
      <c r="D452" s="72">
        <v>177</v>
      </c>
      <c r="E452" s="73">
        <v>64.774011299435031</v>
      </c>
      <c r="F452" s="73">
        <v>6.464915254237285</v>
      </c>
      <c r="G452" s="73">
        <v>13.971751412429379</v>
      </c>
      <c r="H452" s="73">
        <v>68.519774011299432</v>
      </c>
      <c r="I452" s="75">
        <v>89750</v>
      </c>
      <c r="J452" s="73">
        <v>14.07909604519774</v>
      </c>
      <c r="K452" s="73">
        <v>69.564971751412429</v>
      </c>
      <c r="L452" s="75">
        <v>89580</v>
      </c>
      <c r="M452" s="32">
        <f t="shared" si="34"/>
        <v>-0.10734463276836159</v>
      </c>
      <c r="N452" s="32">
        <f t="shared" si="34"/>
        <v>-1.0451977401129966</v>
      </c>
      <c r="O452" s="76">
        <f t="shared" si="34"/>
        <v>170</v>
      </c>
    </row>
    <row r="453" spans="2:15" s="16" customFormat="1">
      <c r="B453" s="17"/>
      <c r="C453" s="18" t="s">
        <v>43</v>
      </c>
      <c r="D453" s="72">
        <v>23</v>
      </c>
      <c r="E453" s="73">
        <v>65.652173913043484</v>
      </c>
      <c r="F453" s="73">
        <v>5.3734782608695646</v>
      </c>
      <c r="G453" s="73">
        <v>11.913043478260869</v>
      </c>
      <c r="H453" s="73">
        <v>61.565217391304351</v>
      </c>
      <c r="I453" s="75">
        <v>84260</v>
      </c>
      <c r="J453" s="73">
        <v>12.130434782608695</v>
      </c>
      <c r="K453" s="73">
        <v>64.826086956521735</v>
      </c>
      <c r="L453" s="75">
        <v>91210</v>
      </c>
      <c r="M453" s="32">
        <f t="shared" si="34"/>
        <v>-0.21739130434782616</v>
      </c>
      <c r="N453" s="32">
        <f t="shared" si="34"/>
        <v>-3.2608695652173836</v>
      </c>
      <c r="O453" s="76">
        <f t="shared" si="34"/>
        <v>-6950</v>
      </c>
    </row>
    <row r="454" spans="2:15" s="16" customFormat="1">
      <c r="B454" s="17"/>
      <c r="C454" s="18" t="s">
        <v>44</v>
      </c>
      <c r="D454" s="72">
        <v>12</v>
      </c>
      <c r="E454" s="73">
        <v>62.666666666666664</v>
      </c>
      <c r="F454" s="73">
        <v>5.5716666666666663</v>
      </c>
      <c r="G454" s="73">
        <v>16</v>
      </c>
      <c r="H454" s="73">
        <v>71.75</v>
      </c>
      <c r="I454" s="75">
        <v>92810</v>
      </c>
      <c r="J454" s="73">
        <v>16.5</v>
      </c>
      <c r="K454" s="73">
        <v>74.166666666666671</v>
      </c>
      <c r="L454" s="75">
        <v>99960</v>
      </c>
      <c r="M454" s="32">
        <f t="shared" si="34"/>
        <v>-0.5</v>
      </c>
      <c r="N454" s="32">
        <f t="shared" si="34"/>
        <v>-2.4166666666666714</v>
      </c>
      <c r="O454" s="76">
        <f t="shared" si="34"/>
        <v>-7150</v>
      </c>
    </row>
    <row r="455" spans="2:15" s="16" customFormat="1">
      <c r="B455" s="17"/>
      <c r="C455" s="18" t="s">
        <v>45</v>
      </c>
      <c r="D455" s="72">
        <v>21</v>
      </c>
      <c r="E455" s="73">
        <v>59.523809523809526</v>
      </c>
      <c r="F455" s="73">
        <v>5.2014285714285711</v>
      </c>
      <c r="G455" s="73">
        <v>11.285714285714286</v>
      </c>
      <c r="H455" s="73">
        <v>64.523809523809518</v>
      </c>
      <c r="I455" s="75">
        <v>110920</v>
      </c>
      <c r="J455" s="73">
        <v>10.285714285714286</v>
      </c>
      <c r="K455" s="73">
        <v>62.666666666666664</v>
      </c>
      <c r="L455" s="75">
        <v>105950</v>
      </c>
      <c r="M455" s="32">
        <f t="shared" si="34"/>
        <v>1</v>
      </c>
      <c r="N455" s="32">
        <f t="shared" si="34"/>
        <v>1.8571428571428541</v>
      </c>
      <c r="O455" s="76">
        <f t="shared" si="34"/>
        <v>4970</v>
      </c>
    </row>
    <row r="456" spans="2:15" s="16" customFormat="1">
      <c r="B456" s="17"/>
      <c r="C456" s="18" t="s">
        <v>46</v>
      </c>
      <c r="D456" s="72">
        <v>20</v>
      </c>
      <c r="E456" s="73">
        <v>68.849999999999994</v>
      </c>
      <c r="F456" s="73">
        <v>9.1120000000000001</v>
      </c>
      <c r="G456" s="73">
        <v>14.3</v>
      </c>
      <c r="H456" s="73">
        <v>53.4</v>
      </c>
      <c r="I456" s="75">
        <v>69590</v>
      </c>
      <c r="J456" s="73">
        <v>13.95</v>
      </c>
      <c r="K456" s="73">
        <v>53</v>
      </c>
      <c r="L456" s="75">
        <v>66010</v>
      </c>
      <c r="M456" s="32">
        <f t="shared" si="34"/>
        <v>0.35000000000000142</v>
      </c>
      <c r="N456" s="32">
        <f t="shared" si="34"/>
        <v>0.39999999999999858</v>
      </c>
      <c r="O456" s="76">
        <f t="shared" si="34"/>
        <v>3580</v>
      </c>
    </row>
    <row r="457" spans="2:15" s="16" customFormat="1">
      <c r="B457" s="17"/>
      <c r="C457" s="18" t="s">
        <v>47</v>
      </c>
      <c r="D457" s="72">
        <v>30</v>
      </c>
      <c r="E457" s="73">
        <v>68.8</v>
      </c>
      <c r="F457" s="73">
        <v>6.3623333333333338</v>
      </c>
      <c r="G457" s="73">
        <v>13.3</v>
      </c>
      <c r="H457" s="73">
        <v>69.5</v>
      </c>
      <c r="I457" s="75">
        <v>81520</v>
      </c>
      <c r="J457" s="73">
        <v>13.2</v>
      </c>
      <c r="K457" s="73">
        <v>69.066666666666663</v>
      </c>
      <c r="L457" s="75">
        <v>78640</v>
      </c>
      <c r="M457" s="32">
        <f t="shared" si="34"/>
        <v>0.10000000000000142</v>
      </c>
      <c r="N457" s="32">
        <f t="shared" si="34"/>
        <v>0.43333333333333712</v>
      </c>
      <c r="O457" s="76">
        <f t="shared" si="34"/>
        <v>2880</v>
      </c>
    </row>
    <row r="458" spans="2:15" s="16" customFormat="1">
      <c r="B458" s="17"/>
      <c r="C458" s="18" t="s">
        <v>48</v>
      </c>
      <c r="D458" s="72">
        <v>6</v>
      </c>
      <c r="E458" s="73">
        <v>64.5</v>
      </c>
      <c r="F458" s="73">
        <v>7.0566666666666658</v>
      </c>
      <c r="G458" s="73">
        <v>14.666666666666666</v>
      </c>
      <c r="H458" s="73">
        <v>60.166666666666664</v>
      </c>
      <c r="I458" s="75">
        <v>69190</v>
      </c>
      <c r="J458" s="73">
        <v>16.666666666666668</v>
      </c>
      <c r="K458" s="73">
        <v>61.833333333333336</v>
      </c>
      <c r="L458" s="75">
        <v>88960</v>
      </c>
      <c r="M458" s="32">
        <f t="shared" si="34"/>
        <v>-2.0000000000000018</v>
      </c>
      <c r="N458" s="32">
        <f t="shared" si="34"/>
        <v>-1.6666666666666714</v>
      </c>
      <c r="O458" s="76">
        <f t="shared" si="34"/>
        <v>-19770</v>
      </c>
    </row>
    <row r="459" spans="2:15" s="16" customFormat="1">
      <c r="B459" s="17"/>
      <c r="C459" s="18" t="s">
        <v>49</v>
      </c>
      <c r="D459" s="72">
        <v>4</v>
      </c>
      <c r="E459" s="73">
        <v>59.5</v>
      </c>
      <c r="F459" s="73">
        <v>4.0649999999999995</v>
      </c>
      <c r="G459" s="73">
        <v>19</v>
      </c>
      <c r="H459" s="73">
        <v>91</v>
      </c>
      <c r="I459" s="75">
        <v>98260</v>
      </c>
      <c r="J459" s="73">
        <v>17.75</v>
      </c>
      <c r="K459" s="73">
        <v>87</v>
      </c>
      <c r="L459" s="75">
        <v>84520</v>
      </c>
      <c r="M459" s="32">
        <f t="shared" si="34"/>
        <v>1.25</v>
      </c>
      <c r="N459" s="32">
        <f t="shared" si="34"/>
        <v>4</v>
      </c>
      <c r="O459" s="76">
        <f t="shared" si="34"/>
        <v>13740</v>
      </c>
    </row>
    <row r="460" spans="2:15" s="16" customFormat="1">
      <c r="B460" s="17"/>
      <c r="C460" s="18" t="s">
        <v>50</v>
      </c>
      <c r="D460" s="72">
        <v>37</v>
      </c>
      <c r="E460" s="73">
        <v>62.729729729729726</v>
      </c>
      <c r="F460" s="73">
        <v>5.7091891891891882</v>
      </c>
      <c r="G460" s="73">
        <v>14.54054054054054</v>
      </c>
      <c r="H460" s="73">
        <v>76.675675675675677</v>
      </c>
      <c r="I460" s="75">
        <v>100030</v>
      </c>
      <c r="J460" s="73">
        <v>15.135135135135135</v>
      </c>
      <c r="K460" s="73">
        <v>78.243243243243242</v>
      </c>
      <c r="L460" s="75">
        <v>98060</v>
      </c>
      <c r="M460" s="32">
        <f t="shared" si="34"/>
        <v>-0.59459459459459474</v>
      </c>
      <c r="N460" s="32">
        <f t="shared" si="34"/>
        <v>-1.5675675675675649</v>
      </c>
      <c r="O460" s="76">
        <f t="shared" si="34"/>
        <v>1970</v>
      </c>
    </row>
    <row r="461" spans="2:15" s="16" customFormat="1">
      <c r="B461" s="17"/>
      <c r="C461" s="18" t="s">
        <v>51</v>
      </c>
      <c r="D461" s="72">
        <v>21</v>
      </c>
      <c r="E461" s="73">
        <v>65.238095238095241</v>
      </c>
      <c r="F461" s="73">
        <v>7.6861904761904762</v>
      </c>
      <c r="G461" s="73">
        <v>16.047619047619047</v>
      </c>
      <c r="H461" s="73">
        <v>75</v>
      </c>
      <c r="I461" s="75">
        <v>93210</v>
      </c>
      <c r="J461" s="73">
        <v>16.38095238095238</v>
      </c>
      <c r="K461" s="73">
        <v>77.714285714285708</v>
      </c>
      <c r="L461" s="75">
        <v>91810</v>
      </c>
      <c r="M461" s="32">
        <f t="shared" si="34"/>
        <v>-0.33333333333333215</v>
      </c>
      <c r="N461" s="32">
        <f t="shared" si="34"/>
        <v>-2.7142857142857082</v>
      </c>
      <c r="O461" s="76">
        <f t="shared" si="34"/>
        <v>1400</v>
      </c>
    </row>
    <row r="462" spans="2:15" s="16" customFormat="1">
      <c r="B462" s="19"/>
      <c r="C462" s="18" t="s">
        <v>52</v>
      </c>
      <c r="D462" s="72">
        <v>3</v>
      </c>
      <c r="E462" s="73">
        <v>65.333333333333329</v>
      </c>
      <c r="F462" s="73">
        <v>13.416666666666666</v>
      </c>
      <c r="G462" s="73">
        <v>15.333333333333334</v>
      </c>
      <c r="H462" s="73">
        <v>68.666666666666671</v>
      </c>
      <c r="I462" s="75">
        <v>67040</v>
      </c>
      <c r="J462" s="73">
        <v>16.333333333333332</v>
      </c>
      <c r="K462" s="73">
        <v>79.333333333333329</v>
      </c>
      <c r="L462" s="75">
        <v>75380</v>
      </c>
      <c r="M462" s="32">
        <f t="shared" si="34"/>
        <v>-0.99999999999999822</v>
      </c>
      <c r="N462" s="32">
        <f t="shared" si="34"/>
        <v>-10.666666666666657</v>
      </c>
      <c r="O462" s="76">
        <f t="shared" si="34"/>
        <v>-8340</v>
      </c>
    </row>
    <row r="463" spans="2:15" s="16" customFormat="1">
      <c r="B463" s="15" t="s">
        <v>13</v>
      </c>
      <c r="C463" s="13"/>
      <c r="D463" s="72">
        <v>120</v>
      </c>
      <c r="E463" s="73">
        <v>47.783333333333331</v>
      </c>
      <c r="F463" s="73">
        <v>3.9543333333333321</v>
      </c>
      <c r="G463" s="73">
        <v>13.875</v>
      </c>
      <c r="H463" s="73">
        <v>76.641666666666666</v>
      </c>
      <c r="I463" s="75">
        <v>116940</v>
      </c>
      <c r="J463" s="73">
        <v>13.883333333333333</v>
      </c>
      <c r="K463" s="73">
        <v>74.483333333333334</v>
      </c>
      <c r="L463" s="75">
        <v>105510</v>
      </c>
      <c r="M463" s="32">
        <f t="shared" si="34"/>
        <v>-8.3333333333328596E-3</v>
      </c>
      <c r="N463" s="32">
        <f t="shared" si="34"/>
        <v>2.1583333333333314</v>
      </c>
      <c r="O463" s="76">
        <f t="shared" si="34"/>
        <v>11430</v>
      </c>
    </row>
    <row r="464" spans="2:15" s="16" customFormat="1">
      <c r="B464" s="17"/>
      <c r="C464" s="18" t="s">
        <v>53</v>
      </c>
      <c r="D464" s="72">
        <v>94</v>
      </c>
      <c r="E464" s="73">
        <v>48.627659574468083</v>
      </c>
      <c r="F464" s="73">
        <v>3.7944680851063826</v>
      </c>
      <c r="G464" s="73">
        <v>13.202127659574469</v>
      </c>
      <c r="H464" s="73">
        <v>72.808510638297875</v>
      </c>
      <c r="I464" s="75">
        <v>110620</v>
      </c>
      <c r="J464" s="73">
        <v>13.24468085106383</v>
      </c>
      <c r="K464" s="73">
        <v>70.680851063829792</v>
      </c>
      <c r="L464" s="75">
        <v>99770</v>
      </c>
      <c r="M464" s="32">
        <f t="shared" si="34"/>
        <v>-4.2553191489361097E-2</v>
      </c>
      <c r="N464" s="32">
        <f t="shared" si="34"/>
        <v>2.1276595744680833</v>
      </c>
      <c r="O464" s="76">
        <f t="shared" si="34"/>
        <v>10850</v>
      </c>
    </row>
    <row r="465" spans="2:15" s="16" customFormat="1">
      <c r="B465" s="17"/>
      <c r="C465" s="18" t="s">
        <v>54</v>
      </c>
      <c r="D465" s="72">
        <v>10</v>
      </c>
      <c r="E465" s="73">
        <v>41.6</v>
      </c>
      <c r="F465" s="73">
        <v>3.5750000000000002</v>
      </c>
      <c r="G465" s="73">
        <v>16.7</v>
      </c>
      <c r="H465" s="73">
        <v>91.1</v>
      </c>
      <c r="I465" s="75">
        <v>120850</v>
      </c>
      <c r="J465" s="73">
        <v>15.6</v>
      </c>
      <c r="K465" s="73">
        <v>84.4</v>
      </c>
      <c r="L465" s="75">
        <v>110570</v>
      </c>
      <c r="M465" s="32">
        <f t="shared" si="34"/>
        <v>1.0999999999999996</v>
      </c>
      <c r="N465" s="32">
        <f t="shared" si="34"/>
        <v>6.6999999999999886</v>
      </c>
      <c r="O465" s="76">
        <f t="shared" si="34"/>
        <v>10280</v>
      </c>
    </row>
    <row r="466" spans="2:15" s="16" customFormat="1">
      <c r="B466" s="19"/>
      <c r="C466" s="18" t="s">
        <v>55</v>
      </c>
      <c r="D466" s="72">
        <v>16</v>
      </c>
      <c r="E466" s="73">
        <v>46.6875</v>
      </c>
      <c r="F466" s="73">
        <v>5.1306250000000002</v>
      </c>
      <c r="G466" s="73">
        <v>16.0625</v>
      </c>
      <c r="H466" s="73">
        <v>90.125</v>
      </c>
      <c r="I466" s="75">
        <v>151640</v>
      </c>
      <c r="J466" s="73">
        <v>16.5625</v>
      </c>
      <c r="K466" s="73">
        <v>90.625</v>
      </c>
      <c r="L466" s="75">
        <v>136080</v>
      </c>
      <c r="M466" s="32">
        <f t="shared" si="34"/>
        <v>-0.5</v>
      </c>
      <c r="N466" s="32">
        <f t="shared" si="34"/>
        <v>-0.5</v>
      </c>
      <c r="O466" s="76">
        <f t="shared" si="34"/>
        <v>15560</v>
      </c>
    </row>
    <row r="467" spans="2:15" s="16" customFormat="1">
      <c r="B467" s="15" t="s">
        <v>22</v>
      </c>
      <c r="C467" s="13"/>
      <c r="D467" s="72">
        <v>6</v>
      </c>
      <c r="E467" s="73">
        <v>47.833333333333336</v>
      </c>
      <c r="F467" s="73">
        <v>7.5799999999999992</v>
      </c>
      <c r="G467" s="73">
        <v>13.333333333333334</v>
      </c>
      <c r="H467" s="73">
        <v>82.833333333333329</v>
      </c>
      <c r="I467" s="75">
        <v>202570</v>
      </c>
      <c r="J467" s="73">
        <v>13.833333333333334</v>
      </c>
      <c r="K467" s="73">
        <v>81.833333333333329</v>
      </c>
      <c r="L467" s="75">
        <v>199820</v>
      </c>
      <c r="M467" s="32">
        <f t="shared" si="34"/>
        <v>-0.5</v>
      </c>
      <c r="N467" s="32">
        <f t="shared" si="34"/>
        <v>1</v>
      </c>
      <c r="O467" s="76">
        <f t="shared" si="34"/>
        <v>2750</v>
      </c>
    </row>
    <row r="468" spans="2:15" s="16" customFormat="1">
      <c r="B468" s="17"/>
      <c r="C468" s="18" t="s">
        <v>53</v>
      </c>
      <c r="D468" s="72">
        <v>3</v>
      </c>
      <c r="E468" s="73">
        <v>55</v>
      </c>
      <c r="F468" s="73">
        <v>9.0833333333333339</v>
      </c>
      <c r="G468" s="73">
        <v>10.333333333333334</v>
      </c>
      <c r="H468" s="73">
        <v>55.666666666666664</v>
      </c>
      <c r="I468" s="75">
        <v>148150</v>
      </c>
      <c r="J468" s="73">
        <v>10.333333333333334</v>
      </c>
      <c r="K468" s="73">
        <v>57</v>
      </c>
      <c r="L468" s="75">
        <v>154420</v>
      </c>
      <c r="M468" s="32">
        <f t="shared" si="34"/>
        <v>0</v>
      </c>
      <c r="N468" s="32">
        <f t="shared" si="34"/>
        <v>-1.3333333333333357</v>
      </c>
      <c r="O468" s="76">
        <f t="shared" si="34"/>
        <v>-6270</v>
      </c>
    </row>
    <row r="469" spans="2:15" s="16" customFormat="1">
      <c r="B469" s="17"/>
      <c r="C469" s="18" t="s">
        <v>54</v>
      </c>
      <c r="D469" s="14">
        <v>0</v>
      </c>
      <c r="E469" s="39" t="s">
        <v>221</v>
      </c>
      <c r="F469" s="39" t="s">
        <v>221</v>
      </c>
      <c r="G469" s="39" t="s">
        <v>221</v>
      </c>
      <c r="H469" s="39" t="s">
        <v>221</v>
      </c>
      <c r="I469" s="39" t="s">
        <v>221</v>
      </c>
      <c r="J469" s="39" t="s">
        <v>221</v>
      </c>
      <c r="K469" s="39" t="s">
        <v>221</v>
      </c>
      <c r="L469" s="39" t="s">
        <v>221</v>
      </c>
      <c r="M469" s="39" t="s">
        <v>221</v>
      </c>
      <c r="N469" s="39" t="s">
        <v>221</v>
      </c>
      <c r="O469" s="39" t="s">
        <v>221</v>
      </c>
    </row>
    <row r="470" spans="2:15" s="16" customFormat="1">
      <c r="B470" s="19"/>
      <c r="C470" s="18" t="s">
        <v>55</v>
      </c>
      <c r="D470" s="72">
        <v>3</v>
      </c>
      <c r="E470" s="73">
        <v>40.666666666666664</v>
      </c>
      <c r="F470" s="73">
        <v>6.0766666666666671</v>
      </c>
      <c r="G470" s="73">
        <v>16.333333333333332</v>
      </c>
      <c r="H470" s="73">
        <v>110</v>
      </c>
      <c r="I470" s="75">
        <v>256990</v>
      </c>
      <c r="J470" s="73">
        <v>17.333333333333332</v>
      </c>
      <c r="K470" s="73">
        <v>106.66666666666667</v>
      </c>
      <c r="L470" s="75">
        <v>245220</v>
      </c>
      <c r="M470" s="32">
        <f t="shared" si="34"/>
        <v>-1</v>
      </c>
      <c r="N470" s="32">
        <f t="shared" si="34"/>
        <v>3.3333333333333286</v>
      </c>
      <c r="O470" s="76">
        <f t="shared" si="34"/>
        <v>11770</v>
      </c>
    </row>
    <row r="471" spans="2:15" s="16" customFormat="1">
      <c r="B471" s="15" t="s">
        <v>14</v>
      </c>
      <c r="C471" s="13"/>
      <c r="D471" s="72">
        <v>236</v>
      </c>
      <c r="E471" s="73">
        <v>51.275423728813557</v>
      </c>
      <c r="F471" s="73">
        <v>4.4566101694915279</v>
      </c>
      <c r="G471" s="73">
        <v>12.911016949152541</v>
      </c>
      <c r="H471" s="73">
        <v>66.207627118644069</v>
      </c>
      <c r="I471" s="75">
        <v>85070</v>
      </c>
      <c r="J471" s="73">
        <v>12.974576271186441</v>
      </c>
      <c r="K471" s="73">
        <v>65.538135593220332</v>
      </c>
      <c r="L471" s="75">
        <v>81320</v>
      </c>
      <c r="M471" s="32">
        <f t="shared" si="34"/>
        <v>-6.355932203389969E-2</v>
      </c>
      <c r="N471" s="32">
        <f t="shared" si="34"/>
        <v>0.66949152542373724</v>
      </c>
      <c r="O471" s="76">
        <f t="shared" si="34"/>
        <v>3750</v>
      </c>
    </row>
    <row r="472" spans="2:15" s="16" customFormat="1">
      <c r="B472" s="17"/>
      <c r="C472" s="18" t="s">
        <v>53</v>
      </c>
      <c r="D472" s="72">
        <v>226</v>
      </c>
      <c r="E472" s="73">
        <v>50.809734513274336</v>
      </c>
      <c r="F472" s="73">
        <v>4.4927433628318614</v>
      </c>
      <c r="G472" s="73">
        <v>12.871681415929203</v>
      </c>
      <c r="H472" s="73">
        <v>65.809734513274336</v>
      </c>
      <c r="I472" s="75">
        <v>84770</v>
      </c>
      <c r="J472" s="73">
        <v>12.942477876106194</v>
      </c>
      <c r="K472" s="73">
        <v>65.305309734513273</v>
      </c>
      <c r="L472" s="75">
        <v>81110</v>
      </c>
      <c r="M472" s="32">
        <f t="shared" si="34"/>
        <v>-7.079646017699126E-2</v>
      </c>
      <c r="N472" s="32">
        <f t="shared" si="34"/>
        <v>0.50442477876106295</v>
      </c>
      <c r="O472" s="76">
        <f t="shared" si="34"/>
        <v>3660</v>
      </c>
    </row>
    <row r="473" spans="2:15" s="16" customFormat="1">
      <c r="B473" s="17"/>
      <c r="C473" s="18" t="s">
        <v>54</v>
      </c>
      <c r="D473" s="72">
        <v>10</v>
      </c>
      <c r="E473" s="73">
        <v>61.8</v>
      </c>
      <c r="F473" s="73">
        <v>3.6399999999999997</v>
      </c>
      <c r="G473" s="73">
        <v>13.8</v>
      </c>
      <c r="H473" s="73">
        <v>75.2</v>
      </c>
      <c r="I473" s="75">
        <v>91850</v>
      </c>
      <c r="J473" s="73">
        <v>13.7</v>
      </c>
      <c r="K473" s="73">
        <v>70.8</v>
      </c>
      <c r="L473" s="75">
        <v>86120</v>
      </c>
      <c r="M473" s="32">
        <f t="shared" si="34"/>
        <v>0.10000000000000142</v>
      </c>
      <c r="N473" s="32">
        <f t="shared" si="34"/>
        <v>4.4000000000000057</v>
      </c>
      <c r="O473" s="76">
        <f t="shared" si="34"/>
        <v>5730</v>
      </c>
    </row>
    <row r="474" spans="2:15" s="16" customFormat="1">
      <c r="B474" s="19"/>
      <c r="C474" s="18" t="s">
        <v>55</v>
      </c>
      <c r="D474" s="72">
        <v>0</v>
      </c>
      <c r="E474" s="39" t="s">
        <v>221</v>
      </c>
      <c r="F474" s="39" t="s">
        <v>221</v>
      </c>
      <c r="G474" s="39" t="s">
        <v>221</v>
      </c>
      <c r="H474" s="39" t="s">
        <v>221</v>
      </c>
      <c r="I474" s="39" t="s">
        <v>221</v>
      </c>
      <c r="J474" s="39" t="s">
        <v>221</v>
      </c>
      <c r="K474" s="39" t="s">
        <v>221</v>
      </c>
      <c r="L474" s="39" t="s">
        <v>221</v>
      </c>
      <c r="M474" s="39" t="s">
        <v>221</v>
      </c>
      <c r="N474" s="39" t="s">
        <v>221</v>
      </c>
      <c r="O474" s="39" t="s">
        <v>221</v>
      </c>
    </row>
    <row r="475" spans="2:15" s="16" customFormat="1">
      <c r="B475" s="15" t="s">
        <v>23</v>
      </c>
      <c r="C475" s="13"/>
      <c r="D475" s="72">
        <v>5</v>
      </c>
      <c r="E475" s="73">
        <v>57</v>
      </c>
      <c r="F475" s="73">
        <v>5.2560000000000002</v>
      </c>
      <c r="G475" s="73">
        <v>10.199999999999999</v>
      </c>
      <c r="H475" s="73">
        <v>59.8</v>
      </c>
      <c r="I475" s="75">
        <v>121030</v>
      </c>
      <c r="J475" s="73">
        <v>10</v>
      </c>
      <c r="K475" s="73">
        <v>55.6</v>
      </c>
      <c r="L475" s="75">
        <v>114930</v>
      </c>
      <c r="M475" s="32">
        <f t="shared" si="34"/>
        <v>0.19999999999999929</v>
      </c>
      <c r="N475" s="32">
        <f t="shared" si="34"/>
        <v>4.1999999999999957</v>
      </c>
      <c r="O475" s="76">
        <f t="shared" si="34"/>
        <v>6100</v>
      </c>
    </row>
    <row r="476" spans="2:15" s="16" customFormat="1">
      <c r="B476" s="17"/>
      <c r="C476" s="18" t="s">
        <v>30</v>
      </c>
      <c r="D476" s="72">
        <v>3</v>
      </c>
      <c r="E476" s="73">
        <v>54.333333333333336</v>
      </c>
      <c r="F476" s="73">
        <v>7.0666666666666664</v>
      </c>
      <c r="G476" s="73">
        <v>14</v>
      </c>
      <c r="H476" s="73">
        <v>88.333333333333329</v>
      </c>
      <c r="I476" s="75">
        <v>183610</v>
      </c>
      <c r="J476" s="73">
        <v>13.666666666666666</v>
      </c>
      <c r="K476" s="73">
        <v>86</v>
      </c>
      <c r="L476" s="75">
        <v>157330</v>
      </c>
      <c r="M476" s="32">
        <f t="shared" si="34"/>
        <v>0.33333333333333393</v>
      </c>
      <c r="N476" s="32">
        <f t="shared" si="34"/>
        <v>2.3333333333333286</v>
      </c>
      <c r="O476" s="76">
        <f t="shared" si="34"/>
        <v>26280</v>
      </c>
    </row>
    <row r="477" spans="2:15" s="16" customFormat="1">
      <c r="B477" s="17"/>
      <c r="C477" s="18" t="s">
        <v>56</v>
      </c>
      <c r="D477" s="72">
        <v>1</v>
      </c>
      <c r="E477" s="73">
        <v>60</v>
      </c>
      <c r="F477" s="73">
        <v>4.07</v>
      </c>
      <c r="G477" s="73">
        <v>2</v>
      </c>
      <c r="H477" s="73">
        <v>4</v>
      </c>
      <c r="I477" s="75">
        <v>16330</v>
      </c>
      <c r="J477" s="73">
        <v>8</v>
      </c>
      <c r="K477" s="73">
        <v>16</v>
      </c>
      <c r="L477" s="75">
        <v>62670</v>
      </c>
      <c r="M477" s="32">
        <f t="shared" si="34"/>
        <v>-6</v>
      </c>
      <c r="N477" s="32">
        <f t="shared" si="34"/>
        <v>-12</v>
      </c>
      <c r="O477" s="76">
        <f t="shared" si="34"/>
        <v>-46340</v>
      </c>
    </row>
    <row r="478" spans="2:15" s="16" customFormat="1">
      <c r="B478" s="19"/>
      <c r="C478" s="18" t="s">
        <v>57</v>
      </c>
      <c r="D478" s="72">
        <v>1</v>
      </c>
      <c r="E478" s="73">
        <v>62</v>
      </c>
      <c r="F478" s="73">
        <v>1.01</v>
      </c>
      <c r="G478" s="73">
        <v>7</v>
      </c>
      <c r="H478" s="73">
        <v>30</v>
      </c>
      <c r="I478" s="75">
        <v>38000</v>
      </c>
      <c r="J478" s="73">
        <v>1</v>
      </c>
      <c r="K478" s="73">
        <v>4</v>
      </c>
      <c r="L478" s="75">
        <v>40000</v>
      </c>
      <c r="M478" s="32">
        <f t="shared" si="34"/>
        <v>6</v>
      </c>
      <c r="N478" s="32">
        <f t="shared" si="34"/>
        <v>26</v>
      </c>
      <c r="O478" s="76">
        <f t="shared" si="34"/>
        <v>-2000</v>
      </c>
    </row>
    <row r="479" spans="2:15" s="16" customFormat="1">
      <c r="B479" s="15" t="s">
        <v>15</v>
      </c>
      <c r="C479" s="13"/>
      <c r="D479" s="72">
        <v>30</v>
      </c>
      <c r="E479" s="73">
        <v>46.5</v>
      </c>
      <c r="F479" s="73">
        <v>3.5876666666666663</v>
      </c>
      <c r="G479" s="73">
        <v>12.833333333333334</v>
      </c>
      <c r="H479" s="73">
        <v>69.36666666666666</v>
      </c>
      <c r="I479" s="75">
        <v>124170</v>
      </c>
      <c r="J479" s="73">
        <v>12.433333333333334</v>
      </c>
      <c r="K479" s="73">
        <v>69.733333333333334</v>
      </c>
      <c r="L479" s="75">
        <v>127960</v>
      </c>
      <c r="M479" s="32">
        <f t="shared" si="34"/>
        <v>0.40000000000000036</v>
      </c>
      <c r="N479" s="32">
        <f t="shared" si="34"/>
        <v>-0.36666666666667425</v>
      </c>
      <c r="O479" s="76">
        <f t="shared" si="34"/>
        <v>-3790</v>
      </c>
    </row>
    <row r="480" spans="2:15" s="16" customFormat="1">
      <c r="B480" s="17"/>
      <c r="C480" s="18" t="s">
        <v>30</v>
      </c>
      <c r="D480" s="72">
        <v>16</v>
      </c>
      <c r="E480" s="73">
        <v>45.125</v>
      </c>
      <c r="F480" s="73">
        <v>5.0575000000000001</v>
      </c>
      <c r="G480" s="73">
        <v>13.6875</v>
      </c>
      <c r="H480" s="73">
        <v>79.6875</v>
      </c>
      <c r="I480" s="75">
        <v>118850</v>
      </c>
      <c r="J480" s="73">
        <v>13.75</v>
      </c>
      <c r="K480" s="73">
        <v>82.1875</v>
      </c>
      <c r="L480" s="75">
        <v>127270</v>
      </c>
      <c r="M480" s="32">
        <f t="shared" si="34"/>
        <v>-6.25E-2</v>
      </c>
      <c r="N480" s="32">
        <f t="shared" si="34"/>
        <v>-2.5</v>
      </c>
      <c r="O480" s="76">
        <f t="shared" si="34"/>
        <v>-8420</v>
      </c>
    </row>
    <row r="481" spans="2:15" s="16" customFormat="1">
      <c r="B481" s="17"/>
      <c r="C481" s="18" t="s">
        <v>56</v>
      </c>
      <c r="D481" s="72">
        <v>4</v>
      </c>
      <c r="E481" s="73">
        <v>59.25</v>
      </c>
      <c r="F481" s="73">
        <v>1.2975000000000001</v>
      </c>
      <c r="G481" s="73">
        <v>11</v>
      </c>
      <c r="H481" s="73">
        <v>48.5</v>
      </c>
      <c r="I481" s="75">
        <v>100480</v>
      </c>
      <c r="J481" s="73">
        <v>10.75</v>
      </c>
      <c r="K481" s="73">
        <v>49.25</v>
      </c>
      <c r="L481" s="75">
        <v>79560</v>
      </c>
      <c r="M481" s="32">
        <f t="shared" si="34"/>
        <v>0.25</v>
      </c>
      <c r="N481" s="32">
        <f t="shared" si="34"/>
        <v>-0.75</v>
      </c>
      <c r="O481" s="76">
        <f t="shared" si="34"/>
        <v>20920</v>
      </c>
    </row>
    <row r="482" spans="2:15" s="16" customFormat="1">
      <c r="B482" s="19"/>
      <c r="C482" s="18" t="s">
        <v>57</v>
      </c>
      <c r="D482" s="72">
        <v>10</v>
      </c>
      <c r="E482" s="73">
        <v>43.6</v>
      </c>
      <c r="F482" s="73">
        <v>2.1520000000000001</v>
      </c>
      <c r="G482" s="73">
        <v>12.2</v>
      </c>
      <c r="H482" s="73">
        <v>61.2</v>
      </c>
      <c r="I482" s="75">
        <v>142160</v>
      </c>
      <c r="J482" s="73">
        <v>11</v>
      </c>
      <c r="K482" s="73">
        <v>58</v>
      </c>
      <c r="L482" s="75">
        <v>148430</v>
      </c>
      <c r="M482" s="32">
        <f t="shared" si="34"/>
        <v>1.1999999999999993</v>
      </c>
      <c r="N482" s="32">
        <f t="shared" si="34"/>
        <v>3.2000000000000028</v>
      </c>
      <c r="O482" s="76">
        <f t="shared" si="34"/>
        <v>-6270</v>
      </c>
    </row>
    <row r="483" spans="2:15" s="16" customFormat="1">
      <c r="B483" s="15" t="s">
        <v>16</v>
      </c>
      <c r="C483" s="13"/>
      <c r="D483" s="72">
        <v>10</v>
      </c>
      <c r="E483" s="73">
        <v>52.2</v>
      </c>
      <c r="F483" s="73">
        <v>6.9719999999999995</v>
      </c>
      <c r="G483" s="73">
        <v>16.100000000000001</v>
      </c>
      <c r="H483" s="73">
        <v>78.2</v>
      </c>
      <c r="I483" s="75">
        <v>213690</v>
      </c>
      <c r="J483" s="73">
        <v>16</v>
      </c>
      <c r="K483" s="73">
        <v>79.599999999999994</v>
      </c>
      <c r="L483" s="75">
        <v>211100</v>
      </c>
      <c r="M483" s="32">
        <f t="shared" si="34"/>
        <v>0.10000000000000142</v>
      </c>
      <c r="N483" s="32">
        <f t="shared" si="34"/>
        <v>-1.3999999999999915</v>
      </c>
      <c r="O483" s="76">
        <f t="shared" si="34"/>
        <v>2590</v>
      </c>
    </row>
    <row r="484" spans="2:15" s="16" customFormat="1">
      <c r="B484" s="17"/>
      <c r="C484" s="18" t="s">
        <v>53</v>
      </c>
      <c r="D484" s="72">
        <v>5</v>
      </c>
      <c r="E484" s="73">
        <v>53.6</v>
      </c>
      <c r="F484" s="73">
        <v>5.08</v>
      </c>
      <c r="G484" s="73">
        <v>17</v>
      </c>
      <c r="H484" s="73">
        <v>81.8</v>
      </c>
      <c r="I484" s="75">
        <v>320020</v>
      </c>
      <c r="J484" s="73">
        <v>17</v>
      </c>
      <c r="K484" s="73">
        <v>83.8</v>
      </c>
      <c r="L484" s="75">
        <v>316770</v>
      </c>
      <c r="M484" s="32">
        <f t="shared" si="34"/>
        <v>0</v>
      </c>
      <c r="N484" s="32">
        <f t="shared" si="34"/>
        <v>-2</v>
      </c>
      <c r="O484" s="76">
        <f t="shared" si="34"/>
        <v>3250</v>
      </c>
    </row>
    <row r="485" spans="2:15" s="16" customFormat="1">
      <c r="B485" s="17"/>
      <c r="C485" s="18" t="s">
        <v>54</v>
      </c>
      <c r="D485" s="72">
        <v>0</v>
      </c>
      <c r="E485" s="39" t="s">
        <v>221</v>
      </c>
      <c r="F485" s="39" t="s">
        <v>221</v>
      </c>
      <c r="G485" s="39" t="s">
        <v>221</v>
      </c>
      <c r="H485" s="39" t="s">
        <v>221</v>
      </c>
      <c r="I485" s="39" t="s">
        <v>221</v>
      </c>
      <c r="J485" s="39" t="s">
        <v>221</v>
      </c>
      <c r="K485" s="39" t="s">
        <v>221</v>
      </c>
      <c r="L485" s="39" t="s">
        <v>221</v>
      </c>
      <c r="M485" s="39" t="s">
        <v>221</v>
      </c>
      <c r="N485" s="39" t="s">
        <v>221</v>
      </c>
      <c r="O485" s="39" t="s">
        <v>221</v>
      </c>
    </row>
    <row r="486" spans="2:15" s="16" customFormat="1">
      <c r="B486" s="17"/>
      <c r="C486" s="18" t="s">
        <v>51</v>
      </c>
      <c r="D486" s="72">
        <v>3</v>
      </c>
      <c r="E486" s="73">
        <v>52</v>
      </c>
      <c r="F486" s="73">
        <v>11.386666666666665</v>
      </c>
      <c r="G486" s="73">
        <v>14.333333333333334</v>
      </c>
      <c r="H486" s="73">
        <v>76</v>
      </c>
      <c r="I486" s="75">
        <v>110960</v>
      </c>
      <c r="J486" s="73">
        <v>12.666666666666666</v>
      </c>
      <c r="K486" s="73">
        <v>70.666666666666671</v>
      </c>
      <c r="L486" s="75">
        <v>109630</v>
      </c>
      <c r="M486" s="32">
        <f t="shared" si="34"/>
        <v>1.6666666666666679</v>
      </c>
      <c r="N486" s="32">
        <f t="shared" si="34"/>
        <v>5.3333333333333286</v>
      </c>
      <c r="O486" s="76">
        <f t="shared" si="34"/>
        <v>1330</v>
      </c>
    </row>
    <row r="487" spans="2:15" s="16" customFormat="1">
      <c r="B487" s="17"/>
      <c r="C487" s="18" t="s">
        <v>58</v>
      </c>
      <c r="D487" s="72">
        <v>2</v>
      </c>
      <c r="E487" s="73">
        <v>49</v>
      </c>
      <c r="F487" s="73">
        <v>5.08</v>
      </c>
      <c r="G487" s="73">
        <v>16.5</v>
      </c>
      <c r="H487" s="73">
        <v>72.5</v>
      </c>
      <c r="I487" s="75">
        <v>101940</v>
      </c>
      <c r="J487" s="73">
        <v>18.5</v>
      </c>
      <c r="K487" s="73">
        <v>82.5</v>
      </c>
      <c r="L487" s="75">
        <v>99130</v>
      </c>
      <c r="M487" s="32">
        <f t="shared" si="34"/>
        <v>-2</v>
      </c>
      <c r="N487" s="32">
        <f t="shared" si="34"/>
        <v>-10</v>
      </c>
      <c r="O487" s="76">
        <f t="shared" si="34"/>
        <v>2810</v>
      </c>
    </row>
    <row r="488" spans="2:15" s="16" customFormat="1">
      <c r="B488" s="17"/>
      <c r="C488" s="18" t="s">
        <v>59</v>
      </c>
      <c r="D488" s="72">
        <v>0</v>
      </c>
      <c r="E488" s="39" t="s">
        <v>221</v>
      </c>
      <c r="F488" s="39" t="s">
        <v>221</v>
      </c>
      <c r="G488" s="39" t="s">
        <v>221</v>
      </c>
      <c r="H488" s="39" t="s">
        <v>221</v>
      </c>
      <c r="I488" s="39" t="s">
        <v>221</v>
      </c>
      <c r="J488" s="39" t="s">
        <v>221</v>
      </c>
      <c r="K488" s="39" t="s">
        <v>221</v>
      </c>
      <c r="L488" s="39" t="s">
        <v>221</v>
      </c>
      <c r="M488" s="39" t="s">
        <v>221</v>
      </c>
      <c r="N488" s="39" t="s">
        <v>221</v>
      </c>
      <c r="O488" s="39" t="s">
        <v>221</v>
      </c>
    </row>
    <row r="489" spans="2:15" s="16" customFormat="1">
      <c r="B489" s="17"/>
      <c r="C489" s="18" t="s">
        <v>60</v>
      </c>
      <c r="D489" s="14">
        <v>0</v>
      </c>
      <c r="E489" s="39" t="s">
        <v>221</v>
      </c>
      <c r="F489" s="39" t="s">
        <v>221</v>
      </c>
      <c r="G489" s="39" t="s">
        <v>221</v>
      </c>
      <c r="H489" s="39" t="s">
        <v>221</v>
      </c>
      <c r="I489" s="39" t="s">
        <v>221</v>
      </c>
      <c r="J489" s="39" t="s">
        <v>221</v>
      </c>
      <c r="K489" s="39" t="s">
        <v>221</v>
      </c>
      <c r="L489" s="39" t="s">
        <v>221</v>
      </c>
      <c r="M489" s="39" t="s">
        <v>221</v>
      </c>
      <c r="N489" s="39" t="s">
        <v>221</v>
      </c>
      <c r="O489" s="39" t="s">
        <v>221</v>
      </c>
    </row>
    <row r="490" spans="2:15" s="16" customFormat="1">
      <c r="B490" s="17"/>
      <c r="C490" s="18" t="s">
        <v>61</v>
      </c>
      <c r="D490" s="14">
        <v>0</v>
      </c>
      <c r="E490" s="39" t="s">
        <v>221</v>
      </c>
      <c r="F490" s="39" t="s">
        <v>221</v>
      </c>
      <c r="G490" s="39" t="s">
        <v>221</v>
      </c>
      <c r="H490" s="39" t="s">
        <v>221</v>
      </c>
      <c r="I490" s="39" t="s">
        <v>221</v>
      </c>
      <c r="J490" s="39" t="s">
        <v>221</v>
      </c>
      <c r="K490" s="39" t="s">
        <v>221</v>
      </c>
      <c r="L490" s="39" t="s">
        <v>221</v>
      </c>
      <c r="M490" s="39" t="s">
        <v>221</v>
      </c>
      <c r="N490" s="39" t="s">
        <v>221</v>
      </c>
      <c r="O490" s="39" t="s">
        <v>221</v>
      </c>
    </row>
    <row r="491" spans="2:15" s="16" customFormat="1">
      <c r="B491" s="17"/>
      <c r="C491" s="18" t="s">
        <v>62</v>
      </c>
      <c r="D491" s="14">
        <v>0</v>
      </c>
      <c r="E491" s="39" t="s">
        <v>221</v>
      </c>
      <c r="F491" s="39" t="s">
        <v>221</v>
      </c>
      <c r="G491" s="39" t="s">
        <v>221</v>
      </c>
      <c r="H491" s="39" t="s">
        <v>221</v>
      </c>
      <c r="I491" s="39" t="s">
        <v>221</v>
      </c>
      <c r="J491" s="39" t="s">
        <v>221</v>
      </c>
      <c r="K491" s="39" t="s">
        <v>221</v>
      </c>
      <c r="L491" s="39" t="s">
        <v>221</v>
      </c>
      <c r="M491" s="39" t="s">
        <v>221</v>
      </c>
      <c r="N491" s="39" t="s">
        <v>221</v>
      </c>
      <c r="O491" s="39" t="s">
        <v>221</v>
      </c>
    </row>
    <row r="492" spans="2:15" s="16" customFormat="1">
      <c r="B492" s="19"/>
      <c r="C492" s="18" t="s">
        <v>40</v>
      </c>
      <c r="D492" s="14">
        <v>0</v>
      </c>
      <c r="E492" s="39" t="s">
        <v>221</v>
      </c>
      <c r="F492" s="39" t="s">
        <v>221</v>
      </c>
      <c r="G492" s="39" t="s">
        <v>221</v>
      </c>
      <c r="H492" s="39" t="s">
        <v>221</v>
      </c>
      <c r="I492" s="39" t="s">
        <v>221</v>
      </c>
      <c r="J492" s="39" t="s">
        <v>221</v>
      </c>
      <c r="K492" s="39" t="s">
        <v>221</v>
      </c>
      <c r="L492" s="39" t="s">
        <v>221</v>
      </c>
      <c r="M492" s="39" t="s">
        <v>221</v>
      </c>
      <c r="N492" s="39" t="s">
        <v>221</v>
      </c>
      <c r="O492" s="39" t="s">
        <v>221</v>
      </c>
    </row>
    <row r="493" spans="2:15" s="16" customFormat="1">
      <c r="B493" s="15" t="s">
        <v>17</v>
      </c>
      <c r="C493" s="13"/>
      <c r="D493" s="72">
        <v>8</v>
      </c>
      <c r="E493" s="73">
        <v>44.125</v>
      </c>
      <c r="F493" s="73">
        <v>8.2099999999999991</v>
      </c>
      <c r="G493" s="73">
        <v>17.125</v>
      </c>
      <c r="H493" s="73">
        <v>109</v>
      </c>
      <c r="I493" s="75">
        <v>312250</v>
      </c>
      <c r="J493" s="73">
        <v>16.625</v>
      </c>
      <c r="K493" s="73">
        <v>108.875</v>
      </c>
      <c r="L493" s="75">
        <v>302130</v>
      </c>
      <c r="M493" s="32">
        <f t="shared" si="34"/>
        <v>0.5</v>
      </c>
      <c r="N493" s="32">
        <f t="shared" si="34"/>
        <v>0.125</v>
      </c>
      <c r="O493" s="76">
        <f t="shared" si="34"/>
        <v>10120</v>
      </c>
    </row>
    <row r="494" spans="2:15" s="16" customFormat="1">
      <c r="B494" s="17"/>
      <c r="C494" s="18" t="s">
        <v>53</v>
      </c>
      <c r="D494" s="14">
        <v>0</v>
      </c>
      <c r="E494" s="39" t="s">
        <v>221</v>
      </c>
      <c r="F494" s="39" t="s">
        <v>221</v>
      </c>
      <c r="G494" s="39" t="s">
        <v>221</v>
      </c>
      <c r="H494" s="39" t="s">
        <v>221</v>
      </c>
      <c r="I494" s="39" t="s">
        <v>221</v>
      </c>
      <c r="J494" s="39" t="s">
        <v>221</v>
      </c>
      <c r="K494" s="39" t="s">
        <v>221</v>
      </c>
      <c r="L494" s="39" t="s">
        <v>221</v>
      </c>
      <c r="M494" s="39" t="s">
        <v>221</v>
      </c>
      <c r="N494" s="39" t="s">
        <v>221</v>
      </c>
      <c r="O494" s="39" t="s">
        <v>221</v>
      </c>
    </row>
    <row r="495" spans="2:15" s="16" customFormat="1">
      <c r="B495" s="17"/>
      <c r="C495" s="18" t="s">
        <v>54</v>
      </c>
      <c r="D495" s="14">
        <v>0</v>
      </c>
      <c r="E495" s="39" t="s">
        <v>221</v>
      </c>
      <c r="F495" s="39" t="s">
        <v>221</v>
      </c>
      <c r="G495" s="39" t="s">
        <v>221</v>
      </c>
      <c r="H495" s="39" t="s">
        <v>221</v>
      </c>
      <c r="I495" s="39" t="s">
        <v>221</v>
      </c>
      <c r="J495" s="39" t="s">
        <v>221</v>
      </c>
      <c r="K495" s="39" t="s">
        <v>221</v>
      </c>
      <c r="L495" s="39" t="s">
        <v>221</v>
      </c>
      <c r="M495" s="39" t="s">
        <v>221</v>
      </c>
      <c r="N495" s="39" t="s">
        <v>221</v>
      </c>
      <c r="O495" s="39" t="s">
        <v>221</v>
      </c>
    </row>
    <row r="496" spans="2:15" s="16" customFormat="1">
      <c r="B496" s="17"/>
      <c r="C496" s="18" t="s">
        <v>51</v>
      </c>
      <c r="D496" s="72">
        <v>0</v>
      </c>
      <c r="E496" s="39" t="s">
        <v>221</v>
      </c>
      <c r="F496" s="39" t="s">
        <v>221</v>
      </c>
      <c r="G496" s="39" t="s">
        <v>221</v>
      </c>
      <c r="H496" s="39" t="s">
        <v>221</v>
      </c>
      <c r="I496" s="39" t="s">
        <v>221</v>
      </c>
      <c r="J496" s="39" t="s">
        <v>221</v>
      </c>
      <c r="K496" s="39" t="s">
        <v>221</v>
      </c>
      <c r="L496" s="39" t="s">
        <v>221</v>
      </c>
      <c r="M496" s="39" t="s">
        <v>221</v>
      </c>
      <c r="N496" s="39" t="s">
        <v>221</v>
      </c>
      <c r="O496" s="39" t="s">
        <v>221</v>
      </c>
    </row>
    <row r="497" spans="1:15" s="16" customFormat="1">
      <c r="B497" s="17"/>
      <c r="C497" s="18" t="s">
        <v>58</v>
      </c>
      <c r="D497" s="72">
        <v>0</v>
      </c>
      <c r="E497" s="39" t="s">
        <v>221</v>
      </c>
      <c r="F497" s="39" t="s">
        <v>221</v>
      </c>
      <c r="G497" s="39" t="s">
        <v>221</v>
      </c>
      <c r="H497" s="39" t="s">
        <v>221</v>
      </c>
      <c r="I497" s="39" t="s">
        <v>221</v>
      </c>
      <c r="J497" s="39" t="s">
        <v>221</v>
      </c>
      <c r="K497" s="39" t="s">
        <v>221</v>
      </c>
      <c r="L497" s="39" t="s">
        <v>221</v>
      </c>
      <c r="M497" s="39" t="s">
        <v>221</v>
      </c>
      <c r="N497" s="39" t="s">
        <v>221</v>
      </c>
      <c r="O497" s="39" t="s">
        <v>221</v>
      </c>
    </row>
    <row r="498" spans="1:15" s="16" customFormat="1">
      <c r="B498" s="17"/>
      <c r="C498" s="18" t="s">
        <v>59</v>
      </c>
      <c r="D498" s="14">
        <v>0</v>
      </c>
      <c r="E498" s="39" t="s">
        <v>221</v>
      </c>
      <c r="F498" s="39" t="s">
        <v>221</v>
      </c>
      <c r="G498" s="39" t="s">
        <v>221</v>
      </c>
      <c r="H498" s="39" t="s">
        <v>221</v>
      </c>
      <c r="I498" s="39" t="s">
        <v>221</v>
      </c>
      <c r="J498" s="39" t="s">
        <v>221</v>
      </c>
      <c r="K498" s="39" t="s">
        <v>221</v>
      </c>
      <c r="L498" s="39" t="s">
        <v>221</v>
      </c>
      <c r="M498" s="39" t="s">
        <v>221</v>
      </c>
      <c r="N498" s="39" t="s">
        <v>221</v>
      </c>
      <c r="O498" s="39" t="s">
        <v>221</v>
      </c>
    </row>
    <row r="499" spans="1:15" s="16" customFormat="1">
      <c r="B499" s="17"/>
      <c r="C499" s="18" t="s">
        <v>60</v>
      </c>
      <c r="D499" s="14">
        <v>1</v>
      </c>
      <c r="E499" s="39">
        <v>57</v>
      </c>
      <c r="F499" s="39">
        <v>13.07</v>
      </c>
      <c r="G499" s="39">
        <v>21</v>
      </c>
      <c r="H499" s="39">
        <v>82</v>
      </c>
      <c r="I499" s="85">
        <v>82450</v>
      </c>
      <c r="J499" s="39">
        <v>18</v>
      </c>
      <c r="K499" s="39">
        <v>76</v>
      </c>
      <c r="L499" s="85">
        <v>69120</v>
      </c>
      <c r="M499" s="32">
        <f t="shared" si="34"/>
        <v>3</v>
      </c>
      <c r="N499" s="32">
        <f t="shared" si="34"/>
        <v>6</v>
      </c>
      <c r="O499" s="76">
        <f t="shared" si="34"/>
        <v>13330</v>
      </c>
    </row>
    <row r="500" spans="1:15" s="16" customFormat="1">
      <c r="B500" s="17"/>
      <c r="C500" s="18" t="s">
        <v>61</v>
      </c>
      <c r="D500" s="72">
        <v>1</v>
      </c>
      <c r="E500" s="73">
        <v>68</v>
      </c>
      <c r="F500" s="73">
        <v>4.0999999999999996</v>
      </c>
      <c r="G500" s="73">
        <v>17</v>
      </c>
      <c r="H500" s="73">
        <v>82</v>
      </c>
      <c r="I500" s="75">
        <v>103710</v>
      </c>
      <c r="J500" s="73">
        <v>17</v>
      </c>
      <c r="K500" s="73">
        <v>85</v>
      </c>
      <c r="L500" s="75">
        <v>97920</v>
      </c>
      <c r="M500" s="32">
        <f t="shared" ref="M500:O500" si="35">G500-J500</f>
        <v>0</v>
      </c>
      <c r="N500" s="32">
        <f t="shared" si="35"/>
        <v>-3</v>
      </c>
      <c r="O500" s="76">
        <f t="shared" si="35"/>
        <v>5790</v>
      </c>
    </row>
    <row r="501" spans="1:15" s="16" customFormat="1">
      <c r="B501" s="17"/>
      <c r="C501" s="18" t="s">
        <v>62</v>
      </c>
      <c r="D501" s="14">
        <v>0</v>
      </c>
      <c r="E501" s="39" t="s">
        <v>221</v>
      </c>
      <c r="F501" s="39" t="s">
        <v>221</v>
      </c>
      <c r="G501" s="39" t="s">
        <v>221</v>
      </c>
      <c r="H501" s="39" t="s">
        <v>221</v>
      </c>
      <c r="I501" s="39" t="s">
        <v>221</v>
      </c>
      <c r="J501" s="39" t="s">
        <v>221</v>
      </c>
      <c r="K501" s="39" t="s">
        <v>221</v>
      </c>
      <c r="L501" s="39" t="s">
        <v>221</v>
      </c>
      <c r="M501" s="39" t="s">
        <v>221</v>
      </c>
      <c r="N501" s="39" t="s">
        <v>221</v>
      </c>
      <c r="O501" s="39" t="s">
        <v>221</v>
      </c>
    </row>
    <row r="502" spans="1:15" s="16" customFormat="1">
      <c r="B502" s="20"/>
      <c r="C502" s="18" t="s">
        <v>40</v>
      </c>
      <c r="D502" s="72">
        <v>6</v>
      </c>
      <c r="E502" s="39">
        <v>38</v>
      </c>
      <c r="F502" s="39">
        <v>8.0849999999999991</v>
      </c>
      <c r="G502" s="39">
        <v>16.5</v>
      </c>
      <c r="H502" s="39">
        <v>118</v>
      </c>
      <c r="I502" s="85">
        <v>385310</v>
      </c>
      <c r="J502" s="39">
        <v>16.333333333333332</v>
      </c>
      <c r="K502" s="39">
        <v>118.33333333333333</v>
      </c>
      <c r="L502" s="85">
        <v>375000</v>
      </c>
      <c r="M502" s="32">
        <f t="shared" ref="M502:O502" si="36">G502-J502</f>
        <v>0.16666666666666785</v>
      </c>
      <c r="N502" s="32">
        <f t="shared" si="36"/>
        <v>-0.3333333333333286</v>
      </c>
      <c r="O502" s="76">
        <f t="shared" si="36"/>
        <v>10310</v>
      </c>
    </row>
    <row r="503" spans="1:15">
      <c r="B503" s="1" t="s">
        <v>207</v>
      </c>
      <c r="I503" s="82"/>
      <c r="L503" s="82"/>
      <c r="M503" s="40"/>
      <c r="N503" s="40"/>
      <c r="O503" s="41"/>
    </row>
    <row r="505" spans="1:15" s="16" customFormat="1" ht="15.75">
      <c r="A505" s="4" t="s">
        <v>106</v>
      </c>
      <c r="B505" s="5"/>
      <c r="C505" s="5"/>
      <c r="D505" s="5"/>
      <c r="E505" s="5"/>
      <c r="F505" s="5"/>
      <c r="G505" s="5"/>
      <c r="H505" s="5"/>
      <c r="I505" s="5"/>
      <c r="J505" s="5"/>
      <c r="K505" s="5"/>
      <c r="L505" s="5"/>
    </row>
    <row r="506" spans="1:15" s="16" customFormat="1" ht="24.75" customHeight="1">
      <c r="A506" s="94" t="s">
        <v>217</v>
      </c>
      <c r="B506" s="94"/>
      <c r="C506" s="94"/>
      <c r="D506" s="94"/>
      <c r="E506" s="94"/>
      <c r="F506" s="94"/>
      <c r="G506" s="94"/>
      <c r="H506" s="94"/>
      <c r="I506" s="94"/>
      <c r="J506" s="94"/>
      <c r="K506" s="94"/>
      <c r="L506" s="94"/>
      <c r="M506" s="94"/>
      <c r="N506" s="94"/>
      <c r="O506" s="94"/>
    </row>
    <row r="507" spans="1:15" s="16" customFormat="1" ht="7.9" customHeight="1">
      <c r="A507" s="5"/>
      <c r="B507" s="26"/>
      <c r="C507" s="26"/>
      <c r="D507" s="26"/>
      <c r="E507" s="26"/>
      <c r="F507" s="26"/>
      <c r="G507" s="26"/>
      <c r="H507" s="26"/>
      <c r="I507" s="26"/>
      <c r="J507" s="26"/>
      <c r="K507" s="26"/>
      <c r="L507" s="26"/>
    </row>
    <row r="508" spans="1:15">
      <c r="A508" s="2" t="s">
        <v>180</v>
      </c>
      <c r="I508" s="2"/>
      <c r="L508" s="2"/>
    </row>
    <row r="509" spans="1:15">
      <c r="B509" s="91"/>
      <c r="C509" s="8"/>
      <c r="D509" s="89"/>
      <c r="E509" s="28" t="s">
        <v>204</v>
      </c>
      <c r="F509" s="29"/>
      <c r="G509" s="29"/>
      <c r="H509" s="29"/>
      <c r="I509" s="30"/>
      <c r="J509" s="28" t="s">
        <v>205</v>
      </c>
      <c r="K509" s="29"/>
      <c r="L509" s="30"/>
      <c r="M509" s="28" t="s">
        <v>79</v>
      </c>
      <c r="N509" s="29"/>
      <c r="O509" s="30"/>
    </row>
    <row r="510" spans="1:15" ht="24">
      <c r="A510" s="6"/>
      <c r="B510" s="86"/>
      <c r="C510" s="11"/>
      <c r="D510" s="90" t="s">
        <v>80</v>
      </c>
      <c r="E510" s="22" t="s">
        <v>81</v>
      </c>
      <c r="F510" s="22" t="s">
        <v>82</v>
      </c>
      <c r="G510" s="22" t="s">
        <v>83</v>
      </c>
      <c r="H510" s="22" t="s">
        <v>84</v>
      </c>
      <c r="I510" s="22" t="s">
        <v>85</v>
      </c>
      <c r="J510" s="22" t="s">
        <v>83</v>
      </c>
      <c r="K510" s="22" t="s">
        <v>84</v>
      </c>
      <c r="L510" s="22" t="s">
        <v>85</v>
      </c>
      <c r="M510" s="22" t="s">
        <v>83</v>
      </c>
      <c r="N510" s="22" t="s">
        <v>84</v>
      </c>
      <c r="O510" s="22" t="s">
        <v>85</v>
      </c>
    </row>
    <row r="511" spans="1:15">
      <c r="B511" s="92" t="s">
        <v>18</v>
      </c>
      <c r="C511" s="93"/>
      <c r="D511" s="14">
        <v>7152</v>
      </c>
      <c r="E511" s="38">
        <v>44.509507829977629</v>
      </c>
      <c r="F511" s="38">
        <v>7.4335570469800869</v>
      </c>
      <c r="G511" s="38">
        <v>20.819910514541387</v>
      </c>
      <c r="H511" s="38">
        <v>163.79530201342283</v>
      </c>
      <c r="I511" s="14">
        <v>312310</v>
      </c>
      <c r="J511" s="38">
        <v>20.998182326621922</v>
      </c>
      <c r="K511" s="38">
        <v>164.66918344519016</v>
      </c>
      <c r="L511" s="14">
        <v>292630</v>
      </c>
      <c r="M511" s="32">
        <f>G511-J511</f>
        <v>-0.17827181208053489</v>
      </c>
      <c r="N511" s="32">
        <f t="shared" ref="N511:O519" si="37">H511-K511</f>
        <v>-0.87388143176733024</v>
      </c>
      <c r="O511" s="76">
        <f t="shared" si="37"/>
        <v>19680</v>
      </c>
    </row>
    <row r="512" spans="1:15">
      <c r="B512" s="92" t="s">
        <v>169</v>
      </c>
      <c r="C512" s="93"/>
      <c r="D512" s="14">
        <v>33</v>
      </c>
      <c r="E512" s="38">
        <v>40.696969696969695</v>
      </c>
      <c r="F512" s="38">
        <v>10.526363636363637</v>
      </c>
      <c r="G512" s="38">
        <v>19.636363636363637</v>
      </c>
      <c r="H512" s="38">
        <v>155.30303030303031</v>
      </c>
      <c r="I512" s="14">
        <v>364080</v>
      </c>
      <c r="J512" s="38">
        <v>19.848484848484848</v>
      </c>
      <c r="K512" s="38">
        <v>157.06060606060606</v>
      </c>
      <c r="L512" s="14">
        <v>346180</v>
      </c>
      <c r="M512" s="32">
        <f t="shared" ref="M512:M519" si="38">G512-J512</f>
        <v>-0.21212121212121104</v>
      </c>
      <c r="N512" s="32">
        <f t="shared" si="37"/>
        <v>-1.7575757575757507</v>
      </c>
      <c r="O512" s="76">
        <f t="shared" si="37"/>
        <v>17900</v>
      </c>
    </row>
    <row r="513" spans="1:15">
      <c r="B513" s="92" t="s">
        <v>64</v>
      </c>
      <c r="C513" s="93"/>
      <c r="D513" s="14">
        <v>115</v>
      </c>
      <c r="E513" s="38">
        <v>47.80869565217391</v>
      </c>
      <c r="F513" s="38">
        <v>11.31686956521739</v>
      </c>
      <c r="G513" s="38">
        <v>20.678260869565218</v>
      </c>
      <c r="H513" s="38">
        <v>160.34782608695653</v>
      </c>
      <c r="I513" s="14">
        <v>298840</v>
      </c>
      <c r="J513" s="38">
        <v>20.469565217391306</v>
      </c>
      <c r="K513" s="38">
        <v>157.2086956521739</v>
      </c>
      <c r="L513" s="14">
        <v>280090</v>
      </c>
      <c r="M513" s="32">
        <f t="shared" si="38"/>
        <v>0.20869565217391184</v>
      </c>
      <c r="N513" s="32">
        <f t="shared" si="37"/>
        <v>3.1391304347826292</v>
      </c>
      <c r="O513" s="76">
        <f t="shared" si="37"/>
        <v>18750</v>
      </c>
    </row>
    <row r="514" spans="1:15">
      <c r="B514" s="92" t="s">
        <v>65</v>
      </c>
      <c r="C514" s="93"/>
      <c r="D514" s="14">
        <v>3862</v>
      </c>
      <c r="E514" s="38">
        <v>43.630761263593996</v>
      </c>
      <c r="F514" s="38">
        <v>9.1382496116004361</v>
      </c>
      <c r="G514" s="38">
        <v>20.643707923355773</v>
      </c>
      <c r="H514" s="38">
        <v>162.92620403935786</v>
      </c>
      <c r="I514" s="14">
        <v>336740</v>
      </c>
      <c r="J514" s="38">
        <v>20.809943034697049</v>
      </c>
      <c r="K514" s="38">
        <v>163.93630243397203</v>
      </c>
      <c r="L514" s="14">
        <v>318190</v>
      </c>
      <c r="M514" s="32">
        <f t="shared" si="38"/>
        <v>-0.16623511134127611</v>
      </c>
      <c r="N514" s="32">
        <f t="shared" si="37"/>
        <v>-1.0100983946141753</v>
      </c>
      <c r="O514" s="76">
        <f t="shared" si="37"/>
        <v>18550</v>
      </c>
    </row>
    <row r="515" spans="1:15">
      <c r="B515" s="92" t="s">
        <v>66</v>
      </c>
      <c r="C515" s="93"/>
      <c r="D515" s="14">
        <v>163</v>
      </c>
      <c r="E515" s="38">
        <v>47.539877300613497</v>
      </c>
      <c r="F515" s="38">
        <v>9.6226380368098088</v>
      </c>
      <c r="G515" s="38">
        <v>20.276073619631902</v>
      </c>
      <c r="H515" s="38">
        <v>158.92638036809817</v>
      </c>
      <c r="I515" s="14">
        <v>291220</v>
      </c>
      <c r="J515" s="38">
        <v>20.552147239263803</v>
      </c>
      <c r="K515" s="38">
        <v>161.03067484662577</v>
      </c>
      <c r="L515" s="14">
        <v>272100</v>
      </c>
      <c r="M515" s="32">
        <f t="shared" si="38"/>
        <v>-0.27607361963190158</v>
      </c>
      <c r="N515" s="32">
        <f t="shared" si="37"/>
        <v>-2.1042944785276063</v>
      </c>
      <c r="O515" s="76">
        <f t="shared" si="37"/>
        <v>19120</v>
      </c>
    </row>
    <row r="516" spans="1:15">
      <c r="B516" s="92" t="s">
        <v>67</v>
      </c>
      <c r="C516" s="93"/>
      <c r="D516" s="14">
        <v>1929</v>
      </c>
      <c r="E516" s="38">
        <v>44.52877138413686</v>
      </c>
      <c r="F516" s="38">
        <v>4.3216485225505528</v>
      </c>
      <c r="G516" s="38">
        <v>21.192846034214618</v>
      </c>
      <c r="H516" s="38">
        <v>166.28823224468636</v>
      </c>
      <c r="I516" s="14">
        <v>280670</v>
      </c>
      <c r="J516" s="38">
        <v>21.423535510627268</v>
      </c>
      <c r="K516" s="38">
        <v>167.1736651114567</v>
      </c>
      <c r="L516" s="14">
        <v>258920</v>
      </c>
      <c r="M516" s="32">
        <f t="shared" si="38"/>
        <v>-0.2306894764126497</v>
      </c>
      <c r="N516" s="32">
        <f t="shared" si="37"/>
        <v>-0.88543286677034416</v>
      </c>
      <c r="O516" s="76">
        <f t="shared" si="37"/>
        <v>21750</v>
      </c>
    </row>
    <row r="517" spans="1:15">
      <c r="B517" s="92" t="s">
        <v>68</v>
      </c>
      <c r="C517" s="93"/>
      <c r="D517" s="14">
        <v>789</v>
      </c>
      <c r="E517" s="38">
        <v>46.891001267427121</v>
      </c>
      <c r="F517" s="38">
        <v>6.3819518377693241</v>
      </c>
      <c r="G517" s="38">
        <v>20.979721166032952</v>
      </c>
      <c r="H517" s="38">
        <v>164.59695817490496</v>
      </c>
      <c r="I517" s="14">
        <v>282290</v>
      </c>
      <c r="J517" s="38">
        <v>21.14575411913815</v>
      </c>
      <c r="K517" s="38">
        <v>165.24461343472751</v>
      </c>
      <c r="L517" s="14">
        <v>263100</v>
      </c>
      <c r="M517" s="32">
        <f t="shared" si="38"/>
        <v>-0.16603295310519783</v>
      </c>
      <c r="N517" s="32">
        <f t="shared" si="37"/>
        <v>-0.64765525982255667</v>
      </c>
      <c r="O517" s="76">
        <f t="shared" si="37"/>
        <v>19190</v>
      </c>
    </row>
    <row r="518" spans="1:15">
      <c r="B518" s="92" t="s">
        <v>168</v>
      </c>
      <c r="C518" s="93"/>
      <c r="D518" s="14">
        <v>5</v>
      </c>
      <c r="E518" s="39">
        <v>47.8</v>
      </c>
      <c r="F518" s="39">
        <v>3.6799999999999997</v>
      </c>
      <c r="G518" s="39">
        <v>16.2</v>
      </c>
      <c r="H518" s="39">
        <v>146</v>
      </c>
      <c r="I518" s="37">
        <v>434700</v>
      </c>
      <c r="J518" s="39">
        <v>16.600000000000001</v>
      </c>
      <c r="K518" s="39">
        <v>146</v>
      </c>
      <c r="L518" s="37">
        <v>409810</v>
      </c>
      <c r="M518" s="32">
        <f t="shared" si="38"/>
        <v>-0.40000000000000213</v>
      </c>
      <c r="N518" s="32">
        <f t="shared" si="37"/>
        <v>0</v>
      </c>
      <c r="O518" s="76">
        <f t="shared" si="37"/>
        <v>24890</v>
      </c>
    </row>
    <row r="519" spans="1:15">
      <c r="B519" s="92" t="s">
        <v>69</v>
      </c>
      <c r="C519" s="93"/>
      <c r="D519" s="14">
        <v>256</v>
      </c>
      <c r="E519" s="38">
        <v>47.296875</v>
      </c>
      <c r="F519" s="38">
        <v>4.9428124999999987</v>
      </c>
      <c r="G519" s="38">
        <v>20.828125</v>
      </c>
      <c r="H519" s="38">
        <v>161.7421875</v>
      </c>
      <c r="I519" s="14">
        <v>285260</v>
      </c>
      <c r="J519" s="38">
        <v>20.93359375</v>
      </c>
      <c r="K519" s="38">
        <v>162.09375</v>
      </c>
      <c r="L519" s="14">
        <v>261580</v>
      </c>
      <c r="M519" s="32">
        <f t="shared" si="38"/>
        <v>-0.10546875</v>
      </c>
      <c r="N519" s="32">
        <f t="shared" si="37"/>
        <v>-0.3515625</v>
      </c>
      <c r="O519" s="76">
        <f t="shared" si="37"/>
        <v>23680</v>
      </c>
    </row>
    <row r="520" spans="1:15">
      <c r="B520" s="1" t="s">
        <v>207</v>
      </c>
      <c r="I520" s="2"/>
      <c r="L520" s="2"/>
      <c r="M520" s="40"/>
      <c r="N520" s="40"/>
      <c r="O520" s="41"/>
    </row>
    <row r="521" spans="1:15">
      <c r="I521" s="2"/>
      <c r="L521" s="2"/>
    </row>
    <row r="522" spans="1:15">
      <c r="A522" s="2" t="s">
        <v>181</v>
      </c>
      <c r="I522" s="2"/>
      <c r="L522" s="2"/>
    </row>
    <row r="523" spans="1:15">
      <c r="B523" s="91"/>
      <c r="C523" s="8"/>
      <c r="D523" s="89"/>
      <c r="E523" s="28" t="s">
        <v>204</v>
      </c>
      <c r="F523" s="29"/>
      <c r="G523" s="29"/>
      <c r="H523" s="29"/>
      <c r="I523" s="30"/>
      <c r="J523" s="28" t="s">
        <v>205</v>
      </c>
      <c r="K523" s="29"/>
      <c r="L523" s="30"/>
      <c r="M523" s="28" t="s">
        <v>79</v>
      </c>
      <c r="N523" s="29"/>
      <c r="O523" s="30"/>
    </row>
    <row r="524" spans="1:15" ht="24">
      <c r="A524" s="6"/>
      <c r="B524" s="86"/>
      <c r="C524" s="11"/>
      <c r="D524" s="90" t="s">
        <v>80</v>
      </c>
      <c r="E524" s="22" t="s">
        <v>81</v>
      </c>
      <c r="F524" s="22" t="s">
        <v>82</v>
      </c>
      <c r="G524" s="22" t="s">
        <v>83</v>
      </c>
      <c r="H524" s="22" t="s">
        <v>84</v>
      </c>
      <c r="I524" s="22" t="s">
        <v>85</v>
      </c>
      <c r="J524" s="22" t="s">
        <v>83</v>
      </c>
      <c r="K524" s="22" t="s">
        <v>84</v>
      </c>
      <c r="L524" s="22" t="s">
        <v>85</v>
      </c>
      <c r="M524" s="22" t="s">
        <v>83</v>
      </c>
      <c r="N524" s="22" t="s">
        <v>84</v>
      </c>
      <c r="O524" s="22" t="s">
        <v>85</v>
      </c>
    </row>
    <row r="525" spans="1:15">
      <c r="B525" s="92" t="s">
        <v>18</v>
      </c>
      <c r="C525" s="93"/>
      <c r="D525" s="14">
        <v>3428</v>
      </c>
      <c r="E525" s="38">
        <v>56.774795799299881</v>
      </c>
      <c r="F525" s="38">
        <v>6.9638127187865102</v>
      </c>
      <c r="G525" s="38">
        <v>14.499124854142357</v>
      </c>
      <c r="H525" s="38">
        <v>66.085472578763131</v>
      </c>
      <c r="I525" s="75">
        <v>102760</v>
      </c>
      <c r="J525" s="38">
        <v>14.723745624270713</v>
      </c>
      <c r="K525" s="38">
        <v>66.188739789964998</v>
      </c>
      <c r="L525" s="75">
        <v>98510</v>
      </c>
      <c r="M525" s="32">
        <f>G525-J525</f>
        <v>-0.22462077012835557</v>
      </c>
      <c r="N525" s="32">
        <f t="shared" ref="N525:O533" si="39">H525-K525</f>
        <v>-0.10326721120186733</v>
      </c>
      <c r="O525" s="76">
        <f t="shared" si="39"/>
        <v>4250</v>
      </c>
    </row>
    <row r="526" spans="1:15">
      <c r="B526" s="92" t="s">
        <v>63</v>
      </c>
      <c r="C526" s="93"/>
      <c r="D526" s="14">
        <v>5</v>
      </c>
      <c r="E526" s="38">
        <v>54</v>
      </c>
      <c r="F526" s="38">
        <v>4.68</v>
      </c>
      <c r="G526" s="38">
        <v>13.6</v>
      </c>
      <c r="H526" s="38">
        <v>98.4</v>
      </c>
      <c r="I526" s="75">
        <v>171440</v>
      </c>
      <c r="J526" s="38">
        <v>14</v>
      </c>
      <c r="K526" s="38">
        <v>103.2</v>
      </c>
      <c r="L526" s="75">
        <v>153780</v>
      </c>
      <c r="M526" s="32">
        <f t="shared" ref="M526:M533" si="40">G526-J526</f>
        <v>-0.40000000000000036</v>
      </c>
      <c r="N526" s="32">
        <f t="shared" si="39"/>
        <v>-4.7999999999999972</v>
      </c>
      <c r="O526" s="76">
        <f t="shared" si="39"/>
        <v>17660</v>
      </c>
    </row>
    <row r="527" spans="1:15">
      <c r="B527" s="92" t="s">
        <v>64</v>
      </c>
      <c r="C527" s="93"/>
      <c r="D527" s="14">
        <v>166</v>
      </c>
      <c r="E527" s="38">
        <v>58.897590361445786</v>
      </c>
      <c r="F527" s="38">
        <v>11.896445783132522</v>
      </c>
      <c r="G527" s="38">
        <v>16.668674698795179</v>
      </c>
      <c r="H527" s="38">
        <v>62.819277108433738</v>
      </c>
      <c r="I527" s="75">
        <v>104600</v>
      </c>
      <c r="J527" s="38">
        <v>16.945783132530121</v>
      </c>
      <c r="K527" s="38">
        <v>63.861445783132531</v>
      </c>
      <c r="L527" s="75">
        <v>96710</v>
      </c>
      <c r="M527" s="32">
        <f t="shared" si="40"/>
        <v>-0.27710843373494143</v>
      </c>
      <c r="N527" s="32">
        <f t="shared" si="39"/>
        <v>-1.042168674698793</v>
      </c>
      <c r="O527" s="76">
        <f t="shared" si="39"/>
        <v>7890</v>
      </c>
    </row>
    <row r="528" spans="1:15">
      <c r="B528" s="92" t="s">
        <v>65</v>
      </c>
      <c r="C528" s="93"/>
      <c r="D528" s="14">
        <v>896</v>
      </c>
      <c r="E528" s="38">
        <v>58.270089285714285</v>
      </c>
      <c r="F528" s="38">
        <v>7.7593303571428578</v>
      </c>
      <c r="G528" s="38">
        <v>14.436383928571429</v>
      </c>
      <c r="H528" s="38">
        <v>74.852678571428569</v>
      </c>
      <c r="I528" s="75">
        <v>113230</v>
      </c>
      <c r="J528" s="38">
        <v>14.738839285714286</v>
      </c>
      <c r="K528" s="38">
        <v>75.734375</v>
      </c>
      <c r="L528" s="75">
        <v>108640</v>
      </c>
      <c r="M528" s="32">
        <f t="shared" si="40"/>
        <v>-0.30245535714285765</v>
      </c>
      <c r="N528" s="32">
        <f t="shared" si="39"/>
        <v>-0.8816964285714306</v>
      </c>
      <c r="O528" s="76">
        <f t="shared" si="39"/>
        <v>4590</v>
      </c>
    </row>
    <row r="529" spans="1:15">
      <c r="B529" s="92" t="s">
        <v>66</v>
      </c>
      <c r="C529" s="93"/>
      <c r="D529" s="14">
        <v>62</v>
      </c>
      <c r="E529" s="38">
        <v>60.274193548387096</v>
      </c>
      <c r="F529" s="38">
        <v>8.8775806451612898</v>
      </c>
      <c r="G529" s="38">
        <v>14.35483870967742</v>
      </c>
      <c r="H529" s="38">
        <v>64.677419354838705</v>
      </c>
      <c r="I529" s="75">
        <v>96760</v>
      </c>
      <c r="J529" s="38">
        <v>14.112903225806452</v>
      </c>
      <c r="K529" s="38">
        <v>62.12903225806452</v>
      </c>
      <c r="L529" s="75">
        <v>91760</v>
      </c>
      <c r="M529" s="32">
        <f t="shared" si="40"/>
        <v>0.24193548387096797</v>
      </c>
      <c r="N529" s="32">
        <f t="shared" si="39"/>
        <v>2.5483870967741851</v>
      </c>
      <c r="O529" s="76">
        <f t="shared" si="39"/>
        <v>5000</v>
      </c>
    </row>
    <row r="530" spans="1:15">
      <c r="B530" s="92" t="s">
        <v>67</v>
      </c>
      <c r="C530" s="93"/>
      <c r="D530" s="14">
        <v>1535</v>
      </c>
      <c r="E530" s="38">
        <v>55.026058631921821</v>
      </c>
      <c r="F530" s="38">
        <v>6.021882736156364</v>
      </c>
      <c r="G530" s="38">
        <v>14.658631921824105</v>
      </c>
      <c r="H530" s="38">
        <v>60.986319218241043</v>
      </c>
      <c r="I530" s="75">
        <v>99100</v>
      </c>
      <c r="J530" s="38">
        <v>14.970684039087947</v>
      </c>
      <c r="K530" s="38">
        <v>61.100977198697066</v>
      </c>
      <c r="L530" s="75">
        <v>95330</v>
      </c>
      <c r="M530" s="32">
        <f t="shared" si="40"/>
        <v>-0.31205211726384263</v>
      </c>
      <c r="N530" s="32">
        <f t="shared" si="39"/>
        <v>-0.11465798045602327</v>
      </c>
      <c r="O530" s="76">
        <f t="shared" si="39"/>
        <v>3770</v>
      </c>
    </row>
    <row r="531" spans="1:15">
      <c r="B531" s="92" t="s">
        <v>68</v>
      </c>
      <c r="C531" s="93"/>
      <c r="D531" s="14">
        <v>589</v>
      </c>
      <c r="E531" s="38">
        <v>58.171477079796261</v>
      </c>
      <c r="F531" s="38">
        <v>6.7732427843803054</v>
      </c>
      <c r="G531" s="38">
        <v>13.578947368421053</v>
      </c>
      <c r="H531" s="38">
        <v>65.242784380305608</v>
      </c>
      <c r="I531" s="75">
        <v>94290</v>
      </c>
      <c r="J531" s="38">
        <v>13.580645161290322</v>
      </c>
      <c r="K531" s="38">
        <v>64.320882852292016</v>
      </c>
      <c r="L531" s="75">
        <v>91220</v>
      </c>
      <c r="M531" s="32">
        <f t="shared" si="40"/>
        <v>-1.6977928692689659E-3</v>
      </c>
      <c r="N531" s="32">
        <f t="shared" si="39"/>
        <v>0.92190152801359204</v>
      </c>
      <c r="O531" s="76">
        <f t="shared" si="39"/>
        <v>3070</v>
      </c>
    </row>
    <row r="532" spans="1:15">
      <c r="B532" s="92" t="s">
        <v>168</v>
      </c>
      <c r="C532" s="93"/>
      <c r="D532" s="14">
        <v>3</v>
      </c>
      <c r="E532" s="39">
        <v>37.333333333333336</v>
      </c>
      <c r="F532" s="39">
        <v>2.0633333333333335</v>
      </c>
      <c r="G532" s="39">
        <v>15</v>
      </c>
      <c r="H532" s="39">
        <v>113.66666666666667</v>
      </c>
      <c r="I532" s="85">
        <v>325100</v>
      </c>
      <c r="J532" s="39">
        <v>15.333333333333334</v>
      </c>
      <c r="K532" s="39">
        <v>117.33333333333333</v>
      </c>
      <c r="L532" s="85">
        <v>288930</v>
      </c>
      <c r="M532" s="32">
        <f t="shared" si="40"/>
        <v>-0.33333333333333393</v>
      </c>
      <c r="N532" s="32">
        <f t="shared" si="39"/>
        <v>-3.6666666666666572</v>
      </c>
      <c r="O532" s="76">
        <f t="shared" si="39"/>
        <v>36170</v>
      </c>
    </row>
    <row r="533" spans="1:15">
      <c r="B533" s="92" t="s">
        <v>69</v>
      </c>
      <c r="C533" s="93"/>
      <c r="D533" s="14">
        <v>172</v>
      </c>
      <c r="E533" s="38">
        <v>56.918604651162788</v>
      </c>
      <c r="F533" s="38">
        <v>6.5799418604651132</v>
      </c>
      <c r="G533" s="38">
        <v>14.529069767441861</v>
      </c>
      <c r="H533" s="38">
        <v>70.697674418604649</v>
      </c>
      <c r="I533" s="75">
        <v>104490</v>
      </c>
      <c r="J533" s="38">
        <v>14.44186046511628</v>
      </c>
      <c r="K533" s="38">
        <v>70.005813953488371</v>
      </c>
      <c r="L533" s="75">
        <v>98220</v>
      </c>
      <c r="M533" s="32">
        <f t="shared" si="40"/>
        <v>8.7209302325581106E-2</v>
      </c>
      <c r="N533" s="32">
        <f t="shared" si="39"/>
        <v>0.69186046511627808</v>
      </c>
      <c r="O533" s="76">
        <f t="shared" si="39"/>
        <v>6270</v>
      </c>
    </row>
    <row r="534" spans="1:15">
      <c r="B534" s="1" t="s">
        <v>207</v>
      </c>
      <c r="I534" s="2"/>
      <c r="L534" s="2"/>
      <c r="M534" s="40"/>
      <c r="N534" s="40"/>
      <c r="O534" s="41"/>
    </row>
    <row r="535" spans="1:15">
      <c r="D535" s="41"/>
      <c r="E535" s="40"/>
      <c r="F535" s="40"/>
      <c r="G535" s="40"/>
      <c r="H535" s="40"/>
      <c r="I535" s="41"/>
      <c r="J535" s="40"/>
      <c r="K535" s="40"/>
      <c r="L535" s="41"/>
      <c r="M535" s="40"/>
      <c r="N535" s="40"/>
      <c r="O535" s="41"/>
    </row>
    <row r="536" spans="1:15">
      <c r="I536" s="2"/>
      <c r="L536" s="2"/>
    </row>
    <row r="537" spans="1:15" s="16" customFormat="1" ht="15.75">
      <c r="A537" s="4" t="s">
        <v>107</v>
      </c>
      <c r="B537" s="5"/>
      <c r="C537" s="5"/>
      <c r="D537" s="5"/>
      <c r="E537" s="5"/>
      <c r="F537" s="5"/>
      <c r="G537" s="5"/>
      <c r="H537" s="5"/>
      <c r="I537" s="5"/>
      <c r="J537" s="5"/>
      <c r="K537" s="5"/>
      <c r="L537" s="5"/>
    </row>
    <row r="538" spans="1:15" s="16" customFormat="1" ht="24.75" customHeight="1">
      <c r="A538" s="94" t="s">
        <v>212</v>
      </c>
      <c r="B538" s="94"/>
      <c r="C538" s="94"/>
      <c r="D538" s="94"/>
      <c r="E538" s="94"/>
      <c r="F538" s="94"/>
      <c r="G538" s="94"/>
      <c r="H538" s="94"/>
      <c r="I538" s="94"/>
      <c r="J538" s="94"/>
      <c r="K538" s="94"/>
      <c r="L538" s="94"/>
      <c r="M538" s="94"/>
      <c r="N538" s="94"/>
      <c r="O538" s="94"/>
    </row>
    <row r="539" spans="1:15" s="16" customFormat="1" ht="7.5" customHeight="1">
      <c r="A539" s="5"/>
      <c r="B539" s="26"/>
      <c r="C539" s="26"/>
      <c r="D539" s="26"/>
      <c r="E539" s="26"/>
      <c r="F539" s="26"/>
      <c r="G539" s="26"/>
      <c r="H539" s="26"/>
      <c r="I539" s="26"/>
      <c r="J539" s="26"/>
      <c r="K539" s="26"/>
      <c r="L539" s="26"/>
    </row>
    <row r="540" spans="1:15">
      <c r="A540" s="2" t="s">
        <v>182</v>
      </c>
      <c r="I540" s="2"/>
      <c r="L540" s="2"/>
    </row>
    <row r="541" spans="1:15">
      <c r="B541" s="91"/>
      <c r="C541" s="8"/>
      <c r="D541" s="89"/>
      <c r="E541" s="28" t="s">
        <v>204</v>
      </c>
      <c r="F541" s="29"/>
      <c r="G541" s="29"/>
      <c r="H541" s="29"/>
      <c r="I541" s="30"/>
      <c r="J541" s="28" t="s">
        <v>205</v>
      </c>
      <c r="K541" s="29"/>
      <c r="L541" s="30"/>
      <c r="M541" s="28" t="s">
        <v>79</v>
      </c>
      <c r="N541" s="29"/>
      <c r="O541" s="30"/>
    </row>
    <row r="542" spans="1:15" ht="24">
      <c r="A542" s="6"/>
      <c r="B542" s="86"/>
      <c r="C542" s="11"/>
      <c r="D542" s="90" t="s">
        <v>80</v>
      </c>
      <c r="E542" s="22" t="s">
        <v>81</v>
      </c>
      <c r="F542" s="22" t="s">
        <v>82</v>
      </c>
      <c r="G542" s="22" t="s">
        <v>83</v>
      </c>
      <c r="H542" s="22" t="s">
        <v>84</v>
      </c>
      <c r="I542" s="22" t="s">
        <v>85</v>
      </c>
      <c r="J542" s="22" t="s">
        <v>83</v>
      </c>
      <c r="K542" s="22" t="s">
        <v>84</v>
      </c>
      <c r="L542" s="22" t="s">
        <v>85</v>
      </c>
      <c r="M542" s="22" t="s">
        <v>83</v>
      </c>
      <c r="N542" s="22" t="s">
        <v>84</v>
      </c>
      <c r="O542" s="22" t="s">
        <v>85</v>
      </c>
    </row>
    <row r="543" spans="1:15">
      <c r="B543" s="12" t="s">
        <v>18</v>
      </c>
      <c r="C543" s="13"/>
      <c r="D543" s="14">
        <v>7152</v>
      </c>
      <c r="E543" s="38">
        <v>44.509507829977629</v>
      </c>
      <c r="F543" s="38">
        <v>7.4335570469800869</v>
      </c>
      <c r="G543" s="38">
        <v>20.819910514541387</v>
      </c>
      <c r="H543" s="38">
        <v>163.79530201342283</v>
      </c>
      <c r="I543" s="14">
        <v>312310</v>
      </c>
      <c r="J543" s="38">
        <v>20.998182326621922</v>
      </c>
      <c r="K543" s="38">
        <v>164.66918344519016</v>
      </c>
      <c r="L543" s="14">
        <v>292630</v>
      </c>
      <c r="M543" s="32">
        <f t="shared" ref="M543:O550" si="41">G543-J543</f>
        <v>-0.17827181208053489</v>
      </c>
      <c r="N543" s="32">
        <f t="shared" si="41"/>
        <v>-0.87388143176733024</v>
      </c>
      <c r="O543" s="76">
        <f t="shared" si="41"/>
        <v>19680</v>
      </c>
    </row>
    <row r="544" spans="1:15">
      <c r="B544" s="12" t="s">
        <v>70</v>
      </c>
      <c r="C544" s="13"/>
      <c r="D544" s="14">
        <v>1089</v>
      </c>
      <c r="E544" s="38">
        <v>43.900826446280995</v>
      </c>
      <c r="F544" s="38">
        <v>3.4028741965105511</v>
      </c>
      <c r="G544" s="38">
        <v>20.726354453627181</v>
      </c>
      <c r="H544" s="38">
        <v>164.67952249770431</v>
      </c>
      <c r="I544" s="14">
        <v>278890</v>
      </c>
      <c r="J544" s="38">
        <v>20.869605142332414</v>
      </c>
      <c r="K544" s="38">
        <v>165.46189164370983</v>
      </c>
      <c r="L544" s="14">
        <v>256460</v>
      </c>
      <c r="M544" s="32">
        <f t="shared" si="41"/>
        <v>-0.14325068870523339</v>
      </c>
      <c r="N544" s="32">
        <f t="shared" si="41"/>
        <v>-0.78236914600552154</v>
      </c>
      <c r="O544" s="76">
        <f t="shared" si="41"/>
        <v>22430</v>
      </c>
    </row>
    <row r="545" spans="1:15">
      <c r="B545" s="12" t="s">
        <v>71</v>
      </c>
      <c r="C545" s="13"/>
      <c r="D545" s="14">
        <v>1455</v>
      </c>
      <c r="E545" s="38">
        <v>44.140893470790381</v>
      </c>
      <c r="F545" s="38">
        <v>4.8465154639175285</v>
      </c>
      <c r="G545" s="38">
        <v>20.862542955326461</v>
      </c>
      <c r="H545" s="38">
        <v>163.69484536082473</v>
      </c>
      <c r="I545" s="14">
        <v>289130</v>
      </c>
      <c r="J545" s="38">
        <v>21.08041237113402</v>
      </c>
      <c r="K545" s="38">
        <v>164.25773195876289</v>
      </c>
      <c r="L545" s="14">
        <v>267190</v>
      </c>
      <c r="M545" s="32">
        <f t="shared" si="41"/>
        <v>-0.21786941580755936</v>
      </c>
      <c r="N545" s="32">
        <f t="shared" si="41"/>
        <v>-0.56288659793816009</v>
      </c>
      <c r="O545" s="76">
        <f t="shared" si="41"/>
        <v>21940</v>
      </c>
    </row>
    <row r="546" spans="1:15">
      <c r="B546" s="12" t="s">
        <v>72</v>
      </c>
      <c r="C546" s="13"/>
      <c r="D546" s="14">
        <v>1214</v>
      </c>
      <c r="E546" s="38">
        <v>45.682042833607909</v>
      </c>
      <c r="F546" s="38">
        <v>7.8573311367380505</v>
      </c>
      <c r="G546" s="38">
        <v>20.957990115321252</v>
      </c>
      <c r="H546" s="38">
        <v>163.31301482701812</v>
      </c>
      <c r="I546" s="14">
        <v>302330</v>
      </c>
      <c r="J546" s="38">
        <v>21.104612850082372</v>
      </c>
      <c r="K546" s="38">
        <v>164.35914332784185</v>
      </c>
      <c r="L546" s="14">
        <v>284450</v>
      </c>
      <c r="M546" s="32">
        <f t="shared" si="41"/>
        <v>-0.1466227347611202</v>
      </c>
      <c r="N546" s="32">
        <f t="shared" si="41"/>
        <v>-1.0461285008237269</v>
      </c>
      <c r="O546" s="76">
        <f t="shared" si="41"/>
        <v>17880</v>
      </c>
    </row>
    <row r="547" spans="1:15">
      <c r="B547" s="12" t="s">
        <v>73</v>
      </c>
      <c r="C547" s="13"/>
      <c r="D547" s="14">
        <v>905</v>
      </c>
      <c r="E547" s="38">
        <v>47.682872928176799</v>
      </c>
      <c r="F547" s="38">
        <v>8.9136243093922705</v>
      </c>
      <c r="G547" s="38">
        <v>20.864088397790056</v>
      </c>
      <c r="H547" s="38">
        <v>162.97127071823203</v>
      </c>
      <c r="I547" s="14">
        <v>304020</v>
      </c>
      <c r="J547" s="38">
        <v>21.076243093922653</v>
      </c>
      <c r="K547" s="38">
        <v>163.98011049723758</v>
      </c>
      <c r="L547" s="14">
        <v>288020</v>
      </c>
      <c r="M547" s="32">
        <f t="shared" si="41"/>
        <v>-0.21215469613259685</v>
      </c>
      <c r="N547" s="32">
        <f t="shared" si="41"/>
        <v>-1.008839779005541</v>
      </c>
      <c r="O547" s="76">
        <f t="shared" si="41"/>
        <v>16000</v>
      </c>
    </row>
    <row r="548" spans="1:15">
      <c r="B548" s="12" t="s">
        <v>74</v>
      </c>
      <c r="C548" s="13"/>
      <c r="D548" s="14">
        <v>633</v>
      </c>
      <c r="E548" s="38">
        <v>45.665086887835706</v>
      </c>
      <c r="F548" s="38">
        <v>8.7524486571879869</v>
      </c>
      <c r="G548" s="38">
        <v>20.887835703001581</v>
      </c>
      <c r="H548" s="38">
        <v>165.76303317535545</v>
      </c>
      <c r="I548" s="14">
        <v>325960</v>
      </c>
      <c r="J548" s="38">
        <v>21.115323854660346</v>
      </c>
      <c r="K548" s="38">
        <v>167.61927330173776</v>
      </c>
      <c r="L548" s="14">
        <v>307480</v>
      </c>
      <c r="M548" s="32">
        <f t="shared" si="41"/>
        <v>-0.22748815165876479</v>
      </c>
      <c r="N548" s="32">
        <f t="shared" si="41"/>
        <v>-1.8562401263823176</v>
      </c>
      <c r="O548" s="76">
        <f t="shared" si="41"/>
        <v>18480</v>
      </c>
    </row>
    <row r="549" spans="1:15">
      <c r="B549" s="12" t="s">
        <v>75</v>
      </c>
      <c r="C549" s="13"/>
      <c r="D549" s="14">
        <v>284</v>
      </c>
      <c r="E549" s="38">
        <v>43.654929577464792</v>
      </c>
      <c r="F549" s="38">
        <v>9.3544014084506948</v>
      </c>
      <c r="G549" s="38">
        <v>20.556338028169016</v>
      </c>
      <c r="H549" s="38">
        <v>162.66549295774647</v>
      </c>
      <c r="I549" s="14">
        <v>345840</v>
      </c>
      <c r="J549" s="38">
        <v>20.841549295774648</v>
      </c>
      <c r="K549" s="38">
        <v>165.03521126760563</v>
      </c>
      <c r="L549" s="14">
        <v>331040</v>
      </c>
      <c r="M549" s="32">
        <f t="shared" si="41"/>
        <v>-0.2852112676056322</v>
      </c>
      <c r="N549" s="32">
        <f t="shared" si="41"/>
        <v>-2.3697183098591665</v>
      </c>
      <c r="O549" s="76">
        <f t="shared" si="41"/>
        <v>14800</v>
      </c>
    </row>
    <row r="550" spans="1:15">
      <c r="B550" s="12" t="s">
        <v>76</v>
      </c>
      <c r="C550" s="13"/>
      <c r="D550" s="14">
        <v>1572</v>
      </c>
      <c r="E550" s="38">
        <v>42.229007633587784</v>
      </c>
      <c r="F550" s="38">
        <v>10.562856234096703</v>
      </c>
      <c r="G550" s="38">
        <v>20.733460559796438</v>
      </c>
      <c r="H550" s="38">
        <v>163.53435114503816</v>
      </c>
      <c r="I550" s="14">
        <v>357860</v>
      </c>
      <c r="J550" s="38">
        <v>20.865139949109416</v>
      </c>
      <c r="K550" s="38">
        <v>163.88295165394402</v>
      </c>
      <c r="L550" s="14">
        <v>337280</v>
      </c>
      <c r="M550" s="32">
        <f t="shared" si="41"/>
        <v>-0.1316793893129784</v>
      </c>
      <c r="N550" s="32">
        <f t="shared" si="41"/>
        <v>-0.34860050890586081</v>
      </c>
      <c r="O550" s="76">
        <f t="shared" si="41"/>
        <v>20580</v>
      </c>
    </row>
    <row r="551" spans="1:15">
      <c r="B551" s="1" t="s">
        <v>207</v>
      </c>
      <c r="I551" s="2"/>
      <c r="L551" s="2"/>
      <c r="M551" s="40"/>
      <c r="N551" s="40"/>
      <c r="O551" s="41"/>
    </row>
    <row r="552" spans="1:15">
      <c r="I552" s="2"/>
      <c r="L552" s="2"/>
    </row>
    <row r="553" spans="1:15">
      <c r="A553" s="2" t="s">
        <v>183</v>
      </c>
      <c r="I553" s="2"/>
      <c r="L553" s="2"/>
    </row>
    <row r="554" spans="1:15">
      <c r="B554" s="91"/>
      <c r="C554" s="8"/>
      <c r="D554" s="89"/>
      <c r="E554" s="28" t="s">
        <v>204</v>
      </c>
      <c r="F554" s="29"/>
      <c r="G554" s="29"/>
      <c r="H554" s="29"/>
      <c r="I554" s="30"/>
      <c r="J554" s="28" t="s">
        <v>205</v>
      </c>
      <c r="K554" s="29"/>
      <c r="L554" s="30"/>
      <c r="M554" s="28" t="s">
        <v>79</v>
      </c>
      <c r="N554" s="29"/>
      <c r="O554" s="30"/>
    </row>
    <row r="555" spans="1:15" ht="24">
      <c r="A555" s="6"/>
      <c r="B555" s="86"/>
      <c r="C555" s="11"/>
      <c r="D555" s="90" t="s">
        <v>80</v>
      </c>
      <c r="E555" s="22" t="s">
        <v>81</v>
      </c>
      <c r="F555" s="22" t="s">
        <v>82</v>
      </c>
      <c r="G555" s="22" t="s">
        <v>83</v>
      </c>
      <c r="H555" s="22" t="s">
        <v>84</v>
      </c>
      <c r="I555" s="22" t="s">
        <v>85</v>
      </c>
      <c r="J555" s="22" t="s">
        <v>83</v>
      </c>
      <c r="K555" s="22" t="s">
        <v>84</v>
      </c>
      <c r="L555" s="22" t="s">
        <v>85</v>
      </c>
      <c r="M555" s="22" t="s">
        <v>83</v>
      </c>
      <c r="N555" s="22" t="s">
        <v>84</v>
      </c>
      <c r="O555" s="22" t="s">
        <v>85</v>
      </c>
    </row>
    <row r="556" spans="1:15">
      <c r="B556" s="12" t="s">
        <v>18</v>
      </c>
      <c r="C556" s="13"/>
      <c r="D556" s="14">
        <v>3428</v>
      </c>
      <c r="E556" s="38">
        <v>56.774795799299881</v>
      </c>
      <c r="F556" s="38">
        <v>6.9638127187865102</v>
      </c>
      <c r="G556" s="38">
        <v>14.499124854142357</v>
      </c>
      <c r="H556" s="38">
        <v>66.085472578763131</v>
      </c>
      <c r="I556" s="14">
        <v>102760</v>
      </c>
      <c r="J556" s="38">
        <v>14.723745624270713</v>
      </c>
      <c r="K556" s="38">
        <v>66.188739789964998</v>
      </c>
      <c r="L556" s="14">
        <v>98510</v>
      </c>
      <c r="M556" s="32">
        <f t="shared" ref="M556:O563" si="42">G556-J556</f>
        <v>-0.22462077012835557</v>
      </c>
      <c r="N556" s="32">
        <f t="shared" si="42"/>
        <v>-0.10326721120186733</v>
      </c>
      <c r="O556" s="76">
        <f t="shared" si="42"/>
        <v>4250</v>
      </c>
    </row>
    <row r="557" spans="1:15">
      <c r="B557" s="12" t="s">
        <v>70</v>
      </c>
      <c r="C557" s="13"/>
      <c r="D557" s="14">
        <v>564</v>
      </c>
      <c r="E557" s="38">
        <v>53.437943262411345</v>
      </c>
      <c r="F557" s="38">
        <v>3.5347695035460949</v>
      </c>
      <c r="G557" s="38">
        <v>13.026595744680851</v>
      </c>
      <c r="H557" s="38">
        <v>65.083333333333329</v>
      </c>
      <c r="I557" s="14">
        <v>94240</v>
      </c>
      <c r="J557" s="38">
        <v>12.843971631205674</v>
      </c>
      <c r="K557" s="38">
        <v>63.047872340425535</v>
      </c>
      <c r="L557" s="14">
        <v>87270</v>
      </c>
      <c r="M557" s="32">
        <f t="shared" si="42"/>
        <v>0.18262411347517649</v>
      </c>
      <c r="N557" s="32">
        <f t="shared" si="42"/>
        <v>2.0354609929077938</v>
      </c>
      <c r="O557" s="76">
        <f t="shared" si="42"/>
        <v>6970</v>
      </c>
    </row>
    <row r="558" spans="1:15">
      <c r="B558" s="12" t="s">
        <v>71</v>
      </c>
      <c r="C558" s="13"/>
      <c r="D558" s="14">
        <v>827</v>
      </c>
      <c r="E558" s="38">
        <v>54.879081015719471</v>
      </c>
      <c r="F558" s="38">
        <v>4.8716565900846396</v>
      </c>
      <c r="G558" s="38">
        <v>13.789600967351875</v>
      </c>
      <c r="H558" s="38">
        <v>68.330108827085851</v>
      </c>
      <c r="I558" s="14">
        <v>101970</v>
      </c>
      <c r="J558" s="38">
        <v>14.064087061668681</v>
      </c>
      <c r="K558" s="38">
        <v>68.420798065296253</v>
      </c>
      <c r="L558" s="14">
        <v>98580</v>
      </c>
      <c r="M558" s="32">
        <f t="shared" si="42"/>
        <v>-0.27448609431680637</v>
      </c>
      <c r="N558" s="32">
        <f t="shared" si="42"/>
        <v>-9.0689238210401868E-2</v>
      </c>
      <c r="O558" s="76">
        <f t="shared" si="42"/>
        <v>3390</v>
      </c>
    </row>
    <row r="559" spans="1:15">
      <c r="B559" s="12" t="s">
        <v>72</v>
      </c>
      <c r="C559" s="13"/>
      <c r="D559" s="14">
        <v>653</v>
      </c>
      <c r="E559" s="38">
        <v>56.336906584992342</v>
      </c>
      <c r="F559" s="38">
        <v>6.7935068912710603</v>
      </c>
      <c r="G559" s="38">
        <v>15.122511485451762</v>
      </c>
      <c r="H559" s="38">
        <v>69.12404287901991</v>
      </c>
      <c r="I559" s="14">
        <v>108660</v>
      </c>
      <c r="J559" s="38">
        <v>15.370597243491577</v>
      </c>
      <c r="K559" s="38">
        <v>69.105666156202147</v>
      </c>
      <c r="L559" s="14">
        <v>104250</v>
      </c>
      <c r="M559" s="32">
        <f t="shared" si="42"/>
        <v>-0.24808575803981547</v>
      </c>
      <c r="N559" s="32">
        <f t="shared" si="42"/>
        <v>1.8376722817762925E-2</v>
      </c>
      <c r="O559" s="76">
        <f t="shared" si="42"/>
        <v>4410</v>
      </c>
    </row>
    <row r="560" spans="1:15">
      <c r="B560" s="12" t="s">
        <v>73</v>
      </c>
      <c r="C560" s="13"/>
      <c r="D560" s="14">
        <v>585</v>
      </c>
      <c r="E560" s="38">
        <v>59.950427350427347</v>
      </c>
      <c r="F560" s="38">
        <v>9.6063760683760684</v>
      </c>
      <c r="G560" s="38">
        <v>15.536752136752137</v>
      </c>
      <c r="H560" s="38">
        <v>62.991452991452988</v>
      </c>
      <c r="I560" s="14">
        <v>99800</v>
      </c>
      <c r="J560" s="38">
        <v>15.882051282051282</v>
      </c>
      <c r="K560" s="38">
        <v>63.911111111111111</v>
      </c>
      <c r="L560" s="14">
        <v>96620</v>
      </c>
      <c r="M560" s="32">
        <f t="shared" si="42"/>
        <v>-0.34529914529914585</v>
      </c>
      <c r="N560" s="32">
        <f t="shared" si="42"/>
        <v>-0.9196581196581235</v>
      </c>
      <c r="O560" s="76">
        <f t="shared" si="42"/>
        <v>3180</v>
      </c>
    </row>
    <row r="561" spans="1:15">
      <c r="B561" s="12" t="s">
        <v>74</v>
      </c>
      <c r="C561" s="13"/>
      <c r="D561" s="14">
        <v>444</v>
      </c>
      <c r="E561" s="38">
        <v>59.123873873873876</v>
      </c>
      <c r="F561" s="38">
        <v>10.257342342342348</v>
      </c>
      <c r="G561" s="38">
        <v>15.27027027027027</v>
      </c>
      <c r="H561" s="38">
        <v>59.101351351351354</v>
      </c>
      <c r="I561" s="14">
        <v>102380</v>
      </c>
      <c r="J561" s="38">
        <v>15.792792792792794</v>
      </c>
      <c r="K561" s="38">
        <v>60.817567567567565</v>
      </c>
      <c r="L561" s="14">
        <v>99090</v>
      </c>
      <c r="M561" s="32">
        <f t="shared" si="42"/>
        <v>-0.5225225225225234</v>
      </c>
      <c r="N561" s="32">
        <f t="shared" si="42"/>
        <v>-1.7162162162162105</v>
      </c>
      <c r="O561" s="76">
        <f t="shared" si="42"/>
        <v>3290</v>
      </c>
    </row>
    <row r="562" spans="1:15">
      <c r="B562" s="12" t="s">
        <v>75</v>
      </c>
      <c r="C562" s="13"/>
      <c r="D562" s="14">
        <v>92</v>
      </c>
      <c r="E562" s="38">
        <v>57.75</v>
      </c>
      <c r="F562" s="38">
        <v>7.6704347826086972</v>
      </c>
      <c r="G562" s="38">
        <v>14.010869565217391</v>
      </c>
      <c r="H562" s="38">
        <v>67.239130434782609</v>
      </c>
      <c r="I562" s="14">
        <v>101000</v>
      </c>
      <c r="J562" s="38">
        <v>14.467391304347826</v>
      </c>
      <c r="K562" s="38">
        <v>66.586956521739125</v>
      </c>
      <c r="L562" s="14">
        <v>96320</v>
      </c>
      <c r="M562" s="32">
        <f t="shared" si="42"/>
        <v>-0.45652173913043548</v>
      </c>
      <c r="N562" s="32">
        <f t="shared" si="42"/>
        <v>0.65217391304348382</v>
      </c>
      <c r="O562" s="76">
        <f t="shared" si="42"/>
        <v>4680</v>
      </c>
    </row>
    <row r="563" spans="1:15">
      <c r="B563" s="12" t="s">
        <v>76</v>
      </c>
      <c r="C563" s="13"/>
      <c r="D563" s="14">
        <v>263</v>
      </c>
      <c r="E563" s="38">
        <v>59.608365019011408</v>
      </c>
      <c r="F563" s="38">
        <v>9.6336501901140625</v>
      </c>
      <c r="G563" s="38">
        <v>14.901140684410647</v>
      </c>
      <c r="H563" s="38">
        <v>71.901140684410649</v>
      </c>
      <c r="I563" s="14">
        <v>116730</v>
      </c>
      <c r="J563" s="38">
        <v>14.931558935361217</v>
      </c>
      <c r="K563" s="38">
        <v>72.657794676806077</v>
      </c>
      <c r="L563" s="14">
        <v>112080</v>
      </c>
      <c r="M563" s="32">
        <f t="shared" si="42"/>
        <v>-3.0418250950569714E-2</v>
      </c>
      <c r="N563" s="32">
        <f t="shared" si="42"/>
        <v>-0.75665399239542808</v>
      </c>
      <c r="O563" s="76">
        <f t="shared" si="42"/>
        <v>4650</v>
      </c>
    </row>
    <row r="564" spans="1:15">
      <c r="B564" s="1" t="s">
        <v>207</v>
      </c>
      <c r="I564" s="2"/>
      <c r="L564" s="2"/>
      <c r="M564" s="40"/>
      <c r="N564" s="40"/>
      <c r="O564" s="41"/>
    </row>
    <row r="565" spans="1:15">
      <c r="D565" s="41"/>
      <c r="E565" s="40"/>
      <c r="F565" s="40"/>
      <c r="G565" s="40"/>
      <c r="H565" s="40"/>
      <c r="I565" s="41"/>
      <c r="J565" s="40"/>
      <c r="K565" s="40"/>
      <c r="L565" s="41"/>
      <c r="M565" s="40"/>
      <c r="N565" s="40"/>
      <c r="O565" s="41"/>
    </row>
    <row r="566" spans="1:15" s="16" customFormat="1" ht="15.75">
      <c r="A566" s="4" t="s">
        <v>108</v>
      </c>
      <c r="B566" s="5"/>
      <c r="C566" s="5"/>
      <c r="D566" s="5"/>
      <c r="E566" s="5"/>
      <c r="F566" s="5"/>
      <c r="G566" s="5"/>
      <c r="H566" s="5"/>
      <c r="I566" s="5"/>
      <c r="J566" s="5"/>
      <c r="K566" s="5"/>
      <c r="L566" s="5"/>
    </row>
    <row r="567" spans="1:15" s="16" customFormat="1" ht="24.75" customHeight="1">
      <c r="A567" s="94" t="s">
        <v>220</v>
      </c>
      <c r="B567" s="94"/>
      <c r="C567" s="94"/>
      <c r="D567" s="94"/>
      <c r="E567" s="94"/>
      <c r="F567" s="94"/>
      <c r="G567" s="94"/>
      <c r="H567" s="94"/>
      <c r="I567" s="94"/>
      <c r="J567" s="94"/>
      <c r="K567" s="94"/>
      <c r="L567" s="94"/>
      <c r="M567" s="94"/>
      <c r="N567" s="94"/>
      <c r="O567" s="94"/>
    </row>
    <row r="568" spans="1:15" s="16" customFormat="1" ht="9" customHeight="1">
      <c r="A568" s="88"/>
      <c r="B568" s="88"/>
      <c r="C568" s="88"/>
      <c r="D568" s="88"/>
      <c r="E568" s="88"/>
      <c r="F568" s="88"/>
      <c r="G568" s="88"/>
      <c r="H568" s="88"/>
      <c r="I568" s="88"/>
      <c r="J568" s="88"/>
      <c r="K568" s="88"/>
      <c r="L568" s="88"/>
      <c r="M568" s="88"/>
      <c r="N568" s="88"/>
      <c r="O568" s="88"/>
    </row>
    <row r="569" spans="1:15">
      <c r="A569" s="2" t="s">
        <v>184</v>
      </c>
      <c r="I569" s="2"/>
      <c r="L569" s="2"/>
    </row>
    <row r="570" spans="1:15">
      <c r="B570" s="91"/>
      <c r="C570" s="8"/>
      <c r="D570" s="89"/>
      <c r="E570" s="28" t="s">
        <v>204</v>
      </c>
      <c r="F570" s="29"/>
      <c r="G570" s="29"/>
      <c r="H570" s="29"/>
      <c r="I570" s="30"/>
      <c r="J570" s="28" t="s">
        <v>205</v>
      </c>
      <c r="K570" s="29"/>
      <c r="L570" s="30"/>
      <c r="M570" s="28" t="s">
        <v>79</v>
      </c>
      <c r="N570" s="29"/>
      <c r="O570" s="30"/>
    </row>
    <row r="571" spans="1:15" ht="24">
      <c r="A571" s="6"/>
      <c r="B571" s="86"/>
      <c r="C571" s="11"/>
      <c r="D571" s="90" t="s">
        <v>80</v>
      </c>
      <c r="E571" s="22" t="s">
        <v>81</v>
      </c>
      <c r="F571" s="22" t="s">
        <v>82</v>
      </c>
      <c r="G571" s="22" t="s">
        <v>83</v>
      </c>
      <c r="H571" s="22" t="s">
        <v>84</v>
      </c>
      <c r="I571" s="22" t="s">
        <v>85</v>
      </c>
      <c r="J571" s="22" t="s">
        <v>83</v>
      </c>
      <c r="K571" s="22" t="s">
        <v>84</v>
      </c>
      <c r="L571" s="22" t="s">
        <v>85</v>
      </c>
      <c r="M571" s="22" t="s">
        <v>83</v>
      </c>
      <c r="N571" s="22" t="s">
        <v>84</v>
      </c>
      <c r="O571" s="22" t="s">
        <v>85</v>
      </c>
    </row>
    <row r="572" spans="1:15">
      <c r="B572" s="15" t="s">
        <v>18</v>
      </c>
      <c r="C572" s="13"/>
      <c r="D572" s="14">
        <v>7152</v>
      </c>
      <c r="E572" s="38">
        <v>44.509507829977629</v>
      </c>
      <c r="F572" s="38">
        <v>7.4335570469800869</v>
      </c>
      <c r="G572" s="38">
        <v>20.819910514541387</v>
      </c>
      <c r="H572" s="38">
        <v>163.79530201342283</v>
      </c>
      <c r="I572" s="14">
        <v>312310</v>
      </c>
      <c r="J572" s="38">
        <v>20.998182326621922</v>
      </c>
      <c r="K572" s="38">
        <v>164.66918344519016</v>
      </c>
      <c r="L572" s="14">
        <v>292630</v>
      </c>
      <c r="M572" s="32">
        <f t="shared" ref="M572:O587" si="43">G572-J572</f>
        <v>-0.17827181208053489</v>
      </c>
      <c r="N572" s="32">
        <f t="shared" si="43"/>
        <v>-0.87388143176733024</v>
      </c>
      <c r="O572" s="76">
        <f t="shared" si="43"/>
        <v>19680</v>
      </c>
    </row>
    <row r="573" spans="1:15">
      <c r="B573" s="34"/>
      <c r="C573" s="14" t="s">
        <v>77</v>
      </c>
      <c r="D573" s="14">
        <v>611</v>
      </c>
      <c r="E573" s="38">
        <v>47.929623567921439</v>
      </c>
      <c r="F573" s="38">
        <v>8.9656628477905027</v>
      </c>
      <c r="G573" s="38">
        <v>21.266775777414075</v>
      </c>
      <c r="H573" s="38">
        <v>168.06546644844516</v>
      </c>
      <c r="I573" s="14">
        <v>358430</v>
      </c>
      <c r="J573" s="38">
        <v>21.335515548281506</v>
      </c>
      <c r="K573" s="38">
        <v>168.62356792144027</v>
      </c>
      <c r="L573" s="14">
        <v>336700</v>
      </c>
      <c r="M573" s="32">
        <f t="shared" si="43"/>
        <v>-6.8739770867431105E-2</v>
      </c>
      <c r="N573" s="32">
        <f t="shared" si="43"/>
        <v>-0.55810147299510504</v>
      </c>
      <c r="O573" s="76">
        <f t="shared" si="43"/>
        <v>21730</v>
      </c>
    </row>
    <row r="574" spans="1:15">
      <c r="B574" s="20"/>
      <c r="C574" s="14" t="s">
        <v>109</v>
      </c>
      <c r="D574" s="14">
        <v>6541</v>
      </c>
      <c r="E574" s="38">
        <v>44.190032105182695</v>
      </c>
      <c r="F574" s="38">
        <v>7.2904418284667978</v>
      </c>
      <c r="G574" s="38">
        <v>20.778168475768233</v>
      </c>
      <c r="H574" s="38">
        <v>163.39642256535697</v>
      </c>
      <c r="I574" s="14">
        <v>308000</v>
      </c>
      <c r="J574" s="38">
        <v>20.966671762727412</v>
      </c>
      <c r="K574" s="38">
        <v>164.29980125363093</v>
      </c>
      <c r="L574" s="14">
        <v>288510</v>
      </c>
      <c r="M574" s="32">
        <f t="shared" si="43"/>
        <v>-0.18850328695917895</v>
      </c>
      <c r="N574" s="32">
        <f t="shared" si="43"/>
        <v>-0.90337868827396051</v>
      </c>
      <c r="O574" s="76">
        <f t="shared" si="43"/>
        <v>19490</v>
      </c>
    </row>
    <row r="575" spans="1:15">
      <c r="B575" s="15" t="s">
        <v>19</v>
      </c>
      <c r="C575" s="13"/>
      <c r="D575" s="14">
        <v>304</v>
      </c>
      <c r="E575" s="38">
        <v>47.934210526315788</v>
      </c>
      <c r="F575" s="38">
        <v>6.9087171052631478</v>
      </c>
      <c r="G575" s="38">
        <v>21.598684210526315</v>
      </c>
      <c r="H575" s="38">
        <v>166.32894736842104</v>
      </c>
      <c r="I575" s="14">
        <v>293320</v>
      </c>
      <c r="J575" s="38">
        <v>21.861842105263158</v>
      </c>
      <c r="K575" s="38">
        <v>167.80921052631578</v>
      </c>
      <c r="L575" s="14">
        <v>272860</v>
      </c>
      <c r="M575" s="32">
        <f t="shared" si="43"/>
        <v>-0.26315789473684248</v>
      </c>
      <c r="N575" s="32">
        <f t="shared" si="43"/>
        <v>-1.4802631578947398</v>
      </c>
      <c r="O575" s="76">
        <f t="shared" si="43"/>
        <v>20460</v>
      </c>
    </row>
    <row r="576" spans="1:15">
      <c r="B576" s="34"/>
      <c r="C576" s="14" t="s">
        <v>77</v>
      </c>
      <c r="D576" s="14">
        <v>40</v>
      </c>
      <c r="E576" s="38">
        <v>49.625</v>
      </c>
      <c r="F576" s="38">
        <v>8.199250000000001</v>
      </c>
      <c r="G576" s="38">
        <v>22.175000000000001</v>
      </c>
      <c r="H576" s="38">
        <v>168.85</v>
      </c>
      <c r="I576" s="14">
        <v>306880</v>
      </c>
      <c r="J576" s="38">
        <v>22.175000000000001</v>
      </c>
      <c r="K576" s="38">
        <v>173.05</v>
      </c>
      <c r="L576" s="14">
        <v>293020</v>
      </c>
      <c r="M576" s="32">
        <f t="shared" si="43"/>
        <v>0</v>
      </c>
      <c r="N576" s="32">
        <f t="shared" si="43"/>
        <v>-4.2000000000000171</v>
      </c>
      <c r="O576" s="76">
        <f t="shared" si="43"/>
        <v>13860</v>
      </c>
    </row>
    <row r="577" spans="2:15">
      <c r="B577" s="20"/>
      <c r="C577" s="14" t="s">
        <v>109</v>
      </c>
      <c r="D577" s="14">
        <v>264</v>
      </c>
      <c r="E577" s="38">
        <v>47.678030303030305</v>
      </c>
      <c r="F577" s="38">
        <v>6.7131818181818099</v>
      </c>
      <c r="G577" s="38">
        <v>21.511363636363637</v>
      </c>
      <c r="H577" s="38">
        <v>165.94696969696969</v>
      </c>
      <c r="I577" s="14">
        <v>291260</v>
      </c>
      <c r="J577" s="38">
        <v>21.814393939393938</v>
      </c>
      <c r="K577" s="38">
        <v>167.0151515151515</v>
      </c>
      <c r="L577" s="14">
        <v>269800</v>
      </c>
      <c r="M577" s="32">
        <f t="shared" si="43"/>
        <v>-0.30303030303030098</v>
      </c>
      <c r="N577" s="32">
        <f t="shared" si="43"/>
        <v>-1.068181818181813</v>
      </c>
      <c r="O577" s="76">
        <f t="shared" si="43"/>
        <v>21460</v>
      </c>
    </row>
    <row r="578" spans="2:15">
      <c r="B578" s="15" t="s">
        <v>0</v>
      </c>
      <c r="C578" s="13"/>
      <c r="D578" s="14">
        <v>307</v>
      </c>
      <c r="E578" s="38">
        <v>50.159609120521175</v>
      </c>
      <c r="F578" s="38">
        <v>7.5214006514657878</v>
      </c>
      <c r="G578" s="38">
        <v>22.166123778501628</v>
      </c>
      <c r="H578" s="38">
        <v>174.86644951140065</v>
      </c>
      <c r="I578" s="14">
        <v>311700</v>
      </c>
      <c r="J578" s="38">
        <v>22.465798045602607</v>
      </c>
      <c r="K578" s="38">
        <v>174.35830618892507</v>
      </c>
      <c r="L578" s="14">
        <v>290040</v>
      </c>
      <c r="M578" s="32">
        <f t="shared" si="43"/>
        <v>-0.29967426710097911</v>
      </c>
      <c r="N578" s="32">
        <f t="shared" si="43"/>
        <v>0.50814332247557559</v>
      </c>
      <c r="O578" s="76">
        <f t="shared" si="43"/>
        <v>21660</v>
      </c>
    </row>
    <row r="579" spans="2:15">
      <c r="B579" s="34"/>
      <c r="C579" s="14" t="s">
        <v>77</v>
      </c>
      <c r="D579" s="14">
        <v>35</v>
      </c>
      <c r="E579" s="38">
        <v>48.542857142857144</v>
      </c>
      <c r="F579" s="38">
        <v>9.4288571428571402</v>
      </c>
      <c r="G579" s="38">
        <v>22.828571428571429</v>
      </c>
      <c r="H579" s="38">
        <v>189.62857142857143</v>
      </c>
      <c r="I579" s="14">
        <v>380450</v>
      </c>
      <c r="J579" s="38">
        <v>23.228571428571428</v>
      </c>
      <c r="K579" s="38">
        <v>188.91428571428571</v>
      </c>
      <c r="L579" s="14">
        <v>357560</v>
      </c>
      <c r="M579" s="32">
        <f t="shared" si="43"/>
        <v>-0.39999999999999858</v>
      </c>
      <c r="N579" s="32">
        <f t="shared" si="43"/>
        <v>0.71428571428572241</v>
      </c>
      <c r="O579" s="76">
        <f t="shared" si="43"/>
        <v>22890</v>
      </c>
    </row>
    <row r="580" spans="2:15">
      <c r="B580" s="20"/>
      <c r="C580" s="14" t="s">
        <v>109</v>
      </c>
      <c r="D580" s="14">
        <v>272</v>
      </c>
      <c r="E580" s="38">
        <v>50.367647058823529</v>
      </c>
      <c r="F580" s="38">
        <v>7.27595588235293</v>
      </c>
      <c r="G580" s="38">
        <v>22.080882352941178</v>
      </c>
      <c r="H580" s="38">
        <v>172.96691176470588</v>
      </c>
      <c r="I580" s="14">
        <v>302850</v>
      </c>
      <c r="J580" s="38">
        <v>22.367647058823529</v>
      </c>
      <c r="K580" s="38">
        <v>172.48529411764707</v>
      </c>
      <c r="L580" s="14">
        <v>281350</v>
      </c>
      <c r="M580" s="32">
        <f t="shared" si="43"/>
        <v>-0.28676470588235148</v>
      </c>
      <c r="N580" s="32">
        <f t="shared" si="43"/>
        <v>0.48161764705881183</v>
      </c>
      <c r="O580" s="76">
        <f t="shared" si="43"/>
        <v>21500</v>
      </c>
    </row>
    <row r="581" spans="2:15">
      <c r="B581" s="15" t="s">
        <v>1</v>
      </c>
      <c r="C581" s="13"/>
      <c r="D581" s="14">
        <v>204</v>
      </c>
      <c r="E581" s="38">
        <v>51.186274509803923</v>
      </c>
      <c r="F581" s="38">
        <v>10.122156862745081</v>
      </c>
      <c r="G581" s="38">
        <v>21.686274509803923</v>
      </c>
      <c r="H581" s="38">
        <v>164.12254901960785</v>
      </c>
      <c r="I581" s="14">
        <v>295500</v>
      </c>
      <c r="J581" s="38">
        <v>21.794117647058822</v>
      </c>
      <c r="K581" s="38">
        <v>163.8235294117647</v>
      </c>
      <c r="L581" s="14">
        <v>276110</v>
      </c>
      <c r="M581" s="32">
        <f t="shared" si="43"/>
        <v>-0.1078431372548998</v>
      </c>
      <c r="N581" s="32">
        <f t="shared" si="43"/>
        <v>0.29901960784314952</v>
      </c>
      <c r="O581" s="76">
        <f t="shared" si="43"/>
        <v>19390</v>
      </c>
    </row>
    <row r="582" spans="2:15">
      <c r="B582" s="34"/>
      <c r="C582" s="14" t="s">
        <v>77</v>
      </c>
      <c r="D582" s="14">
        <v>76</v>
      </c>
      <c r="E582" s="38">
        <v>49.973684210526315</v>
      </c>
      <c r="F582" s="38">
        <v>11.190789473684214</v>
      </c>
      <c r="G582" s="38">
        <v>21.434210526315791</v>
      </c>
      <c r="H582" s="38">
        <v>167.98684210526315</v>
      </c>
      <c r="I582" s="14">
        <v>328310</v>
      </c>
      <c r="J582" s="38">
        <v>21.671052631578949</v>
      </c>
      <c r="K582" s="38">
        <v>167.97368421052633</v>
      </c>
      <c r="L582" s="14">
        <v>314710</v>
      </c>
      <c r="M582" s="32">
        <f t="shared" si="43"/>
        <v>-0.23684210526315752</v>
      </c>
      <c r="N582" s="32">
        <f t="shared" si="43"/>
        <v>1.3157894736821163E-2</v>
      </c>
      <c r="O582" s="76">
        <f t="shared" si="43"/>
        <v>13600</v>
      </c>
    </row>
    <row r="583" spans="2:15">
      <c r="B583" s="20"/>
      <c r="C583" s="14" t="s">
        <v>109</v>
      </c>
      <c r="D583" s="14">
        <v>128</v>
      </c>
      <c r="E583" s="38">
        <v>51.90625</v>
      </c>
      <c r="F583" s="38">
        <v>9.4876562499999988</v>
      </c>
      <c r="G583" s="38">
        <v>21.8359375</v>
      </c>
      <c r="H583" s="38">
        <v>161.828125</v>
      </c>
      <c r="I583" s="14">
        <v>276020</v>
      </c>
      <c r="J583" s="38">
        <v>21.8671875</v>
      </c>
      <c r="K583" s="38">
        <v>161.359375</v>
      </c>
      <c r="L583" s="14">
        <v>253190</v>
      </c>
      <c r="M583" s="32">
        <f t="shared" si="43"/>
        <v>-3.125E-2</v>
      </c>
      <c r="N583" s="32">
        <f t="shared" si="43"/>
        <v>0.46875</v>
      </c>
      <c r="O583" s="76">
        <f t="shared" si="43"/>
        <v>22830</v>
      </c>
    </row>
    <row r="584" spans="2:15">
      <c r="B584" s="15" t="s">
        <v>2</v>
      </c>
      <c r="C584" s="13"/>
      <c r="D584" s="14">
        <v>276</v>
      </c>
      <c r="E584" s="38">
        <v>44.800724637681157</v>
      </c>
      <c r="F584" s="38">
        <v>7.3666304347825973</v>
      </c>
      <c r="G584" s="38">
        <v>21.626811594202898</v>
      </c>
      <c r="H584" s="38">
        <v>173.05797101449275</v>
      </c>
      <c r="I584" s="14">
        <v>336000</v>
      </c>
      <c r="J584" s="38">
        <v>21.731884057971016</v>
      </c>
      <c r="K584" s="38">
        <v>173.81884057971016</v>
      </c>
      <c r="L584" s="14">
        <v>314260</v>
      </c>
      <c r="M584" s="32">
        <f t="shared" si="43"/>
        <v>-0.10507246376811707</v>
      </c>
      <c r="N584" s="32">
        <f t="shared" si="43"/>
        <v>-0.7608695652174049</v>
      </c>
      <c r="O584" s="76">
        <f t="shared" si="43"/>
        <v>21740</v>
      </c>
    </row>
    <row r="585" spans="2:15">
      <c r="B585" s="34"/>
      <c r="C585" s="14" t="s">
        <v>77</v>
      </c>
      <c r="D585" s="14">
        <v>58</v>
      </c>
      <c r="E585" s="38">
        <v>49.189655172413794</v>
      </c>
      <c r="F585" s="38">
        <v>8.953275862068967</v>
      </c>
      <c r="G585" s="38">
        <v>22.396551724137932</v>
      </c>
      <c r="H585" s="38">
        <v>182.43103448275863</v>
      </c>
      <c r="I585" s="14">
        <v>401950</v>
      </c>
      <c r="J585" s="38">
        <v>22.293103448275861</v>
      </c>
      <c r="K585" s="38">
        <v>182.68965517241378</v>
      </c>
      <c r="L585" s="14">
        <v>376940</v>
      </c>
      <c r="M585" s="32">
        <f t="shared" si="43"/>
        <v>0.10344827586207117</v>
      </c>
      <c r="N585" s="32">
        <f t="shared" si="43"/>
        <v>-0.25862068965514595</v>
      </c>
      <c r="O585" s="76">
        <f t="shared" si="43"/>
        <v>25010</v>
      </c>
    </row>
    <row r="586" spans="2:15">
      <c r="B586" s="20"/>
      <c r="C586" s="14" t="s">
        <v>109</v>
      </c>
      <c r="D586" s="14">
        <v>218</v>
      </c>
      <c r="E586" s="38">
        <v>43.633027522935777</v>
      </c>
      <c r="F586" s="38">
        <v>6.9444954128440308</v>
      </c>
      <c r="G586" s="38">
        <v>21.422018348623855</v>
      </c>
      <c r="H586" s="38">
        <v>170.56422018348624</v>
      </c>
      <c r="I586" s="14">
        <v>318450</v>
      </c>
      <c r="J586" s="38">
        <v>21.582568807339449</v>
      </c>
      <c r="K586" s="38">
        <v>171.45871559633028</v>
      </c>
      <c r="L586" s="14">
        <v>297580</v>
      </c>
      <c r="M586" s="32">
        <f t="shared" si="43"/>
        <v>-0.16055045871559415</v>
      </c>
      <c r="N586" s="32">
        <f t="shared" si="43"/>
        <v>-0.89449541284403722</v>
      </c>
      <c r="O586" s="76">
        <f t="shared" si="43"/>
        <v>20870</v>
      </c>
    </row>
    <row r="587" spans="2:15">
      <c r="B587" s="15" t="s">
        <v>3</v>
      </c>
      <c r="C587" s="13"/>
      <c r="D587" s="14">
        <v>141</v>
      </c>
      <c r="E587" s="38">
        <v>42.198581560283685</v>
      </c>
      <c r="F587" s="38">
        <v>11.725815602836876</v>
      </c>
      <c r="G587" s="38">
        <v>20.276595744680851</v>
      </c>
      <c r="H587" s="38">
        <v>158.32624113475177</v>
      </c>
      <c r="I587" s="14">
        <v>367180</v>
      </c>
      <c r="J587" s="38">
        <v>20.368794326241133</v>
      </c>
      <c r="K587" s="38">
        <v>158.42553191489361</v>
      </c>
      <c r="L587" s="14">
        <v>346500</v>
      </c>
      <c r="M587" s="32">
        <f t="shared" si="43"/>
        <v>-9.2198581560282378E-2</v>
      </c>
      <c r="N587" s="32">
        <f t="shared" si="43"/>
        <v>-9.9290780141842561E-2</v>
      </c>
      <c r="O587" s="76">
        <f t="shared" si="43"/>
        <v>20680</v>
      </c>
    </row>
    <row r="588" spans="2:15">
      <c r="B588" s="34"/>
      <c r="C588" s="14" t="s">
        <v>77</v>
      </c>
      <c r="D588" s="14">
        <v>1</v>
      </c>
      <c r="E588" s="38">
        <v>45</v>
      </c>
      <c r="F588" s="38">
        <v>24.08</v>
      </c>
      <c r="G588" s="38">
        <v>22</v>
      </c>
      <c r="H588" s="38">
        <v>154</v>
      </c>
      <c r="I588" s="14">
        <v>506000</v>
      </c>
      <c r="J588" s="38">
        <v>22</v>
      </c>
      <c r="K588" s="38">
        <v>154</v>
      </c>
      <c r="L588" s="14">
        <v>493270</v>
      </c>
      <c r="M588" s="32">
        <f t="shared" ref="M588:O635" si="44">G588-J588</f>
        <v>0</v>
      </c>
      <c r="N588" s="32">
        <f t="shared" si="44"/>
        <v>0</v>
      </c>
      <c r="O588" s="76">
        <f t="shared" si="44"/>
        <v>12730</v>
      </c>
    </row>
    <row r="589" spans="2:15">
      <c r="B589" s="20"/>
      <c r="C589" s="14" t="s">
        <v>109</v>
      </c>
      <c r="D589" s="14">
        <v>140</v>
      </c>
      <c r="E589" s="38">
        <v>42.178571428571431</v>
      </c>
      <c r="F589" s="38">
        <v>11.637571428571425</v>
      </c>
      <c r="G589" s="38">
        <v>20.264285714285716</v>
      </c>
      <c r="H589" s="38">
        <v>158.35714285714286</v>
      </c>
      <c r="I589" s="14">
        <v>366190</v>
      </c>
      <c r="J589" s="38">
        <v>20.357142857142858</v>
      </c>
      <c r="K589" s="38">
        <v>158.45714285714286</v>
      </c>
      <c r="L589" s="14">
        <v>345460</v>
      </c>
      <c r="M589" s="32">
        <f t="shared" si="44"/>
        <v>-9.2857142857141639E-2</v>
      </c>
      <c r="N589" s="32">
        <f t="shared" si="44"/>
        <v>-9.9999999999994316E-2</v>
      </c>
      <c r="O589" s="76">
        <f t="shared" si="44"/>
        <v>20730</v>
      </c>
    </row>
    <row r="590" spans="2:15">
      <c r="B590" s="15" t="s">
        <v>4</v>
      </c>
      <c r="C590" s="13"/>
      <c r="D590" s="14">
        <v>544</v>
      </c>
      <c r="E590" s="38">
        <v>43.683823529411768</v>
      </c>
      <c r="F590" s="38">
        <v>7.4600735294117522</v>
      </c>
      <c r="G590" s="38">
        <v>20.518382352941178</v>
      </c>
      <c r="H590" s="38">
        <v>162.63786764705881</v>
      </c>
      <c r="I590" s="14">
        <v>312730</v>
      </c>
      <c r="J590" s="38">
        <v>20.639705882352942</v>
      </c>
      <c r="K590" s="38">
        <v>163.78308823529412</v>
      </c>
      <c r="L590" s="14">
        <v>293050</v>
      </c>
      <c r="M590" s="32">
        <f t="shared" si="44"/>
        <v>-0.1213235294117645</v>
      </c>
      <c r="N590" s="32">
        <f t="shared" si="44"/>
        <v>-1.1452205882353041</v>
      </c>
      <c r="O590" s="76">
        <f t="shared" si="44"/>
        <v>19680</v>
      </c>
    </row>
    <row r="591" spans="2:15">
      <c r="B591" s="34"/>
      <c r="C591" s="14" t="s">
        <v>77</v>
      </c>
      <c r="D591" s="14">
        <v>23</v>
      </c>
      <c r="E591" s="38">
        <v>51.347826086956523</v>
      </c>
      <c r="F591" s="38">
        <v>10.325652173913042</v>
      </c>
      <c r="G591" s="38">
        <v>20.826086956521738</v>
      </c>
      <c r="H591" s="38">
        <v>167.7391304347826</v>
      </c>
      <c r="I591" s="14">
        <v>388610</v>
      </c>
      <c r="J591" s="38">
        <v>20.086956521739129</v>
      </c>
      <c r="K591" s="38">
        <v>162.13043478260869</v>
      </c>
      <c r="L591" s="14">
        <v>365650</v>
      </c>
      <c r="M591" s="32">
        <f t="shared" si="44"/>
        <v>0.73913043478260931</v>
      </c>
      <c r="N591" s="32">
        <f t="shared" si="44"/>
        <v>5.6086956521739069</v>
      </c>
      <c r="O591" s="76">
        <f t="shared" si="44"/>
        <v>22960</v>
      </c>
    </row>
    <row r="592" spans="2:15">
      <c r="B592" s="20"/>
      <c r="C592" s="14" t="s">
        <v>109</v>
      </c>
      <c r="D592" s="14">
        <v>521</v>
      </c>
      <c r="E592" s="38">
        <v>43.345489443378121</v>
      </c>
      <c r="F592" s="38">
        <v>7.333570057581559</v>
      </c>
      <c r="G592" s="38">
        <v>20.504798464491362</v>
      </c>
      <c r="H592" s="38">
        <v>162.41266794625719</v>
      </c>
      <c r="I592" s="14">
        <v>309380</v>
      </c>
      <c r="J592" s="38">
        <v>20.664107485604607</v>
      </c>
      <c r="K592" s="38">
        <v>163.85604606525911</v>
      </c>
      <c r="L592" s="14">
        <v>289850</v>
      </c>
      <c r="M592" s="32">
        <f t="shared" si="44"/>
        <v>-0.15930902111324485</v>
      </c>
      <c r="N592" s="32">
        <f t="shared" si="44"/>
        <v>-1.4433781190019204</v>
      </c>
      <c r="O592" s="76">
        <f t="shared" si="44"/>
        <v>19530</v>
      </c>
    </row>
    <row r="593" spans="2:15">
      <c r="B593" s="15" t="s">
        <v>5</v>
      </c>
      <c r="C593" s="13"/>
      <c r="D593" s="14">
        <v>679</v>
      </c>
      <c r="E593" s="38">
        <v>43.668630338733429</v>
      </c>
      <c r="F593" s="38">
        <v>8.7123564064801098</v>
      </c>
      <c r="G593" s="38">
        <v>20.701030927835053</v>
      </c>
      <c r="H593" s="38">
        <v>164.76288659793815</v>
      </c>
      <c r="I593" s="14">
        <v>339490</v>
      </c>
      <c r="J593" s="38">
        <v>21.020618556701031</v>
      </c>
      <c r="K593" s="38">
        <v>166.27540500736376</v>
      </c>
      <c r="L593" s="14">
        <v>318710</v>
      </c>
      <c r="M593" s="32">
        <f t="shared" si="44"/>
        <v>-0.31958762886597825</v>
      </c>
      <c r="N593" s="32">
        <f t="shared" si="44"/>
        <v>-1.5125184094256099</v>
      </c>
      <c r="O593" s="76">
        <f t="shared" si="44"/>
        <v>20780</v>
      </c>
    </row>
    <row r="594" spans="2:15">
      <c r="B594" s="34"/>
      <c r="C594" s="14" t="s">
        <v>77</v>
      </c>
      <c r="D594" s="14">
        <v>38</v>
      </c>
      <c r="E594" s="38">
        <v>47.842105263157897</v>
      </c>
      <c r="F594" s="38">
        <v>13.383684210526312</v>
      </c>
      <c r="G594" s="38">
        <v>21.210526315789473</v>
      </c>
      <c r="H594" s="38">
        <v>166.71052631578948</v>
      </c>
      <c r="I594" s="14">
        <v>408200</v>
      </c>
      <c r="J594" s="38">
        <v>21.342105263157894</v>
      </c>
      <c r="K594" s="38">
        <v>167.84210526315789</v>
      </c>
      <c r="L594" s="14">
        <v>381920</v>
      </c>
      <c r="M594" s="32">
        <f t="shared" si="44"/>
        <v>-0.13157894736842124</v>
      </c>
      <c r="N594" s="32">
        <f t="shared" si="44"/>
        <v>-1.1315789473684106</v>
      </c>
      <c r="O594" s="76">
        <f t="shared" si="44"/>
        <v>26280</v>
      </c>
    </row>
    <row r="595" spans="2:15">
      <c r="B595" s="20"/>
      <c r="C595" s="14" t="s">
        <v>109</v>
      </c>
      <c r="D595" s="14">
        <v>641</v>
      </c>
      <c r="E595" s="38">
        <v>43.42121684867395</v>
      </c>
      <c r="F595" s="38">
        <v>8.4354290171606774</v>
      </c>
      <c r="G595" s="38">
        <v>20.670826833073324</v>
      </c>
      <c r="H595" s="38">
        <v>164.64742589703587</v>
      </c>
      <c r="I595" s="14">
        <v>335420</v>
      </c>
      <c r="J595" s="38">
        <v>21.001560062402497</v>
      </c>
      <c r="K595" s="38">
        <v>166.18252730109205</v>
      </c>
      <c r="L595" s="14">
        <v>314960</v>
      </c>
      <c r="M595" s="32">
        <f t="shared" si="44"/>
        <v>-0.33073322932917293</v>
      </c>
      <c r="N595" s="32">
        <f t="shared" si="44"/>
        <v>-1.5351014040561779</v>
      </c>
      <c r="O595" s="76">
        <f t="shared" si="44"/>
        <v>20460</v>
      </c>
    </row>
    <row r="596" spans="2:15">
      <c r="B596" s="15" t="s">
        <v>29</v>
      </c>
      <c r="C596" s="13"/>
      <c r="D596" s="14">
        <v>8</v>
      </c>
      <c r="E596" s="39">
        <v>38.375</v>
      </c>
      <c r="F596" s="39">
        <v>7.817499999999999</v>
      </c>
      <c r="G596" s="39">
        <v>21.25</v>
      </c>
      <c r="H596" s="39">
        <v>171.5</v>
      </c>
      <c r="I596" s="37">
        <v>358600</v>
      </c>
      <c r="J596" s="39">
        <v>21.375</v>
      </c>
      <c r="K596" s="39">
        <v>170.875</v>
      </c>
      <c r="L596" s="37">
        <v>346320</v>
      </c>
      <c r="M596" s="32">
        <f t="shared" si="44"/>
        <v>-0.125</v>
      </c>
      <c r="N596" s="32">
        <f t="shared" si="44"/>
        <v>0.625</v>
      </c>
      <c r="O596" s="76">
        <f t="shared" si="44"/>
        <v>12280</v>
      </c>
    </row>
    <row r="597" spans="2:15">
      <c r="B597" s="34"/>
      <c r="C597" s="14" t="s">
        <v>77</v>
      </c>
      <c r="D597" s="14">
        <v>0</v>
      </c>
      <c r="E597" s="39" t="s">
        <v>221</v>
      </c>
      <c r="F597" s="39" t="s">
        <v>221</v>
      </c>
      <c r="G597" s="39" t="s">
        <v>221</v>
      </c>
      <c r="H597" s="39" t="s">
        <v>221</v>
      </c>
      <c r="I597" s="39" t="s">
        <v>221</v>
      </c>
      <c r="J597" s="39" t="s">
        <v>221</v>
      </c>
      <c r="K597" s="39" t="s">
        <v>221</v>
      </c>
      <c r="L597" s="39" t="s">
        <v>221</v>
      </c>
      <c r="M597" s="39" t="s">
        <v>221</v>
      </c>
      <c r="N597" s="39" t="s">
        <v>221</v>
      </c>
      <c r="O597" s="39" t="s">
        <v>221</v>
      </c>
    </row>
    <row r="598" spans="2:15">
      <c r="B598" s="20"/>
      <c r="C598" s="14" t="s">
        <v>109</v>
      </c>
      <c r="D598" s="14">
        <v>8</v>
      </c>
      <c r="E598" s="39">
        <v>38.375</v>
      </c>
      <c r="F598" s="39">
        <v>7.817499999999999</v>
      </c>
      <c r="G598" s="39">
        <v>21.25</v>
      </c>
      <c r="H598" s="39">
        <v>171.5</v>
      </c>
      <c r="I598" s="37">
        <v>358600</v>
      </c>
      <c r="J598" s="39">
        <v>21.375</v>
      </c>
      <c r="K598" s="39">
        <v>170.875</v>
      </c>
      <c r="L598" s="37">
        <v>346320</v>
      </c>
      <c r="M598" s="32">
        <f t="shared" si="44"/>
        <v>-0.125</v>
      </c>
      <c r="N598" s="32">
        <f t="shared" si="44"/>
        <v>0.625</v>
      </c>
      <c r="O598" s="76">
        <f t="shared" si="44"/>
        <v>12280</v>
      </c>
    </row>
    <row r="599" spans="2:15">
      <c r="B599" s="15" t="s">
        <v>6</v>
      </c>
      <c r="C599" s="13"/>
      <c r="D599" s="14">
        <v>858</v>
      </c>
      <c r="E599" s="38">
        <v>41.733100233100231</v>
      </c>
      <c r="F599" s="38">
        <v>10.589906759906748</v>
      </c>
      <c r="G599" s="38">
        <v>20.705128205128204</v>
      </c>
      <c r="H599" s="38">
        <v>164.11655011655012</v>
      </c>
      <c r="I599" s="14">
        <v>365790</v>
      </c>
      <c r="J599" s="38">
        <v>20.886946386946388</v>
      </c>
      <c r="K599" s="38">
        <v>165.31701631701631</v>
      </c>
      <c r="L599" s="14">
        <v>347590</v>
      </c>
      <c r="M599" s="32">
        <f t="shared" si="44"/>
        <v>-0.18181818181818343</v>
      </c>
      <c r="N599" s="32">
        <f t="shared" si="44"/>
        <v>-1.2004662004661952</v>
      </c>
      <c r="O599" s="76">
        <f t="shared" si="44"/>
        <v>18200</v>
      </c>
    </row>
    <row r="600" spans="2:15">
      <c r="B600" s="34"/>
      <c r="C600" s="14" t="s">
        <v>77</v>
      </c>
      <c r="D600" s="14">
        <v>34</v>
      </c>
      <c r="E600" s="38">
        <v>45.176470588235297</v>
      </c>
      <c r="F600" s="38">
        <v>14.215</v>
      </c>
      <c r="G600" s="38">
        <v>20.735294117647058</v>
      </c>
      <c r="H600" s="38">
        <v>163.38235294117646</v>
      </c>
      <c r="I600" s="14">
        <v>425820</v>
      </c>
      <c r="J600" s="38">
        <v>20.852941176470587</v>
      </c>
      <c r="K600" s="38">
        <v>164.05882352941177</v>
      </c>
      <c r="L600" s="14">
        <v>404750</v>
      </c>
      <c r="M600" s="32">
        <f t="shared" si="44"/>
        <v>-0.11764705882352899</v>
      </c>
      <c r="N600" s="32">
        <f t="shared" si="44"/>
        <v>-0.67647058823530415</v>
      </c>
      <c r="O600" s="76">
        <f t="shared" si="44"/>
        <v>21070</v>
      </c>
    </row>
    <row r="601" spans="2:15">
      <c r="B601" s="20"/>
      <c r="C601" s="14" t="s">
        <v>109</v>
      </c>
      <c r="D601" s="14">
        <v>824</v>
      </c>
      <c r="E601" s="38">
        <v>41.591019417475728</v>
      </c>
      <c r="F601" s="38">
        <v>10.440327669902899</v>
      </c>
      <c r="G601" s="38">
        <v>20.703883495145632</v>
      </c>
      <c r="H601" s="38">
        <v>164.14684466019418</v>
      </c>
      <c r="I601" s="14">
        <v>363310</v>
      </c>
      <c r="J601" s="38">
        <v>20.888349514563107</v>
      </c>
      <c r="K601" s="38">
        <v>165.36893203883494</v>
      </c>
      <c r="L601" s="14">
        <v>345230</v>
      </c>
      <c r="M601" s="32">
        <f t="shared" si="44"/>
        <v>-0.18446601941747431</v>
      </c>
      <c r="N601" s="32">
        <f t="shared" si="44"/>
        <v>-1.2220873786407651</v>
      </c>
      <c r="O601" s="76">
        <f t="shared" si="44"/>
        <v>18080</v>
      </c>
    </row>
    <row r="602" spans="2:15">
      <c r="B602" s="15" t="s">
        <v>20</v>
      </c>
      <c r="C602" s="13"/>
      <c r="D602" s="14">
        <v>93</v>
      </c>
      <c r="E602" s="38">
        <v>45.44086021505376</v>
      </c>
      <c r="F602" s="38">
        <v>11.898817204301078</v>
      </c>
      <c r="G602" s="38">
        <v>19.827956989247312</v>
      </c>
      <c r="H602" s="38">
        <v>157.65591397849462</v>
      </c>
      <c r="I602" s="14">
        <v>345500</v>
      </c>
      <c r="J602" s="38">
        <v>19.978494623655912</v>
      </c>
      <c r="K602" s="38">
        <v>158.32258064516128</v>
      </c>
      <c r="L602" s="14">
        <v>332220</v>
      </c>
      <c r="M602" s="32">
        <f t="shared" si="44"/>
        <v>-0.15053763440860024</v>
      </c>
      <c r="N602" s="32">
        <f t="shared" si="44"/>
        <v>-0.66666666666665719</v>
      </c>
      <c r="O602" s="76">
        <f t="shared" si="44"/>
        <v>13280</v>
      </c>
    </row>
    <row r="603" spans="2:15">
      <c r="B603" s="34"/>
      <c r="C603" s="14" t="s">
        <v>77</v>
      </c>
      <c r="D603" s="14">
        <v>7</v>
      </c>
      <c r="E603" s="38">
        <v>50.142857142857146</v>
      </c>
      <c r="F603" s="38">
        <v>20.927142857142858</v>
      </c>
      <c r="G603" s="38">
        <v>18.714285714285715</v>
      </c>
      <c r="H603" s="38">
        <v>149.71428571428572</v>
      </c>
      <c r="I603" s="14">
        <v>468750</v>
      </c>
      <c r="J603" s="38">
        <v>19.428571428571427</v>
      </c>
      <c r="K603" s="38">
        <v>153.14285714285714</v>
      </c>
      <c r="L603" s="14">
        <v>442670</v>
      </c>
      <c r="M603" s="32">
        <f t="shared" si="44"/>
        <v>-0.71428571428571175</v>
      </c>
      <c r="N603" s="32">
        <f t="shared" si="44"/>
        <v>-3.4285714285714164</v>
      </c>
      <c r="O603" s="76">
        <f t="shared" si="44"/>
        <v>26080</v>
      </c>
    </row>
    <row r="604" spans="2:15">
      <c r="B604" s="20"/>
      <c r="C604" s="14" t="s">
        <v>109</v>
      </c>
      <c r="D604" s="14">
        <v>86</v>
      </c>
      <c r="E604" s="38">
        <v>45.058139534883722</v>
      </c>
      <c r="F604" s="38">
        <v>11.163953488372099</v>
      </c>
      <c r="G604" s="38">
        <v>19.918604651162791</v>
      </c>
      <c r="H604" s="38">
        <v>158.30232558139534</v>
      </c>
      <c r="I604" s="14">
        <v>335460</v>
      </c>
      <c r="J604" s="38">
        <v>20.023255813953487</v>
      </c>
      <c r="K604" s="38">
        <v>158.74418604651163</v>
      </c>
      <c r="L604" s="14">
        <v>323230</v>
      </c>
      <c r="M604" s="32">
        <f t="shared" si="44"/>
        <v>-0.1046511627906952</v>
      </c>
      <c r="N604" s="32">
        <f t="shared" si="44"/>
        <v>-0.44186046511629229</v>
      </c>
      <c r="O604" s="76">
        <f t="shared" si="44"/>
        <v>12230</v>
      </c>
    </row>
    <row r="605" spans="2:15">
      <c r="B605" s="15" t="s">
        <v>7</v>
      </c>
      <c r="C605" s="13"/>
      <c r="D605" s="14">
        <v>362</v>
      </c>
      <c r="E605" s="38">
        <v>44.273480662983424</v>
      </c>
      <c r="F605" s="38">
        <v>5.7153038674033052</v>
      </c>
      <c r="G605" s="38">
        <v>20.450276243093924</v>
      </c>
      <c r="H605" s="38">
        <v>160.8011049723757</v>
      </c>
      <c r="I605" s="14">
        <v>288650</v>
      </c>
      <c r="J605" s="38">
        <v>20.707182320441991</v>
      </c>
      <c r="K605" s="38">
        <v>162.35082872928177</v>
      </c>
      <c r="L605" s="14">
        <v>273900</v>
      </c>
      <c r="M605" s="32">
        <f t="shared" si="44"/>
        <v>-0.25690607734806647</v>
      </c>
      <c r="N605" s="32">
        <f t="shared" si="44"/>
        <v>-1.5497237569060758</v>
      </c>
      <c r="O605" s="76">
        <f t="shared" si="44"/>
        <v>14750</v>
      </c>
    </row>
    <row r="606" spans="2:15">
      <c r="B606" s="34"/>
      <c r="C606" s="14" t="s">
        <v>77</v>
      </c>
      <c r="D606" s="14">
        <v>31</v>
      </c>
      <c r="E606" s="38">
        <v>47.161290322580648</v>
      </c>
      <c r="F606" s="38">
        <v>7.323548387096773</v>
      </c>
      <c r="G606" s="38">
        <v>21.032258064516128</v>
      </c>
      <c r="H606" s="38">
        <v>165.58064516129033</v>
      </c>
      <c r="I606" s="14">
        <v>360740</v>
      </c>
      <c r="J606" s="38">
        <v>20.64516129032258</v>
      </c>
      <c r="K606" s="38">
        <v>164.64516129032259</v>
      </c>
      <c r="L606" s="14">
        <v>348820</v>
      </c>
      <c r="M606" s="32">
        <f t="shared" si="44"/>
        <v>0.38709677419354804</v>
      </c>
      <c r="N606" s="32">
        <f t="shared" si="44"/>
        <v>0.93548387096774377</v>
      </c>
      <c r="O606" s="76">
        <f t="shared" si="44"/>
        <v>11920</v>
      </c>
    </row>
    <row r="607" spans="2:15">
      <c r="B607" s="20"/>
      <c r="C607" s="14" t="s">
        <v>109</v>
      </c>
      <c r="D607" s="14">
        <v>331</v>
      </c>
      <c r="E607" s="38">
        <v>44.003021148036254</v>
      </c>
      <c r="F607" s="38">
        <v>5.5646827794561871</v>
      </c>
      <c r="G607" s="38">
        <v>20.395770392749245</v>
      </c>
      <c r="H607" s="38">
        <v>160.3534743202417</v>
      </c>
      <c r="I607" s="14">
        <v>281890</v>
      </c>
      <c r="J607" s="38">
        <v>20.71299093655589</v>
      </c>
      <c r="K607" s="38">
        <v>162.13595166163142</v>
      </c>
      <c r="L607" s="14">
        <v>266880</v>
      </c>
      <c r="M607" s="32">
        <f t="shared" si="44"/>
        <v>-0.31722054380664488</v>
      </c>
      <c r="N607" s="32">
        <f t="shared" si="44"/>
        <v>-1.7824773413897219</v>
      </c>
      <c r="O607" s="76">
        <f t="shared" si="44"/>
        <v>15010</v>
      </c>
    </row>
    <row r="608" spans="2:15">
      <c r="B608" s="15" t="s">
        <v>8</v>
      </c>
      <c r="C608" s="13"/>
      <c r="D608" s="14">
        <v>395</v>
      </c>
      <c r="E608" s="38">
        <v>41.906329113924052</v>
      </c>
      <c r="F608" s="38">
        <v>4.7399240506329035</v>
      </c>
      <c r="G608" s="38">
        <v>20.453164556962026</v>
      </c>
      <c r="H608" s="38">
        <v>160.20759493670886</v>
      </c>
      <c r="I608" s="14">
        <v>289900</v>
      </c>
      <c r="J608" s="38">
        <v>20.69367088607595</v>
      </c>
      <c r="K608" s="38">
        <v>161.1139240506329</v>
      </c>
      <c r="L608" s="14">
        <v>269360</v>
      </c>
      <c r="M608" s="32">
        <f t="shared" si="44"/>
        <v>-0.24050632911392356</v>
      </c>
      <c r="N608" s="32">
        <f t="shared" si="44"/>
        <v>-0.9063291139240448</v>
      </c>
      <c r="O608" s="76">
        <f t="shared" si="44"/>
        <v>20540</v>
      </c>
    </row>
    <row r="609" spans="2:15">
      <c r="B609" s="34"/>
      <c r="C609" s="14" t="s">
        <v>77</v>
      </c>
      <c r="D609" s="14">
        <v>45</v>
      </c>
      <c r="E609" s="38">
        <v>41.333333333333336</v>
      </c>
      <c r="F609" s="38">
        <v>4.5215555555555547</v>
      </c>
      <c r="G609" s="38">
        <v>20.533333333333335</v>
      </c>
      <c r="H609" s="38">
        <v>160.44444444444446</v>
      </c>
      <c r="I609" s="14">
        <v>335790</v>
      </c>
      <c r="J609" s="38">
        <v>21.088888888888889</v>
      </c>
      <c r="K609" s="38">
        <v>164.15555555555557</v>
      </c>
      <c r="L609" s="14">
        <v>307490</v>
      </c>
      <c r="M609" s="32">
        <f t="shared" si="44"/>
        <v>-0.55555555555555358</v>
      </c>
      <c r="N609" s="32">
        <f t="shared" si="44"/>
        <v>-3.7111111111111086</v>
      </c>
      <c r="O609" s="76">
        <f t="shared" si="44"/>
        <v>28300</v>
      </c>
    </row>
    <row r="610" spans="2:15">
      <c r="B610" s="20"/>
      <c r="C610" s="14" t="s">
        <v>109</v>
      </c>
      <c r="D610" s="14">
        <v>350</v>
      </c>
      <c r="E610" s="38">
        <v>41.98</v>
      </c>
      <c r="F610" s="38">
        <v>4.7679999999999954</v>
      </c>
      <c r="G610" s="38">
        <v>20.442857142857143</v>
      </c>
      <c r="H610" s="38">
        <v>160.17714285714285</v>
      </c>
      <c r="I610" s="14">
        <v>284000</v>
      </c>
      <c r="J610" s="38">
        <v>20.642857142857142</v>
      </c>
      <c r="K610" s="38">
        <v>160.72285714285715</v>
      </c>
      <c r="L610" s="14">
        <v>264460</v>
      </c>
      <c r="M610" s="32">
        <f t="shared" si="44"/>
        <v>-0.19999999999999929</v>
      </c>
      <c r="N610" s="32">
        <f t="shared" si="44"/>
        <v>-0.54571428571429692</v>
      </c>
      <c r="O610" s="76">
        <f t="shared" si="44"/>
        <v>19540</v>
      </c>
    </row>
    <row r="611" spans="2:15">
      <c r="B611" s="15" t="s">
        <v>9</v>
      </c>
      <c r="C611" s="13"/>
      <c r="D611" s="14">
        <v>400</v>
      </c>
      <c r="E611" s="38">
        <v>47.274999999999999</v>
      </c>
      <c r="F611" s="38">
        <v>4.6520249999999885</v>
      </c>
      <c r="G611" s="38">
        <v>21.4</v>
      </c>
      <c r="H611" s="38">
        <v>163.94</v>
      </c>
      <c r="I611" s="14">
        <v>258210</v>
      </c>
      <c r="J611" s="38">
        <v>21.532499999999999</v>
      </c>
      <c r="K611" s="38">
        <v>165.6575</v>
      </c>
      <c r="L611" s="14">
        <v>239300</v>
      </c>
      <c r="M611" s="32">
        <f t="shared" si="44"/>
        <v>-0.13250000000000028</v>
      </c>
      <c r="N611" s="32">
        <f t="shared" si="44"/>
        <v>-1.7175000000000011</v>
      </c>
      <c r="O611" s="76">
        <f t="shared" si="44"/>
        <v>18910</v>
      </c>
    </row>
    <row r="612" spans="2:15">
      <c r="B612" s="34"/>
      <c r="C612" s="14" t="s">
        <v>77</v>
      </c>
      <c r="D612" s="14">
        <v>31</v>
      </c>
      <c r="E612" s="38">
        <v>47.12903225806452</v>
      </c>
      <c r="F612" s="38">
        <v>5.9667741935483862</v>
      </c>
      <c r="G612" s="38">
        <v>21.612903225806452</v>
      </c>
      <c r="H612" s="38">
        <v>161.61290322580646</v>
      </c>
      <c r="I612" s="14">
        <v>329980</v>
      </c>
      <c r="J612" s="38">
        <v>21.806451612903224</v>
      </c>
      <c r="K612" s="38">
        <v>165.06451612903226</v>
      </c>
      <c r="L612" s="14">
        <v>304840</v>
      </c>
      <c r="M612" s="32">
        <f t="shared" si="44"/>
        <v>-0.19354838709677225</v>
      </c>
      <c r="N612" s="32">
        <f t="shared" si="44"/>
        <v>-3.4516129032257936</v>
      </c>
      <c r="O612" s="76">
        <f t="shared" si="44"/>
        <v>25140</v>
      </c>
    </row>
    <row r="613" spans="2:15">
      <c r="B613" s="20"/>
      <c r="C613" s="14" t="s">
        <v>109</v>
      </c>
      <c r="D613" s="14">
        <v>369</v>
      </c>
      <c r="E613" s="38">
        <v>47.287262872628723</v>
      </c>
      <c r="F613" s="38">
        <v>4.5415718157181475</v>
      </c>
      <c r="G613" s="38">
        <v>21.382113821138212</v>
      </c>
      <c r="H613" s="38">
        <v>164.13550135501356</v>
      </c>
      <c r="I613" s="14">
        <v>252180</v>
      </c>
      <c r="J613" s="38">
        <v>21.509485094850948</v>
      </c>
      <c r="K613" s="38">
        <v>165.70731707317074</v>
      </c>
      <c r="L613" s="14">
        <v>233800</v>
      </c>
      <c r="M613" s="32">
        <f t="shared" si="44"/>
        <v>-0.12737127371273615</v>
      </c>
      <c r="N613" s="32">
        <f t="shared" si="44"/>
        <v>-1.5718157181571826</v>
      </c>
      <c r="O613" s="76">
        <f t="shared" si="44"/>
        <v>18380</v>
      </c>
    </row>
    <row r="614" spans="2:15">
      <c r="B614" s="15" t="s">
        <v>10</v>
      </c>
      <c r="C614" s="13"/>
      <c r="D614" s="14">
        <v>475</v>
      </c>
      <c r="E614" s="38">
        <v>48.092631578947369</v>
      </c>
      <c r="F614" s="38">
        <v>7.0275999999999916</v>
      </c>
      <c r="G614" s="38">
        <v>20.789473684210527</v>
      </c>
      <c r="H614" s="38">
        <v>161.73052631578946</v>
      </c>
      <c r="I614" s="14">
        <v>279990</v>
      </c>
      <c r="J614" s="38">
        <v>20.823157894736841</v>
      </c>
      <c r="K614" s="38">
        <v>161.72</v>
      </c>
      <c r="L614" s="14">
        <v>263410</v>
      </c>
      <c r="M614" s="32">
        <f t="shared" si="44"/>
        <v>-3.3684210526313763E-2</v>
      </c>
      <c r="N614" s="32">
        <f t="shared" si="44"/>
        <v>1.0526315789462615E-2</v>
      </c>
      <c r="O614" s="76">
        <f t="shared" si="44"/>
        <v>16580</v>
      </c>
    </row>
    <row r="615" spans="2:15">
      <c r="B615" s="34"/>
      <c r="C615" s="14" t="s">
        <v>77</v>
      </c>
      <c r="D615" s="14">
        <v>35</v>
      </c>
      <c r="E615" s="38">
        <v>50.828571428571429</v>
      </c>
      <c r="F615" s="38">
        <v>7.767142857142856</v>
      </c>
      <c r="G615" s="38">
        <v>21.4</v>
      </c>
      <c r="H615" s="38">
        <v>165.25714285714287</v>
      </c>
      <c r="I615" s="14">
        <v>354300</v>
      </c>
      <c r="J615" s="38">
        <v>20.828571428571429</v>
      </c>
      <c r="K615" s="38">
        <v>161.68571428571428</v>
      </c>
      <c r="L615" s="14">
        <v>327510</v>
      </c>
      <c r="M615" s="32">
        <f t="shared" si="44"/>
        <v>0.5714285714285694</v>
      </c>
      <c r="N615" s="32">
        <f t="shared" si="44"/>
        <v>3.5714285714285836</v>
      </c>
      <c r="O615" s="76">
        <f t="shared" si="44"/>
        <v>26790</v>
      </c>
    </row>
    <row r="616" spans="2:15">
      <c r="B616" s="20"/>
      <c r="C616" s="14" t="s">
        <v>109</v>
      </c>
      <c r="D616" s="14">
        <v>440</v>
      </c>
      <c r="E616" s="38">
        <v>47.875</v>
      </c>
      <c r="F616" s="38">
        <v>6.9687727272727171</v>
      </c>
      <c r="G616" s="38">
        <v>20.740909090909092</v>
      </c>
      <c r="H616" s="38">
        <v>161.44999999999999</v>
      </c>
      <c r="I616" s="14">
        <v>274080</v>
      </c>
      <c r="J616" s="38">
        <v>20.822727272727274</v>
      </c>
      <c r="K616" s="38">
        <v>161.72272727272727</v>
      </c>
      <c r="L616" s="14">
        <v>258310</v>
      </c>
      <c r="M616" s="32">
        <f t="shared" si="44"/>
        <v>-8.1818181818182012E-2</v>
      </c>
      <c r="N616" s="32">
        <f t="shared" si="44"/>
        <v>-0.27272727272728048</v>
      </c>
      <c r="O616" s="76">
        <f t="shared" si="44"/>
        <v>15770</v>
      </c>
    </row>
    <row r="617" spans="2:15">
      <c r="B617" s="15" t="s">
        <v>11</v>
      </c>
      <c r="C617" s="13"/>
      <c r="D617" s="14">
        <v>275</v>
      </c>
      <c r="E617" s="38">
        <v>49.44</v>
      </c>
      <c r="F617" s="38">
        <v>5.9358909090909009</v>
      </c>
      <c r="G617" s="38">
        <v>20.876363636363635</v>
      </c>
      <c r="H617" s="38">
        <v>164.72727272727272</v>
      </c>
      <c r="I617" s="14">
        <v>275950</v>
      </c>
      <c r="J617" s="38">
        <v>21.181818181818183</v>
      </c>
      <c r="K617" s="38">
        <v>165.95636363636365</v>
      </c>
      <c r="L617" s="14">
        <v>260350</v>
      </c>
      <c r="M617" s="32">
        <f t="shared" si="44"/>
        <v>-0.30545454545454831</v>
      </c>
      <c r="N617" s="32">
        <f t="shared" si="44"/>
        <v>-1.2290909090909281</v>
      </c>
      <c r="O617" s="76">
        <f t="shared" si="44"/>
        <v>15600</v>
      </c>
    </row>
    <row r="618" spans="2:15">
      <c r="B618" s="34"/>
      <c r="C618" s="14" t="s">
        <v>77</v>
      </c>
      <c r="D618" s="14">
        <v>20</v>
      </c>
      <c r="E618" s="38">
        <v>49.6</v>
      </c>
      <c r="F618" s="38">
        <v>6.6579999999999995</v>
      </c>
      <c r="G618" s="38">
        <v>20.7</v>
      </c>
      <c r="H618" s="38">
        <v>168.2</v>
      </c>
      <c r="I618" s="14">
        <v>319250</v>
      </c>
      <c r="J618" s="38">
        <v>21.35</v>
      </c>
      <c r="K618" s="38">
        <v>170.1</v>
      </c>
      <c r="L618" s="14">
        <v>279880</v>
      </c>
      <c r="M618" s="32">
        <f t="shared" si="44"/>
        <v>-0.65000000000000213</v>
      </c>
      <c r="N618" s="32">
        <f t="shared" si="44"/>
        <v>-1.9000000000000057</v>
      </c>
      <c r="O618" s="76">
        <f t="shared" si="44"/>
        <v>39370</v>
      </c>
    </row>
    <row r="619" spans="2:15">
      <c r="B619" s="20"/>
      <c r="C619" s="14" t="s">
        <v>109</v>
      </c>
      <c r="D619" s="14">
        <v>255</v>
      </c>
      <c r="E619" s="38">
        <v>49.427450980392159</v>
      </c>
      <c r="F619" s="38">
        <v>5.8792549019607785</v>
      </c>
      <c r="G619" s="38">
        <v>20.890196078431373</v>
      </c>
      <c r="H619" s="38">
        <v>164.45490196078433</v>
      </c>
      <c r="I619" s="14">
        <v>272550</v>
      </c>
      <c r="J619" s="38">
        <v>21.168627450980392</v>
      </c>
      <c r="K619" s="38">
        <v>165.6313725490196</v>
      </c>
      <c r="L619" s="14">
        <v>258820</v>
      </c>
      <c r="M619" s="32">
        <f t="shared" si="44"/>
        <v>-0.27843137254901862</v>
      </c>
      <c r="N619" s="32">
        <f t="shared" si="44"/>
        <v>-1.1764705882352757</v>
      </c>
      <c r="O619" s="76">
        <f t="shared" si="44"/>
        <v>13730</v>
      </c>
    </row>
    <row r="620" spans="2:15">
      <c r="B620" s="15" t="s">
        <v>21</v>
      </c>
      <c r="C620" s="13"/>
      <c r="D620" s="14">
        <v>336</v>
      </c>
      <c r="E620" s="38">
        <v>48.821428571428569</v>
      </c>
      <c r="F620" s="38">
        <v>4.9900297619047569</v>
      </c>
      <c r="G620" s="38">
        <v>20.18452380952381</v>
      </c>
      <c r="H620" s="38">
        <v>164.85119047619048</v>
      </c>
      <c r="I620" s="14">
        <v>290900</v>
      </c>
      <c r="J620" s="38">
        <v>20.327380952380953</v>
      </c>
      <c r="K620" s="38">
        <v>165.7202380952381</v>
      </c>
      <c r="L620" s="14">
        <v>270550</v>
      </c>
      <c r="M620" s="32">
        <f t="shared" si="44"/>
        <v>-0.14285714285714235</v>
      </c>
      <c r="N620" s="32">
        <f t="shared" si="44"/>
        <v>-0.8690476190476204</v>
      </c>
      <c r="O620" s="76">
        <f t="shared" si="44"/>
        <v>20350</v>
      </c>
    </row>
    <row r="621" spans="2:15">
      <c r="B621" s="34"/>
      <c r="C621" s="14" t="s">
        <v>77</v>
      </c>
      <c r="D621" s="14">
        <v>19</v>
      </c>
      <c r="E621" s="38">
        <v>47.368421052631582</v>
      </c>
      <c r="F621" s="38">
        <v>3.7463157894736838</v>
      </c>
      <c r="G621" s="38">
        <v>20.894736842105264</v>
      </c>
      <c r="H621" s="38">
        <v>168.05263157894737</v>
      </c>
      <c r="I621" s="14">
        <v>356820</v>
      </c>
      <c r="J621" s="38">
        <v>20.684210526315791</v>
      </c>
      <c r="K621" s="38">
        <v>172.89473684210526</v>
      </c>
      <c r="L621" s="14">
        <v>335000</v>
      </c>
      <c r="M621" s="32">
        <f t="shared" si="44"/>
        <v>0.21052631578947256</v>
      </c>
      <c r="N621" s="32">
        <f t="shared" si="44"/>
        <v>-4.8421052631578902</v>
      </c>
      <c r="O621" s="76">
        <f t="shared" si="44"/>
        <v>21820</v>
      </c>
    </row>
    <row r="622" spans="2:15">
      <c r="B622" s="20"/>
      <c r="C622" s="14" t="s">
        <v>109</v>
      </c>
      <c r="D622" s="14">
        <v>317</v>
      </c>
      <c r="E622" s="38">
        <v>48.90851735015773</v>
      </c>
      <c r="F622" s="38">
        <v>5.0645741324921083</v>
      </c>
      <c r="G622" s="38">
        <v>20.141955835962143</v>
      </c>
      <c r="H622" s="38">
        <v>164.65930599369085</v>
      </c>
      <c r="I622" s="14">
        <v>286950</v>
      </c>
      <c r="J622" s="38">
        <v>20.305993690851736</v>
      </c>
      <c r="K622" s="38">
        <v>165.29022082018926</v>
      </c>
      <c r="L622" s="14">
        <v>266680</v>
      </c>
      <c r="M622" s="32">
        <f t="shared" si="44"/>
        <v>-0.16403785488959244</v>
      </c>
      <c r="N622" s="32">
        <f t="shared" si="44"/>
        <v>-0.63091482649841168</v>
      </c>
      <c r="O622" s="76">
        <f t="shared" si="44"/>
        <v>20270</v>
      </c>
    </row>
    <row r="623" spans="2:15">
      <c r="B623" s="15" t="s">
        <v>12</v>
      </c>
      <c r="C623" s="13"/>
      <c r="D623" s="14">
        <v>160</v>
      </c>
      <c r="E623" s="38">
        <v>55.075000000000003</v>
      </c>
      <c r="F623" s="38">
        <v>9.5768124999999937</v>
      </c>
      <c r="G623" s="38">
        <v>21.524999999999999</v>
      </c>
      <c r="H623" s="38">
        <v>160.25</v>
      </c>
      <c r="I623" s="14">
        <v>253750</v>
      </c>
      <c r="J623" s="38">
        <v>21.55</v>
      </c>
      <c r="K623" s="38">
        <v>160.53749999999999</v>
      </c>
      <c r="L623" s="14">
        <v>241060</v>
      </c>
      <c r="M623" s="32">
        <f t="shared" si="44"/>
        <v>-2.5000000000002132E-2</v>
      </c>
      <c r="N623" s="32">
        <f t="shared" si="44"/>
        <v>-0.28749999999999432</v>
      </c>
      <c r="O623" s="76">
        <f t="shared" si="44"/>
        <v>12690</v>
      </c>
    </row>
    <row r="624" spans="2:15">
      <c r="B624" s="34"/>
      <c r="C624" s="14" t="s">
        <v>77</v>
      </c>
      <c r="D624" s="14">
        <v>23</v>
      </c>
      <c r="E624" s="38">
        <v>56.521739130434781</v>
      </c>
      <c r="F624" s="38">
        <v>10.367826086956523</v>
      </c>
      <c r="G624" s="38">
        <v>22</v>
      </c>
      <c r="H624" s="38">
        <v>167.39130434782609</v>
      </c>
      <c r="I624" s="14">
        <v>343280</v>
      </c>
      <c r="J624" s="38">
        <v>21.739130434782609</v>
      </c>
      <c r="K624" s="38">
        <v>163.47826086956522</v>
      </c>
      <c r="L624" s="14">
        <v>334280</v>
      </c>
      <c r="M624" s="32">
        <f t="shared" si="44"/>
        <v>0.26086956521739069</v>
      </c>
      <c r="N624" s="32">
        <f t="shared" si="44"/>
        <v>3.9130434782608745</v>
      </c>
      <c r="O624" s="76">
        <f t="shared" si="44"/>
        <v>9000</v>
      </c>
    </row>
    <row r="625" spans="2:15">
      <c r="B625" s="20"/>
      <c r="C625" s="14" t="s">
        <v>109</v>
      </c>
      <c r="D625" s="14">
        <v>137</v>
      </c>
      <c r="E625" s="38">
        <v>54.832116788321166</v>
      </c>
      <c r="F625" s="38">
        <v>9.4440145985401429</v>
      </c>
      <c r="G625" s="38">
        <v>21.445255474452555</v>
      </c>
      <c r="H625" s="38">
        <v>159.05109489051094</v>
      </c>
      <c r="I625" s="14">
        <v>238720</v>
      </c>
      <c r="J625" s="38">
        <v>21.518248175182482</v>
      </c>
      <c r="K625" s="38">
        <v>160.04379562043795</v>
      </c>
      <c r="L625" s="14">
        <v>225410</v>
      </c>
      <c r="M625" s="32">
        <f t="shared" si="44"/>
        <v>-7.2992700729926696E-2</v>
      </c>
      <c r="N625" s="32">
        <f t="shared" si="44"/>
        <v>-0.99270072992700875</v>
      </c>
      <c r="O625" s="76">
        <f t="shared" si="44"/>
        <v>13310</v>
      </c>
    </row>
    <row r="626" spans="2:15">
      <c r="B626" s="15" t="s">
        <v>13</v>
      </c>
      <c r="C626" s="13"/>
      <c r="D626" s="14">
        <v>337</v>
      </c>
      <c r="E626" s="38">
        <v>39.32937685459941</v>
      </c>
      <c r="F626" s="38">
        <v>4.3859050445103858</v>
      </c>
      <c r="G626" s="38">
        <v>20.439169139465875</v>
      </c>
      <c r="H626" s="38">
        <v>161.53709198813056</v>
      </c>
      <c r="I626" s="14">
        <v>278590</v>
      </c>
      <c r="J626" s="38">
        <v>20.528189910979229</v>
      </c>
      <c r="K626" s="38">
        <v>161.60830860534125</v>
      </c>
      <c r="L626" s="14">
        <v>257440</v>
      </c>
      <c r="M626" s="32">
        <f t="shared" si="44"/>
        <v>-8.9020771513354191E-2</v>
      </c>
      <c r="N626" s="32">
        <f t="shared" si="44"/>
        <v>-7.1216617210694722E-2</v>
      </c>
      <c r="O626" s="76">
        <f t="shared" si="44"/>
        <v>21150</v>
      </c>
    </row>
    <row r="627" spans="2:15">
      <c r="B627" s="34"/>
      <c r="C627" s="14" t="s">
        <v>77</v>
      </c>
      <c r="D627" s="14">
        <v>22</v>
      </c>
      <c r="E627" s="38">
        <v>46.727272727272727</v>
      </c>
      <c r="F627" s="38">
        <v>6.5218181818181815</v>
      </c>
      <c r="G627" s="38">
        <v>20.40909090909091</v>
      </c>
      <c r="H627" s="38">
        <v>163.81818181818181</v>
      </c>
      <c r="I627" s="14">
        <v>362320</v>
      </c>
      <c r="J627" s="38">
        <v>19.863636363636363</v>
      </c>
      <c r="K627" s="38">
        <v>160.36363636363637</v>
      </c>
      <c r="L627" s="14">
        <v>339100</v>
      </c>
      <c r="M627" s="32">
        <f t="shared" si="44"/>
        <v>0.54545454545454675</v>
      </c>
      <c r="N627" s="32">
        <f t="shared" si="44"/>
        <v>3.454545454545439</v>
      </c>
      <c r="O627" s="76">
        <f t="shared" si="44"/>
        <v>23220</v>
      </c>
    </row>
    <row r="628" spans="2:15">
      <c r="B628" s="20"/>
      <c r="C628" s="14" t="s">
        <v>109</v>
      </c>
      <c r="D628" s="14">
        <v>315</v>
      </c>
      <c r="E628" s="38">
        <v>38.81269841269841</v>
      </c>
      <c r="F628" s="38">
        <v>4.2367301587301576</v>
      </c>
      <c r="G628" s="38">
        <v>20.44126984126984</v>
      </c>
      <c r="H628" s="38">
        <v>161.37777777777777</v>
      </c>
      <c r="I628" s="14">
        <v>272740</v>
      </c>
      <c r="J628" s="38">
        <v>20.574603174603176</v>
      </c>
      <c r="K628" s="38">
        <v>161.6952380952381</v>
      </c>
      <c r="L628" s="14">
        <v>251740</v>
      </c>
      <c r="M628" s="32">
        <f t="shared" si="44"/>
        <v>-0.13333333333333641</v>
      </c>
      <c r="N628" s="32">
        <f t="shared" si="44"/>
        <v>-0.31746031746033054</v>
      </c>
      <c r="O628" s="76">
        <f t="shared" si="44"/>
        <v>21000</v>
      </c>
    </row>
    <row r="629" spans="2:15">
      <c r="B629" s="15" t="s">
        <v>22</v>
      </c>
      <c r="C629" s="13"/>
      <c r="D629" s="14">
        <v>35</v>
      </c>
      <c r="E629" s="38">
        <v>44.514285714285712</v>
      </c>
      <c r="F629" s="38">
        <v>8.2728571428571414</v>
      </c>
      <c r="G629" s="38">
        <v>19.457142857142856</v>
      </c>
      <c r="H629" s="38">
        <v>153.05714285714285</v>
      </c>
      <c r="I629" s="14">
        <v>335360</v>
      </c>
      <c r="J629" s="38">
        <v>19.971428571428572</v>
      </c>
      <c r="K629" s="38">
        <v>157.37142857142857</v>
      </c>
      <c r="L629" s="14">
        <v>325160</v>
      </c>
      <c r="M629" s="32">
        <f t="shared" si="44"/>
        <v>-0.51428571428571601</v>
      </c>
      <c r="N629" s="32">
        <f t="shared" si="44"/>
        <v>-4.3142857142857167</v>
      </c>
      <c r="O629" s="76">
        <f t="shared" si="44"/>
        <v>10200</v>
      </c>
    </row>
    <row r="630" spans="2:15">
      <c r="B630" s="34"/>
      <c r="C630" s="14" t="s">
        <v>77</v>
      </c>
      <c r="D630" s="14">
        <v>0</v>
      </c>
      <c r="E630" s="39" t="s">
        <v>221</v>
      </c>
      <c r="F630" s="39" t="s">
        <v>221</v>
      </c>
      <c r="G630" s="39" t="s">
        <v>221</v>
      </c>
      <c r="H630" s="39" t="s">
        <v>221</v>
      </c>
      <c r="I630" s="39" t="s">
        <v>221</v>
      </c>
      <c r="J630" s="39" t="s">
        <v>221</v>
      </c>
      <c r="K630" s="39" t="s">
        <v>221</v>
      </c>
      <c r="L630" s="39" t="s">
        <v>221</v>
      </c>
      <c r="M630" s="39" t="s">
        <v>221</v>
      </c>
      <c r="N630" s="39" t="s">
        <v>221</v>
      </c>
      <c r="O630" s="39" t="s">
        <v>221</v>
      </c>
    </row>
    <row r="631" spans="2:15">
      <c r="B631" s="20"/>
      <c r="C631" s="14" t="s">
        <v>109</v>
      </c>
      <c r="D631" s="14">
        <v>35</v>
      </c>
      <c r="E631" s="38">
        <v>44.514285714285712</v>
      </c>
      <c r="F631" s="38">
        <v>8.2728571428571414</v>
      </c>
      <c r="G631" s="38">
        <v>19.457142857142856</v>
      </c>
      <c r="H631" s="38">
        <v>153.05714285714285</v>
      </c>
      <c r="I631" s="14">
        <v>335360</v>
      </c>
      <c r="J631" s="38">
        <v>19.971428571428572</v>
      </c>
      <c r="K631" s="38">
        <v>157.37142857142857</v>
      </c>
      <c r="L631" s="14">
        <v>325160</v>
      </c>
      <c r="M631" s="32">
        <f t="shared" si="44"/>
        <v>-0.51428571428571601</v>
      </c>
      <c r="N631" s="32">
        <f t="shared" si="44"/>
        <v>-4.3142857142857167</v>
      </c>
      <c r="O631" s="76">
        <f t="shared" si="44"/>
        <v>10200</v>
      </c>
    </row>
    <row r="632" spans="2:15">
      <c r="B632" s="15" t="s">
        <v>14</v>
      </c>
      <c r="C632" s="13"/>
      <c r="D632" s="14">
        <v>365</v>
      </c>
      <c r="E632" s="38">
        <v>40.027397260273972</v>
      </c>
      <c r="F632" s="38">
        <v>4.226821917808218</v>
      </c>
      <c r="G632" s="38">
        <v>20.698630136986303</v>
      </c>
      <c r="H632" s="38">
        <v>161.84931506849315</v>
      </c>
      <c r="I632" s="14">
        <v>261280</v>
      </c>
      <c r="J632" s="38">
        <v>20.827397260273973</v>
      </c>
      <c r="K632" s="38">
        <v>162.66575342465754</v>
      </c>
      <c r="L632" s="14">
        <v>238710</v>
      </c>
      <c r="M632" s="32">
        <f t="shared" si="44"/>
        <v>-0.1287671232876697</v>
      </c>
      <c r="N632" s="32">
        <f t="shared" si="44"/>
        <v>-0.81643835616438309</v>
      </c>
      <c r="O632" s="76">
        <f t="shared" si="44"/>
        <v>22570</v>
      </c>
    </row>
    <row r="633" spans="2:15">
      <c r="B633" s="34"/>
      <c r="C633" s="14" t="s">
        <v>77</v>
      </c>
      <c r="D633" s="14">
        <v>40</v>
      </c>
      <c r="E633" s="38">
        <v>46.625</v>
      </c>
      <c r="F633" s="38">
        <v>5.8594999999999997</v>
      </c>
      <c r="G633" s="38">
        <v>20.475000000000001</v>
      </c>
      <c r="H633" s="38">
        <v>163.75</v>
      </c>
      <c r="I633" s="14">
        <v>298810</v>
      </c>
      <c r="J633" s="38">
        <v>20.85</v>
      </c>
      <c r="K633" s="38">
        <v>165.55</v>
      </c>
      <c r="L633" s="14">
        <v>274170</v>
      </c>
      <c r="M633" s="32">
        <f t="shared" si="44"/>
        <v>-0.375</v>
      </c>
      <c r="N633" s="32">
        <f t="shared" si="44"/>
        <v>-1.8000000000000114</v>
      </c>
      <c r="O633" s="76">
        <f t="shared" si="44"/>
        <v>24640</v>
      </c>
    </row>
    <row r="634" spans="2:15">
      <c r="B634" s="20"/>
      <c r="C634" s="14" t="s">
        <v>109</v>
      </c>
      <c r="D634" s="14">
        <v>325</v>
      </c>
      <c r="E634" s="38">
        <v>39.215384615384615</v>
      </c>
      <c r="F634" s="38">
        <v>4.0258769230769236</v>
      </c>
      <c r="G634" s="38">
        <v>20.726153846153846</v>
      </c>
      <c r="H634" s="38">
        <v>161.61538461538461</v>
      </c>
      <c r="I634" s="14">
        <v>256660</v>
      </c>
      <c r="J634" s="38">
        <v>20.824615384615385</v>
      </c>
      <c r="K634" s="38">
        <v>162.31076923076924</v>
      </c>
      <c r="L634" s="14">
        <v>234340</v>
      </c>
      <c r="M634" s="32">
        <f t="shared" si="44"/>
        <v>-9.8461538461538822E-2</v>
      </c>
      <c r="N634" s="32">
        <f t="shared" si="44"/>
        <v>-0.6953846153846257</v>
      </c>
      <c r="O634" s="76">
        <f t="shared" si="44"/>
        <v>22320</v>
      </c>
    </row>
    <row r="635" spans="2:15">
      <c r="B635" s="15" t="s">
        <v>23</v>
      </c>
      <c r="C635" s="13"/>
      <c r="D635" s="14">
        <v>19</v>
      </c>
      <c r="E635" s="38">
        <v>40.684210526315788</v>
      </c>
      <c r="F635" s="38">
        <v>7.9094736842105249</v>
      </c>
      <c r="G635" s="38">
        <v>20.368421052631579</v>
      </c>
      <c r="H635" s="38">
        <v>157.15789473684211</v>
      </c>
      <c r="I635" s="14">
        <v>376260</v>
      </c>
      <c r="J635" s="38">
        <v>19.94736842105263</v>
      </c>
      <c r="K635" s="38">
        <v>156.52631578947367</v>
      </c>
      <c r="L635" s="14">
        <v>324170</v>
      </c>
      <c r="M635" s="32">
        <f t="shared" si="44"/>
        <v>0.42105263157894868</v>
      </c>
      <c r="N635" s="32">
        <f t="shared" si="44"/>
        <v>0.631578947368439</v>
      </c>
      <c r="O635" s="76">
        <f t="shared" si="44"/>
        <v>52090</v>
      </c>
    </row>
    <row r="636" spans="2:15">
      <c r="B636" s="34"/>
      <c r="C636" s="14" t="s">
        <v>77</v>
      </c>
      <c r="D636" s="14">
        <v>0</v>
      </c>
      <c r="E636" s="39" t="s">
        <v>221</v>
      </c>
      <c r="F636" s="39" t="s">
        <v>221</v>
      </c>
      <c r="G636" s="39" t="s">
        <v>221</v>
      </c>
      <c r="H636" s="39" t="s">
        <v>221</v>
      </c>
      <c r="I636" s="39" t="s">
        <v>221</v>
      </c>
      <c r="J636" s="39" t="s">
        <v>221</v>
      </c>
      <c r="K636" s="39" t="s">
        <v>221</v>
      </c>
      <c r="L636" s="39" t="s">
        <v>221</v>
      </c>
      <c r="M636" s="39" t="s">
        <v>221</v>
      </c>
      <c r="N636" s="39" t="s">
        <v>221</v>
      </c>
      <c r="O636" s="39" t="s">
        <v>221</v>
      </c>
    </row>
    <row r="637" spans="2:15">
      <c r="B637" s="20"/>
      <c r="C637" s="14" t="s">
        <v>109</v>
      </c>
      <c r="D637" s="14">
        <v>19</v>
      </c>
      <c r="E637" s="38">
        <v>40.684210526315788</v>
      </c>
      <c r="F637" s="38">
        <v>7.9094736842105249</v>
      </c>
      <c r="G637" s="38">
        <v>20.368421052631579</v>
      </c>
      <c r="H637" s="38">
        <v>157.15789473684211</v>
      </c>
      <c r="I637" s="14">
        <v>376260</v>
      </c>
      <c r="J637" s="38">
        <v>19.94736842105263</v>
      </c>
      <c r="K637" s="38">
        <v>156.52631578947367</v>
      </c>
      <c r="L637" s="14">
        <v>324170</v>
      </c>
      <c r="M637" s="32">
        <f t="shared" ref="M637:O646" si="45">G637-J637</f>
        <v>0.42105263157894868</v>
      </c>
      <c r="N637" s="32">
        <f t="shared" si="45"/>
        <v>0.631578947368439</v>
      </c>
      <c r="O637" s="76">
        <f t="shared" si="45"/>
        <v>52090</v>
      </c>
    </row>
    <row r="638" spans="2:15">
      <c r="B638" s="15" t="s">
        <v>15</v>
      </c>
      <c r="C638" s="13"/>
      <c r="D638" s="14">
        <v>112</v>
      </c>
      <c r="E638" s="38">
        <v>39.142857142857146</v>
      </c>
      <c r="F638" s="38">
        <v>4.1728571428571426</v>
      </c>
      <c r="G638" s="38">
        <v>20.169642857142858</v>
      </c>
      <c r="H638" s="38">
        <v>159.70535714285714</v>
      </c>
      <c r="I638" s="14">
        <v>308550</v>
      </c>
      <c r="J638" s="38">
        <v>20.178571428571427</v>
      </c>
      <c r="K638" s="38">
        <v>159.375</v>
      </c>
      <c r="L638" s="14">
        <v>283750</v>
      </c>
      <c r="M638" s="32">
        <f t="shared" si="45"/>
        <v>-8.9285714285693984E-3</v>
      </c>
      <c r="N638" s="32">
        <f t="shared" si="45"/>
        <v>0.3303571428571388</v>
      </c>
      <c r="O638" s="76">
        <f t="shared" si="45"/>
        <v>24800</v>
      </c>
    </row>
    <row r="639" spans="2:15">
      <c r="B639" s="34"/>
      <c r="C639" s="14" t="s">
        <v>77</v>
      </c>
      <c r="D639" s="14">
        <v>22</v>
      </c>
      <c r="E639" s="38">
        <v>38.772727272727273</v>
      </c>
      <c r="F639" s="38">
        <v>5.1595454545454533</v>
      </c>
      <c r="G639" s="38">
        <v>19.5</v>
      </c>
      <c r="H639" s="38">
        <v>156.22727272727272</v>
      </c>
      <c r="I639" s="14">
        <v>339080</v>
      </c>
      <c r="J639" s="38">
        <v>19.954545454545453</v>
      </c>
      <c r="K639" s="38">
        <v>157.81818181818181</v>
      </c>
      <c r="L639" s="14">
        <v>317310</v>
      </c>
      <c r="M639" s="32">
        <f t="shared" si="45"/>
        <v>-0.45454545454545325</v>
      </c>
      <c r="N639" s="32">
        <f t="shared" si="45"/>
        <v>-1.5909090909090935</v>
      </c>
      <c r="O639" s="76">
        <f t="shared" si="45"/>
        <v>21770</v>
      </c>
    </row>
    <row r="640" spans="2:15">
      <c r="B640" s="20"/>
      <c r="C640" s="14" t="s">
        <v>109</v>
      </c>
      <c r="D640" s="14">
        <v>90</v>
      </c>
      <c r="E640" s="38">
        <v>39.233333333333334</v>
      </c>
      <c r="F640" s="38">
        <v>3.9316666666666671</v>
      </c>
      <c r="G640" s="38">
        <v>20.333333333333332</v>
      </c>
      <c r="H640" s="38">
        <v>160.55555555555554</v>
      </c>
      <c r="I640" s="14">
        <v>301090</v>
      </c>
      <c r="J640" s="38">
        <v>20.233333333333334</v>
      </c>
      <c r="K640" s="38">
        <v>159.75555555555556</v>
      </c>
      <c r="L640" s="14">
        <v>275540</v>
      </c>
      <c r="M640" s="32">
        <f t="shared" si="45"/>
        <v>9.9999999999997868E-2</v>
      </c>
      <c r="N640" s="32">
        <f t="shared" si="45"/>
        <v>0.79999999999998295</v>
      </c>
      <c r="O640" s="76">
        <f t="shared" si="45"/>
        <v>25550</v>
      </c>
    </row>
    <row r="641" spans="1:15">
      <c r="B641" s="15" t="s">
        <v>16</v>
      </c>
      <c r="C641" s="13"/>
      <c r="D641" s="14">
        <v>324</v>
      </c>
      <c r="E641" s="38">
        <v>37.558641975308639</v>
      </c>
      <c r="F641" s="38">
        <v>9.3886111111110981</v>
      </c>
      <c r="G641" s="38">
        <v>20.87962962962963</v>
      </c>
      <c r="H641" s="38">
        <v>166.76543209876544</v>
      </c>
      <c r="I641" s="14">
        <v>388580</v>
      </c>
      <c r="J641" s="38">
        <v>21.030864197530864</v>
      </c>
      <c r="K641" s="38">
        <v>167.08024691358025</v>
      </c>
      <c r="L641" s="14">
        <v>360250</v>
      </c>
      <c r="M641" s="32">
        <f t="shared" si="45"/>
        <v>-0.15123456790123413</v>
      </c>
      <c r="N641" s="32">
        <f t="shared" si="45"/>
        <v>-0.31481481481480955</v>
      </c>
      <c r="O641" s="76">
        <f t="shared" si="45"/>
        <v>28330</v>
      </c>
    </row>
    <row r="642" spans="1:15">
      <c r="B642" s="34"/>
      <c r="C642" s="14" t="s">
        <v>77</v>
      </c>
      <c r="D642" s="14">
        <v>6</v>
      </c>
      <c r="E642" s="38">
        <v>44.833333333333336</v>
      </c>
      <c r="F642" s="38">
        <v>18.908333333333335</v>
      </c>
      <c r="G642" s="38">
        <v>21</v>
      </c>
      <c r="H642" s="38">
        <v>177.33333333333334</v>
      </c>
      <c r="I642" s="14">
        <v>452440</v>
      </c>
      <c r="J642" s="38">
        <v>20.833333333333332</v>
      </c>
      <c r="K642" s="38">
        <v>179.83333333333334</v>
      </c>
      <c r="L642" s="14">
        <v>426170</v>
      </c>
      <c r="M642" s="32">
        <f t="shared" si="45"/>
        <v>0.16666666666666785</v>
      </c>
      <c r="N642" s="32">
        <f t="shared" si="45"/>
        <v>-2.5</v>
      </c>
      <c r="O642" s="76">
        <f t="shared" si="45"/>
        <v>26270</v>
      </c>
    </row>
    <row r="643" spans="1:15">
      <c r="B643" s="20"/>
      <c r="C643" s="14" t="s">
        <v>109</v>
      </c>
      <c r="D643" s="14">
        <v>318</v>
      </c>
      <c r="E643" s="38">
        <v>37.421383647798741</v>
      </c>
      <c r="F643" s="38">
        <v>9.2089937106918107</v>
      </c>
      <c r="G643" s="38">
        <v>20.877358490566039</v>
      </c>
      <c r="H643" s="38">
        <v>166.56603773584905</v>
      </c>
      <c r="I643" s="14">
        <v>387370</v>
      </c>
      <c r="J643" s="38">
        <v>21.034591194968552</v>
      </c>
      <c r="K643" s="38">
        <v>166.83962264150944</v>
      </c>
      <c r="L643" s="14">
        <v>359000</v>
      </c>
      <c r="M643" s="32">
        <f t="shared" si="45"/>
        <v>-0.15723270440251369</v>
      </c>
      <c r="N643" s="32">
        <f t="shared" si="45"/>
        <v>-0.2735849056603854</v>
      </c>
      <c r="O643" s="76">
        <f t="shared" si="45"/>
        <v>28370</v>
      </c>
    </row>
    <row r="644" spans="1:15">
      <c r="B644" s="15" t="s">
        <v>17</v>
      </c>
      <c r="C644" s="13"/>
      <c r="D644" s="14">
        <v>143</v>
      </c>
      <c r="E644" s="38">
        <v>41.643356643356647</v>
      </c>
      <c r="F644" s="38">
        <v>12.751118881118876</v>
      </c>
      <c r="G644" s="38">
        <v>20.034965034965033</v>
      </c>
      <c r="H644" s="38">
        <v>157.04195804195805</v>
      </c>
      <c r="I644" s="14">
        <v>394530</v>
      </c>
      <c r="J644" s="38">
        <v>20.41958041958042</v>
      </c>
      <c r="K644" s="38">
        <v>158.8111888111888</v>
      </c>
      <c r="L644" s="14">
        <v>376780</v>
      </c>
      <c r="M644" s="32">
        <f t="shared" si="45"/>
        <v>-0.3846153846153868</v>
      </c>
      <c r="N644" s="32">
        <f t="shared" si="45"/>
        <v>-1.7692307692307452</v>
      </c>
      <c r="O644" s="76">
        <f t="shared" si="45"/>
        <v>17750</v>
      </c>
    </row>
    <row r="645" spans="1:15">
      <c r="B645" s="34"/>
      <c r="C645" s="14" t="s">
        <v>77</v>
      </c>
      <c r="D645" s="14">
        <v>5</v>
      </c>
      <c r="E645" s="38">
        <v>50</v>
      </c>
      <c r="F645" s="38">
        <v>23.071999999999999</v>
      </c>
      <c r="G645" s="38">
        <v>20.399999999999999</v>
      </c>
      <c r="H645" s="38">
        <v>158</v>
      </c>
      <c r="I645" s="14">
        <v>470310</v>
      </c>
      <c r="J645" s="38">
        <v>21.4</v>
      </c>
      <c r="K645" s="38">
        <v>161.4</v>
      </c>
      <c r="L645" s="14">
        <v>450630</v>
      </c>
      <c r="M645" s="32">
        <f t="shared" si="45"/>
        <v>-1</v>
      </c>
      <c r="N645" s="32">
        <f t="shared" si="45"/>
        <v>-3.4000000000000057</v>
      </c>
      <c r="O645" s="76">
        <f t="shared" si="45"/>
        <v>19680</v>
      </c>
    </row>
    <row r="646" spans="1:15">
      <c r="B646" s="20"/>
      <c r="C646" s="14" t="s">
        <v>109</v>
      </c>
      <c r="D646" s="14">
        <v>138</v>
      </c>
      <c r="E646" s="38">
        <v>41.340579710144929</v>
      </c>
      <c r="F646" s="38">
        <v>12.377173913043475</v>
      </c>
      <c r="G646" s="38">
        <v>20.021739130434781</v>
      </c>
      <c r="H646" s="38">
        <v>157.00724637681159</v>
      </c>
      <c r="I646" s="14">
        <v>391790</v>
      </c>
      <c r="J646" s="38">
        <v>20.384057971014492</v>
      </c>
      <c r="K646" s="38">
        <v>158.71739130434781</v>
      </c>
      <c r="L646" s="14">
        <v>374100</v>
      </c>
      <c r="M646" s="32">
        <f t="shared" si="45"/>
        <v>-0.36231884057971087</v>
      </c>
      <c r="N646" s="32">
        <f t="shared" si="45"/>
        <v>-1.7101449275362199</v>
      </c>
      <c r="O646" s="76">
        <f t="shared" si="45"/>
        <v>17690</v>
      </c>
    </row>
    <row r="647" spans="1:15">
      <c r="B647" s="1" t="s">
        <v>207</v>
      </c>
      <c r="C647" s="2"/>
      <c r="I647" s="2"/>
      <c r="L647" s="2"/>
      <c r="M647" s="40"/>
      <c r="N647" s="40"/>
      <c r="O647" s="41"/>
    </row>
    <row r="648" spans="1:15">
      <c r="I648" s="2"/>
      <c r="L648" s="2"/>
    </row>
    <row r="649" spans="1:15">
      <c r="A649" s="2" t="s">
        <v>185</v>
      </c>
      <c r="I649" s="2"/>
      <c r="L649" s="2"/>
    </row>
    <row r="650" spans="1:15">
      <c r="B650" s="91"/>
      <c r="C650" s="8"/>
      <c r="D650" s="89"/>
      <c r="E650" s="28" t="s">
        <v>204</v>
      </c>
      <c r="F650" s="29"/>
      <c r="G650" s="29"/>
      <c r="H650" s="29"/>
      <c r="I650" s="30"/>
      <c r="J650" s="28" t="s">
        <v>205</v>
      </c>
      <c r="K650" s="29"/>
      <c r="L650" s="30"/>
      <c r="M650" s="28" t="s">
        <v>79</v>
      </c>
      <c r="N650" s="29"/>
      <c r="O650" s="30"/>
    </row>
    <row r="651" spans="1:15" ht="24">
      <c r="A651" s="6"/>
      <c r="B651" s="86"/>
      <c r="C651" s="11"/>
      <c r="D651" s="90" t="s">
        <v>80</v>
      </c>
      <c r="E651" s="22" t="s">
        <v>81</v>
      </c>
      <c r="F651" s="22" t="s">
        <v>82</v>
      </c>
      <c r="G651" s="22" t="s">
        <v>83</v>
      </c>
      <c r="H651" s="22" t="s">
        <v>84</v>
      </c>
      <c r="I651" s="22" t="s">
        <v>85</v>
      </c>
      <c r="J651" s="22" t="s">
        <v>83</v>
      </c>
      <c r="K651" s="22" t="s">
        <v>84</v>
      </c>
      <c r="L651" s="22" t="s">
        <v>85</v>
      </c>
      <c r="M651" s="22" t="s">
        <v>83</v>
      </c>
      <c r="N651" s="22" t="s">
        <v>84</v>
      </c>
      <c r="O651" s="22" t="s">
        <v>85</v>
      </c>
    </row>
    <row r="652" spans="1:15">
      <c r="B652" s="15" t="s">
        <v>18</v>
      </c>
      <c r="C652" s="13"/>
      <c r="D652" s="14">
        <v>3428</v>
      </c>
      <c r="E652" s="38">
        <v>56.774795799299881</v>
      </c>
      <c r="F652" s="38">
        <v>6.9638127187865102</v>
      </c>
      <c r="G652" s="38">
        <v>14.499124854142357</v>
      </c>
      <c r="H652" s="38">
        <v>66.085472578763131</v>
      </c>
      <c r="I652" s="14">
        <v>102760</v>
      </c>
      <c r="J652" s="38">
        <v>14.723745624270713</v>
      </c>
      <c r="K652" s="38">
        <v>66.188739789964998</v>
      </c>
      <c r="L652" s="14">
        <v>98510</v>
      </c>
      <c r="M652" s="32">
        <f t="shared" ref="M652:O715" si="46">G652-J652</f>
        <v>-0.22462077012835557</v>
      </c>
      <c r="N652" s="32">
        <f t="shared" si="46"/>
        <v>-0.10326721120186733</v>
      </c>
      <c r="O652" s="76">
        <f t="shared" si="46"/>
        <v>4250</v>
      </c>
    </row>
    <row r="653" spans="1:15">
      <c r="B653" s="34"/>
      <c r="C653" s="14" t="s">
        <v>77</v>
      </c>
      <c r="D653" s="14">
        <v>34</v>
      </c>
      <c r="E653" s="38">
        <v>54.529411764705884</v>
      </c>
      <c r="F653" s="38">
        <v>7.3594117647058823</v>
      </c>
      <c r="G653" s="38">
        <v>15.970588235294118</v>
      </c>
      <c r="H653" s="38">
        <v>71</v>
      </c>
      <c r="I653" s="14">
        <v>144890</v>
      </c>
      <c r="J653" s="38">
        <v>16.529411764705884</v>
      </c>
      <c r="K653" s="38">
        <v>69.352941176470594</v>
      </c>
      <c r="L653" s="14">
        <v>143760</v>
      </c>
      <c r="M653" s="32">
        <f t="shared" si="46"/>
        <v>-0.55882352941176627</v>
      </c>
      <c r="N653" s="32">
        <f t="shared" si="46"/>
        <v>1.6470588235294059</v>
      </c>
      <c r="O653" s="76">
        <f t="shared" si="46"/>
        <v>1130</v>
      </c>
    </row>
    <row r="654" spans="1:15">
      <c r="B654" s="20"/>
      <c r="C654" s="14" t="s">
        <v>109</v>
      </c>
      <c r="D654" s="14">
        <v>3394</v>
      </c>
      <c r="E654" s="38">
        <v>56.797289334119036</v>
      </c>
      <c r="F654" s="38">
        <v>6.9598497348262107</v>
      </c>
      <c r="G654" s="38">
        <v>14.484384207424867</v>
      </c>
      <c r="H654" s="38">
        <v>66.036240424278134</v>
      </c>
      <c r="I654" s="14">
        <v>102340</v>
      </c>
      <c r="J654" s="38">
        <v>14.705657041838538</v>
      </c>
      <c r="K654" s="38">
        <v>66.157041838538603</v>
      </c>
      <c r="L654" s="14">
        <v>98050</v>
      </c>
      <c r="M654" s="32">
        <f t="shared" si="46"/>
        <v>-0.2212728344136714</v>
      </c>
      <c r="N654" s="32">
        <f t="shared" si="46"/>
        <v>-0.12080141426046964</v>
      </c>
      <c r="O654" s="76">
        <f t="shared" si="46"/>
        <v>4290</v>
      </c>
    </row>
    <row r="655" spans="1:15">
      <c r="B655" s="15" t="s">
        <v>19</v>
      </c>
      <c r="C655" s="13"/>
      <c r="D655" s="14">
        <v>491</v>
      </c>
      <c r="E655" s="38">
        <v>59.087576374745417</v>
      </c>
      <c r="F655" s="38">
        <v>9.2355804480651713</v>
      </c>
      <c r="G655" s="38">
        <v>16.969450101832994</v>
      </c>
      <c r="H655" s="38">
        <v>55.496945010183296</v>
      </c>
      <c r="I655" s="14">
        <v>101230</v>
      </c>
      <c r="J655" s="38">
        <v>17.425661914460285</v>
      </c>
      <c r="K655" s="38">
        <v>57.008146639511203</v>
      </c>
      <c r="L655" s="14">
        <v>99870</v>
      </c>
      <c r="M655" s="32">
        <f t="shared" si="46"/>
        <v>-0.45621181262729138</v>
      </c>
      <c r="N655" s="32">
        <f t="shared" si="46"/>
        <v>-1.5112016293279069</v>
      </c>
      <c r="O655" s="76">
        <f t="shared" si="46"/>
        <v>1360</v>
      </c>
    </row>
    <row r="656" spans="1:15">
      <c r="B656" s="34"/>
      <c r="C656" s="14" t="s">
        <v>77</v>
      </c>
      <c r="D656" s="14">
        <v>10</v>
      </c>
      <c r="E656" s="38">
        <v>51.5</v>
      </c>
      <c r="F656" s="38">
        <v>7.0570000000000004</v>
      </c>
      <c r="G656" s="38">
        <v>18.100000000000001</v>
      </c>
      <c r="H656" s="38">
        <v>61.4</v>
      </c>
      <c r="I656" s="14">
        <v>128890</v>
      </c>
      <c r="J656" s="38">
        <v>17.600000000000001</v>
      </c>
      <c r="K656" s="38">
        <v>59.8</v>
      </c>
      <c r="L656" s="14">
        <v>125440</v>
      </c>
      <c r="M656" s="32">
        <f t="shared" si="46"/>
        <v>0.5</v>
      </c>
      <c r="N656" s="32">
        <f t="shared" si="46"/>
        <v>1.6000000000000014</v>
      </c>
      <c r="O656" s="76">
        <f t="shared" si="46"/>
        <v>3450</v>
      </c>
    </row>
    <row r="657" spans="2:15">
      <c r="B657" s="20"/>
      <c r="C657" s="14" t="s">
        <v>109</v>
      </c>
      <c r="D657" s="14">
        <v>481</v>
      </c>
      <c r="E657" s="38">
        <v>59.245322245322242</v>
      </c>
      <c r="F657" s="38">
        <v>9.2808731808731775</v>
      </c>
      <c r="G657" s="38">
        <v>16.945945945945947</v>
      </c>
      <c r="H657" s="38">
        <v>55.374220374220371</v>
      </c>
      <c r="I657" s="14">
        <v>100650</v>
      </c>
      <c r="J657" s="38">
        <v>17.422037422037423</v>
      </c>
      <c r="K657" s="38">
        <v>56.950103950103951</v>
      </c>
      <c r="L657" s="14">
        <v>99340</v>
      </c>
      <c r="M657" s="32">
        <f t="shared" si="46"/>
        <v>-0.47609147609147584</v>
      </c>
      <c r="N657" s="32">
        <f t="shared" si="46"/>
        <v>-1.5758835758835801</v>
      </c>
      <c r="O657" s="76">
        <f t="shared" si="46"/>
        <v>1310</v>
      </c>
    </row>
    <row r="658" spans="2:15">
      <c r="B658" s="15" t="s">
        <v>0</v>
      </c>
      <c r="C658" s="13"/>
      <c r="D658" s="14">
        <v>420</v>
      </c>
      <c r="E658" s="38">
        <v>58.69047619047619</v>
      </c>
      <c r="F658" s="38">
        <v>8.5116666666666685</v>
      </c>
      <c r="G658" s="38">
        <v>15.428571428571429</v>
      </c>
      <c r="H658" s="38">
        <v>56.480952380952381</v>
      </c>
      <c r="I658" s="14">
        <v>104080</v>
      </c>
      <c r="J658" s="38">
        <v>15.702380952380953</v>
      </c>
      <c r="K658" s="38">
        <v>55.828571428571429</v>
      </c>
      <c r="L658" s="14">
        <v>97540</v>
      </c>
      <c r="M658" s="32">
        <f t="shared" si="46"/>
        <v>-0.27380952380952372</v>
      </c>
      <c r="N658" s="32">
        <f t="shared" si="46"/>
        <v>0.65238095238095184</v>
      </c>
      <c r="O658" s="76">
        <f t="shared" si="46"/>
        <v>6540</v>
      </c>
    </row>
    <row r="659" spans="2:15">
      <c r="B659" s="34"/>
      <c r="C659" s="14" t="s">
        <v>77</v>
      </c>
      <c r="D659" s="14">
        <v>3</v>
      </c>
      <c r="E659" s="38">
        <v>54.333333333333336</v>
      </c>
      <c r="F659" s="38">
        <v>4.753333333333333</v>
      </c>
      <c r="G659" s="38">
        <v>16</v>
      </c>
      <c r="H659" s="38">
        <v>66.666666666666671</v>
      </c>
      <c r="I659" s="14">
        <v>173660</v>
      </c>
      <c r="J659" s="38">
        <v>22.333333333333332</v>
      </c>
      <c r="K659" s="38">
        <v>59.333333333333336</v>
      </c>
      <c r="L659" s="14">
        <v>197560</v>
      </c>
      <c r="M659" s="32">
        <f t="shared" si="46"/>
        <v>-6.3333333333333321</v>
      </c>
      <c r="N659" s="32">
        <f t="shared" si="46"/>
        <v>7.3333333333333357</v>
      </c>
      <c r="O659" s="76">
        <f t="shared" si="46"/>
        <v>-23900</v>
      </c>
    </row>
    <row r="660" spans="2:15">
      <c r="B660" s="20"/>
      <c r="C660" s="14" t="s">
        <v>109</v>
      </c>
      <c r="D660" s="14">
        <v>417</v>
      </c>
      <c r="E660" s="38">
        <v>58.721822541966425</v>
      </c>
      <c r="F660" s="38">
        <v>8.5387050359712244</v>
      </c>
      <c r="G660" s="38">
        <v>15.424460431654676</v>
      </c>
      <c r="H660" s="38">
        <v>56.407673860911274</v>
      </c>
      <c r="I660" s="14">
        <v>103580</v>
      </c>
      <c r="J660" s="38">
        <v>15.654676258992806</v>
      </c>
      <c r="K660" s="38">
        <v>55.803357314148684</v>
      </c>
      <c r="L660" s="14">
        <v>96820</v>
      </c>
      <c r="M660" s="32">
        <f t="shared" si="46"/>
        <v>-0.23021582733812984</v>
      </c>
      <c r="N660" s="32">
        <f t="shared" si="46"/>
        <v>0.60431654676258972</v>
      </c>
      <c r="O660" s="76">
        <f t="shared" si="46"/>
        <v>6760</v>
      </c>
    </row>
    <row r="661" spans="2:15">
      <c r="B661" s="15" t="s">
        <v>1</v>
      </c>
      <c r="C661" s="13"/>
      <c r="D661" s="14">
        <v>382</v>
      </c>
      <c r="E661" s="38">
        <v>59.366492146596862</v>
      </c>
      <c r="F661" s="38">
        <v>10.228743455497387</v>
      </c>
      <c r="G661" s="38">
        <v>16.473821989528794</v>
      </c>
      <c r="H661" s="38">
        <v>55.143979057591622</v>
      </c>
      <c r="I661" s="14">
        <v>96390</v>
      </c>
      <c r="J661" s="38">
        <v>16.664921465968586</v>
      </c>
      <c r="K661" s="38">
        <v>55.510471204188484</v>
      </c>
      <c r="L661" s="14">
        <v>92630</v>
      </c>
      <c r="M661" s="32">
        <f t="shared" si="46"/>
        <v>-0.19109947643979197</v>
      </c>
      <c r="N661" s="32">
        <f t="shared" si="46"/>
        <v>-0.3664921465968618</v>
      </c>
      <c r="O661" s="76">
        <f t="shared" si="46"/>
        <v>3760</v>
      </c>
    </row>
    <row r="662" spans="2:15">
      <c r="B662" s="34"/>
      <c r="C662" s="14" t="s">
        <v>77</v>
      </c>
      <c r="D662" s="14">
        <v>4</v>
      </c>
      <c r="E662" s="38">
        <v>73.25</v>
      </c>
      <c r="F662" s="38">
        <v>11.317499999999999</v>
      </c>
      <c r="G662" s="38">
        <v>18</v>
      </c>
      <c r="H662" s="38">
        <v>63.75</v>
      </c>
      <c r="I662" s="14">
        <v>122760</v>
      </c>
      <c r="J662" s="38">
        <v>17.5</v>
      </c>
      <c r="K662" s="38">
        <v>65.5</v>
      </c>
      <c r="L662" s="14">
        <v>112890</v>
      </c>
      <c r="M662" s="32">
        <f t="shared" si="46"/>
        <v>0.5</v>
      </c>
      <c r="N662" s="32">
        <f t="shared" si="46"/>
        <v>-1.75</v>
      </c>
      <c r="O662" s="76">
        <f t="shared" si="46"/>
        <v>9870</v>
      </c>
    </row>
    <row r="663" spans="2:15">
      <c r="B663" s="20"/>
      <c r="C663" s="14" t="s">
        <v>109</v>
      </c>
      <c r="D663" s="14">
        <v>378</v>
      </c>
      <c r="E663" s="38">
        <v>59.219576719576722</v>
      </c>
      <c r="F663" s="38">
        <v>10.217222222222228</v>
      </c>
      <c r="G663" s="38">
        <v>16.457671957671959</v>
      </c>
      <c r="H663" s="38">
        <v>55.05291005291005</v>
      </c>
      <c r="I663" s="14">
        <v>96110</v>
      </c>
      <c r="J663" s="38">
        <v>16.656084656084655</v>
      </c>
      <c r="K663" s="38">
        <v>55.404761904761905</v>
      </c>
      <c r="L663" s="14">
        <v>92410</v>
      </c>
      <c r="M663" s="32">
        <f t="shared" si="46"/>
        <v>-0.19841269841269593</v>
      </c>
      <c r="N663" s="32">
        <f t="shared" si="46"/>
        <v>-0.35185185185185475</v>
      </c>
      <c r="O663" s="76">
        <f t="shared" si="46"/>
        <v>3700</v>
      </c>
    </row>
    <row r="664" spans="2:15">
      <c r="B664" s="15" t="s">
        <v>2</v>
      </c>
      <c r="C664" s="13"/>
      <c r="D664" s="14">
        <v>195</v>
      </c>
      <c r="E664" s="38">
        <v>54.174358974358974</v>
      </c>
      <c r="F664" s="38">
        <v>7.8927692307692237</v>
      </c>
      <c r="G664" s="38">
        <v>12.641025641025641</v>
      </c>
      <c r="H664" s="38">
        <v>54.928205128205128</v>
      </c>
      <c r="I664" s="14">
        <v>102040</v>
      </c>
      <c r="J664" s="38">
        <v>12.774358974358975</v>
      </c>
      <c r="K664" s="38">
        <v>53.282051282051285</v>
      </c>
      <c r="L664" s="14">
        <v>99860</v>
      </c>
      <c r="M664" s="32">
        <f t="shared" si="46"/>
        <v>-0.13333333333333464</v>
      </c>
      <c r="N664" s="32">
        <f t="shared" si="46"/>
        <v>1.6461538461538439</v>
      </c>
      <c r="O664" s="76">
        <f t="shared" si="46"/>
        <v>2180</v>
      </c>
    </row>
    <row r="665" spans="2:15">
      <c r="B665" s="34"/>
      <c r="C665" s="14" t="s">
        <v>77</v>
      </c>
      <c r="D665" s="14">
        <v>5</v>
      </c>
      <c r="E665" s="38">
        <v>53.2</v>
      </c>
      <c r="F665" s="38">
        <v>10.459999999999999</v>
      </c>
      <c r="G665" s="38">
        <v>18.600000000000001</v>
      </c>
      <c r="H665" s="38">
        <v>101</v>
      </c>
      <c r="I665" s="14">
        <v>242940</v>
      </c>
      <c r="J665" s="38">
        <v>17.2</v>
      </c>
      <c r="K665" s="38">
        <v>91.2</v>
      </c>
      <c r="L665" s="14">
        <v>244470</v>
      </c>
      <c r="M665" s="32">
        <f t="shared" si="46"/>
        <v>1.4000000000000021</v>
      </c>
      <c r="N665" s="32">
        <f t="shared" si="46"/>
        <v>9.7999999999999972</v>
      </c>
      <c r="O665" s="76">
        <f t="shared" si="46"/>
        <v>-1530</v>
      </c>
    </row>
    <row r="666" spans="2:15">
      <c r="B666" s="20"/>
      <c r="C666" s="14" t="s">
        <v>109</v>
      </c>
      <c r="D666" s="14">
        <v>190</v>
      </c>
      <c r="E666" s="38">
        <v>54.2</v>
      </c>
      <c r="F666" s="38">
        <v>7.8252105263157823</v>
      </c>
      <c r="G666" s="38">
        <v>12.48421052631579</v>
      </c>
      <c r="H666" s="38">
        <v>53.715789473684211</v>
      </c>
      <c r="I666" s="14">
        <v>98330</v>
      </c>
      <c r="J666" s="38">
        <v>12.657894736842104</v>
      </c>
      <c r="K666" s="38">
        <v>52.284210526315789</v>
      </c>
      <c r="L666" s="14">
        <v>96050</v>
      </c>
      <c r="M666" s="32">
        <f t="shared" si="46"/>
        <v>-0.17368421052631433</v>
      </c>
      <c r="N666" s="32">
        <f t="shared" si="46"/>
        <v>1.431578947368422</v>
      </c>
      <c r="O666" s="76">
        <f t="shared" si="46"/>
        <v>2280</v>
      </c>
    </row>
    <row r="667" spans="2:15">
      <c r="B667" s="15" t="s">
        <v>3</v>
      </c>
      <c r="C667" s="13"/>
      <c r="D667" s="14">
        <v>13</v>
      </c>
      <c r="E667" s="38">
        <v>50.92307692307692</v>
      </c>
      <c r="F667" s="38">
        <v>7.3738461538461539</v>
      </c>
      <c r="G667" s="38">
        <v>14.538461538461538</v>
      </c>
      <c r="H667" s="38">
        <v>96.07692307692308</v>
      </c>
      <c r="I667" s="14">
        <v>207450</v>
      </c>
      <c r="J667" s="38">
        <v>15.384615384615385</v>
      </c>
      <c r="K667" s="38">
        <v>95.307692307692307</v>
      </c>
      <c r="L667" s="14">
        <v>203010</v>
      </c>
      <c r="M667" s="32">
        <f t="shared" si="46"/>
        <v>-0.8461538461538467</v>
      </c>
      <c r="N667" s="32">
        <f t="shared" si="46"/>
        <v>0.7692307692307736</v>
      </c>
      <c r="O667" s="76">
        <f t="shared" si="46"/>
        <v>4440</v>
      </c>
    </row>
    <row r="668" spans="2:15">
      <c r="B668" s="34"/>
      <c r="C668" s="14" t="s">
        <v>77</v>
      </c>
      <c r="D668" s="14">
        <v>0</v>
      </c>
      <c r="E668" s="39" t="s">
        <v>221</v>
      </c>
      <c r="F668" s="39" t="s">
        <v>221</v>
      </c>
      <c r="G668" s="39" t="s">
        <v>221</v>
      </c>
      <c r="H668" s="39" t="s">
        <v>221</v>
      </c>
      <c r="I668" s="39" t="s">
        <v>221</v>
      </c>
      <c r="J668" s="39" t="s">
        <v>221</v>
      </c>
      <c r="K668" s="39" t="s">
        <v>221</v>
      </c>
      <c r="L668" s="39" t="s">
        <v>221</v>
      </c>
      <c r="M668" s="39" t="s">
        <v>221</v>
      </c>
      <c r="N668" s="39" t="s">
        <v>221</v>
      </c>
      <c r="O668" s="39" t="s">
        <v>221</v>
      </c>
    </row>
    <row r="669" spans="2:15">
      <c r="B669" s="20"/>
      <c r="C669" s="14" t="s">
        <v>109</v>
      </c>
      <c r="D669" s="14">
        <v>13</v>
      </c>
      <c r="E669" s="38">
        <v>50.92307692307692</v>
      </c>
      <c r="F669" s="38">
        <v>7.3738461538461539</v>
      </c>
      <c r="G669" s="38">
        <v>14.538461538461538</v>
      </c>
      <c r="H669" s="38">
        <v>96.07692307692308</v>
      </c>
      <c r="I669" s="14">
        <v>207450</v>
      </c>
      <c r="J669" s="38">
        <v>15.384615384615385</v>
      </c>
      <c r="K669" s="38">
        <v>95.307692307692307</v>
      </c>
      <c r="L669" s="14">
        <v>203010</v>
      </c>
      <c r="M669" s="32">
        <f t="shared" si="46"/>
        <v>-0.8461538461538467</v>
      </c>
      <c r="N669" s="32">
        <f t="shared" si="46"/>
        <v>0.7692307692307736</v>
      </c>
      <c r="O669" s="76">
        <f t="shared" si="46"/>
        <v>4440</v>
      </c>
    </row>
    <row r="670" spans="2:15">
      <c r="B670" s="15" t="s">
        <v>4</v>
      </c>
      <c r="C670" s="13"/>
      <c r="D670" s="14">
        <v>165</v>
      </c>
      <c r="E670" s="38">
        <v>55.309090909090912</v>
      </c>
      <c r="F670" s="38">
        <v>5.7690909090909113</v>
      </c>
      <c r="G670" s="38">
        <v>14.521212121212121</v>
      </c>
      <c r="H670" s="38">
        <v>82.945454545454552</v>
      </c>
      <c r="I670" s="14">
        <v>109990</v>
      </c>
      <c r="J670" s="38">
        <v>14.684848484848485</v>
      </c>
      <c r="K670" s="38">
        <v>83.527272727272731</v>
      </c>
      <c r="L670" s="14">
        <v>104280</v>
      </c>
      <c r="M670" s="32">
        <f t="shared" si="46"/>
        <v>-0.16363636363636402</v>
      </c>
      <c r="N670" s="32">
        <f t="shared" si="46"/>
        <v>-0.58181818181817846</v>
      </c>
      <c r="O670" s="76">
        <f t="shared" si="46"/>
        <v>5710</v>
      </c>
    </row>
    <row r="671" spans="2:15">
      <c r="B671" s="34"/>
      <c r="C671" s="14" t="s">
        <v>77</v>
      </c>
      <c r="D671" s="14">
        <v>0</v>
      </c>
      <c r="E671" s="39" t="s">
        <v>221</v>
      </c>
      <c r="F671" s="39" t="s">
        <v>221</v>
      </c>
      <c r="G671" s="39" t="s">
        <v>221</v>
      </c>
      <c r="H671" s="39" t="s">
        <v>221</v>
      </c>
      <c r="I671" s="39" t="s">
        <v>221</v>
      </c>
      <c r="J671" s="39" t="s">
        <v>221</v>
      </c>
      <c r="K671" s="39" t="s">
        <v>221</v>
      </c>
      <c r="L671" s="39" t="s">
        <v>221</v>
      </c>
      <c r="M671" s="39" t="s">
        <v>221</v>
      </c>
      <c r="N671" s="39" t="s">
        <v>221</v>
      </c>
      <c r="O671" s="39" t="s">
        <v>221</v>
      </c>
    </row>
    <row r="672" spans="2:15">
      <c r="B672" s="20"/>
      <c r="C672" s="14" t="s">
        <v>109</v>
      </c>
      <c r="D672" s="14">
        <v>165</v>
      </c>
      <c r="E672" s="38">
        <v>55.309090909090912</v>
      </c>
      <c r="F672" s="38">
        <v>5.7690909090909113</v>
      </c>
      <c r="G672" s="38">
        <v>14.521212121212121</v>
      </c>
      <c r="H672" s="38">
        <v>82.945454545454552</v>
      </c>
      <c r="I672" s="14">
        <v>109990</v>
      </c>
      <c r="J672" s="38">
        <v>14.684848484848485</v>
      </c>
      <c r="K672" s="38">
        <v>83.527272727272731</v>
      </c>
      <c r="L672" s="14">
        <v>104280</v>
      </c>
      <c r="M672" s="32">
        <f t="shared" si="46"/>
        <v>-0.16363636363636402</v>
      </c>
      <c r="N672" s="32">
        <f t="shared" si="46"/>
        <v>-0.58181818181817846</v>
      </c>
      <c r="O672" s="76">
        <f t="shared" si="46"/>
        <v>5710</v>
      </c>
    </row>
    <row r="673" spans="2:15">
      <c r="B673" s="15" t="s">
        <v>5</v>
      </c>
      <c r="C673" s="13"/>
      <c r="D673" s="14">
        <v>126</v>
      </c>
      <c r="E673" s="38">
        <v>54.952380952380949</v>
      </c>
      <c r="F673" s="38">
        <v>5.7942857142857127</v>
      </c>
      <c r="G673" s="38">
        <v>11.261904761904763</v>
      </c>
      <c r="H673" s="38">
        <v>64.714285714285708</v>
      </c>
      <c r="I673" s="14">
        <v>91650</v>
      </c>
      <c r="J673" s="38">
        <v>11.230158730158729</v>
      </c>
      <c r="K673" s="38">
        <v>62.888888888888886</v>
      </c>
      <c r="L673" s="14">
        <v>83060</v>
      </c>
      <c r="M673" s="32">
        <f t="shared" si="46"/>
        <v>3.174603174603341E-2</v>
      </c>
      <c r="N673" s="32">
        <f t="shared" si="46"/>
        <v>1.8253968253968225</v>
      </c>
      <c r="O673" s="76">
        <f t="shared" si="46"/>
        <v>8590</v>
      </c>
    </row>
    <row r="674" spans="2:15">
      <c r="B674" s="34"/>
      <c r="C674" s="14" t="s">
        <v>77</v>
      </c>
      <c r="D674" s="14">
        <v>6</v>
      </c>
      <c r="E674" s="38">
        <v>55.833333333333336</v>
      </c>
      <c r="F674" s="38">
        <v>6.0766666666666653</v>
      </c>
      <c r="G674" s="38">
        <v>12</v>
      </c>
      <c r="H674" s="38">
        <v>64.333333333333329</v>
      </c>
      <c r="I674" s="14">
        <v>70780</v>
      </c>
      <c r="J674" s="38">
        <v>12</v>
      </c>
      <c r="K674" s="38">
        <v>66.666666666666671</v>
      </c>
      <c r="L674" s="14">
        <v>75580</v>
      </c>
      <c r="M674" s="32">
        <f t="shared" si="46"/>
        <v>0</v>
      </c>
      <c r="N674" s="32">
        <f t="shared" si="46"/>
        <v>-2.3333333333333428</v>
      </c>
      <c r="O674" s="76">
        <f t="shared" si="46"/>
        <v>-4800</v>
      </c>
    </row>
    <row r="675" spans="2:15">
      <c r="B675" s="20"/>
      <c r="C675" s="14" t="s">
        <v>109</v>
      </c>
      <c r="D675" s="14">
        <v>120</v>
      </c>
      <c r="E675" s="38">
        <v>54.908333333333331</v>
      </c>
      <c r="F675" s="38">
        <v>5.7801666666666653</v>
      </c>
      <c r="G675" s="38">
        <v>11.225</v>
      </c>
      <c r="H675" s="38">
        <v>64.733333333333334</v>
      </c>
      <c r="I675" s="14">
        <v>92700</v>
      </c>
      <c r="J675" s="38">
        <v>11.191666666666666</v>
      </c>
      <c r="K675" s="38">
        <v>62.7</v>
      </c>
      <c r="L675" s="14">
        <v>83430</v>
      </c>
      <c r="M675" s="32">
        <f t="shared" si="46"/>
        <v>3.3333333333333215E-2</v>
      </c>
      <c r="N675" s="32">
        <f t="shared" si="46"/>
        <v>2.0333333333333314</v>
      </c>
      <c r="O675" s="76">
        <f t="shared" si="46"/>
        <v>9270</v>
      </c>
    </row>
    <row r="676" spans="2:15">
      <c r="B676" s="15" t="s">
        <v>29</v>
      </c>
      <c r="C676" s="13"/>
      <c r="D676" s="14">
        <v>2</v>
      </c>
      <c r="E676" s="38">
        <v>49</v>
      </c>
      <c r="F676" s="38">
        <v>3.5550000000000002</v>
      </c>
      <c r="G676" s="38">
        <v>13.5</v>
      </c>
      <c r="H676" s="38">
        <v>67.5</v>
      </c>
      <c r="I676" s="14">
        <v>90050</v>
      </c>
      <c r="J676" s="38">
        <v>15</v>
      </c>
      <c r="K676" s="38">
        <v>83</v>
      </c>
      <c r="L676" s="14">
        <v>101360</v>
      </c>
      <c r="M676" s="32">
        <f t="shared" si="46"/>
        <v>-1.5</v>
      </c>
      <c r="N676" s="32">
        <f t="shared" si="46"/>
        <v>-15.5</v>
      </c>
      <c r="O676" s="76">
        <f t="shared" si="46"/>
        <v>-11310</v>
      </c>
    </row>
    <row r="677" spans="2:15">
      <c r="B677" s="34"/>
      <c r="C677" s="14" t="s">
        <v>77</v>
      </c>
      <c r="D677" s="14">
        <v>0</v>
      </c>
      <c r="E677" s="39" t="s">
        <v>221</v>
      </c>
      <c r="F677" s="39" t="s">
        <v>221</v>
      </c>
      <c r="G677" s="39" t="s">
        <v>221</v>
      </c>
      <c r="H677" s="39" t="s">
        <v>221</v>
      </c>
      <c r="I677" s="39" t="s">
        <v>221</v>
      </c>
      <c r="J677" s="39" t="s">
        <v>221</v>
      </c>
      <c r="K677" s="39" t="s">
        <v>221</v>
      </c>
      <c r="L677" s="39" t="s">
        <v>221</v>
      </c>
      <c r="M677" s="39" t="s">
        <v>221</v>
      </c>
      <c r="N677" s="39" t="s">
        <v>221</v>
      </c>
      <c r="O677" s="39" t="s">
        <v>221</v>
      </c>
    </row>
    <row r="678" spans="2:15">
      <c r="B678" s="20"/>
      <c r="C678" s="14" t="s">
        <v>109</v>
      </c>
      <c r="D678" s="14">
        <v>2</v>
      </c>
      <c r="E678" s="38">
        <v>49</v>
      </c>
      <c r="F678" s="38">
        <v>3.5550000000000002</v>
      </c>
      <c r="G678" s="38">
        <v>13.5</v>
      </c>
      <c r="H678" s="38">
        <v>67.5</v>
      </c>
      <c r="I678" s="14">
        <v>90050</v>
      </c>
      <c r="J678" s="38">
        <v>15</v>
      </c>
      <c r="K678" s="38">
        <v>83</v>
      </c>
      <c r="L678" s="14">
        <v>101360</v>
      </c>
      <c r="M678" s="32">
        <f t="shared" si="46"/>
        <v>-1.5</v>
      </c>
      <c r="N678" s="32">
        <f t="shared" si="46"/>
        <v>-15.5</v>
      </c>
      <c r="O678" s="76">
        <f t="shared" si="46"/>
        <v>-11310</v>
      </c>
    </row>
    <row r="679" spans="2:15">
      <c r="B679" s="15" t="s">
        <v>6</v>
      </c>
      <c r="C679" s="13"/>
      <c r="D679" s="14">
        <v>53</v>
      </c>
      <c r="E679" s="38">
        <v>56.679245283018865</v>
      </c>
      <c r="F679" s="38">
        <v>8.5154716981132079</v>
      </c>
      <c r="G679" s="38">
        <v>14.830188679245284</v>
      </c>
      <c r="H679" s="38">
        <v>80.886792452830193</v>
      </c>
      <c r="I679" s="14">
        <v>138170</v>
      </c>
      <c r="J679" s="38">
        <v>15.433962264150944</v>
      </c>
      <c r="K679" s="38">
        <v>82.981132075471692</v>
      </c>
      <c r="L679" s="14">
        <v>124810</v>
      </c>
      <c r="M679" s="32">
        <f t="shared" si="46"/>
        <v>-0.60377358490566024</v>
      </c>
      <c r="N679" s="32">
        <f t="shared" si="46"/>
        <v>-2.094339622641499</v>
      </c>
      <c r="O679" s="76">
        <f t="shared" si="46"/>
        <v>13360</v>
      </c>
    </row>
    <row r="680" spans="2:15">
      <c r="B680" s="34"/>
      <c r="C680" s="14" t="s">
        <v>77</v>
      </c>
      <c r="D680" s="14">
        <v>0</v>
      </c>
      <c r="E680" s="39" t="s">
        <v>221</v>
      </c>
      <c r="F680" s="39" t="s">
        <v>221</v>
      </c>
      <c r="G680" s="39" t="s">
        <v>221</v>
      </c>
      <c r="H680" s="39" t="s">
        <v>221</v>
      </c>
      <c r="I680" s="39" t="s">
        <v>221</v>
      </c>
      <c r="J680" s="39" t="s">
        <v>221</v>
      </c>
      <c r="K680" s="39" t="s">
        <v>221</v>
      </c>
      <c r="L680" s="39" t="s">
        <v>221</v>
      </c>
      <c r="M680" s="39" t="s">
        <v>221</v>
      </c>
      <c r="N680" s="39" t="s">
        <v>221</v>
      </c>
      <c r="O680" s="39" t="s">
        <v>221</v>
      </c>
    </row>
    <row r="681" spans="2:15">
      <c r="B681" s="20"/>
      <c r="C681" s="14" t="s">
        <v>109</v>
      </c>
      <c r="D681" s="14">
        <v>53</v>
      </c>
      <c r="E681" s="38">
        <v>56.679245283018865</v>
      </c>
      <c r="F681" s="38">
        <v>8.5154716981132079</v>
      </c>
      <c r="G681" s="38">
        <v>14.830188679245284</v>
      </c>
      <c r="H681" s="38">
        <v>80.886792452830193</v>
      </c>
      <c r="I681" s="14">
        <v>138170</v>
      </c>
      <c r="J681" s="38">
        <v>15.433962264150944</v>
      </c>
      <c r="K681" s="38">
        <v>82.981132075471692</v>
      </c>
      <c r="L681" s="14">
        <v>124810</v>
      </c>
      <c r="M681" s="32">
        <f t="shared" si="46"/>
        <v>-0.60377358490566024</v>
      </c>
      <c r="N681" s="32">
        <f t="shared" si="46"/>
        <v>-2.094339622641499</v>
      </c>
      <c r="O681" s="76">
        <f t="shared" si="46"/>
        <v>13360</v>
      </c>
    </row>
    <row r="682" spans="2:15">
      <c r="B682" s="15" t="s">
        <v>20</v>
      </c>
      <c r="C682" s="13"/>
      <c r="D682" s="14">
        <v>6</v>
      </c>
      <c r="E682" s="38">
        <v>53.666666666666664</v>
      </c>
      <c r="F682" s="38">
        <v>5.3916666666666666</v>
      </c>
      <c r="G682" s="38">
        <v>15</v>
      </c>
      <c r="H682" s="38">
        <v>92.5</v>
      </c>
      <c r="I682" s="14">
        <v>168170</v>
      </c>
      <c r="J682" s="38">
        <v>15.166666666666666</v>
      </c>
      <c r="K682" s="38">
        <v>93.833333333333329</v>
      </c>
      <c r="L682" s="14">
        <v>169490</v>
      </c>
      <c r="M682" s="32">
        <f t="shared" si="46"/>
        <v>-0.16666666666666607</v>
      </c>
      <c r="N682" s="32">
        <f t="shared" si="46"/>
        <v>-1.3333333333333286</v>
      </c>
      <c r="O682" s="76">
        <f t="shared" si="46"/>
        <v>-1320</v>
      </c>
    </row>
    <row r="683" spans="2:15">
      <c r="B683" s="34"/>
      <c r="C683" s="14" t="s">
        <v>77</v>
      </c>
      <c r="D683" s="14">
        <v>0</v>
      </c>
      <c r="E683" s="39" t="s">
        <v>221</v>
      </c>
      <c r="F683" s="39" t="s">
        <v>221</v>
      </c>
      <c r="G683" s="39" t="s">
        <v>221</v>
      </c>
      <c r="H683" s="39" t="s">
        <v>221</v>
      </c>
      <c r="I683" s="39" t="s">
        <v>221</v>
      </c>
      <c r="J683" s="39" t="s">
        <v>221</v>
      </c>
      <c r="K683" s="39" t="s">
        <v>221</v>
      </c>
      <c r="L683" s="39" t="s">
        <v>221</v>
      </c>
      <c r="M683" s="39" t="s">
        <v>221</v>
      </c>
      <c r="N683" s="39" t="s">
        <v>221</v>
      </c>
      <c r="O683" s="39" t="s">
        <v>221</v>
      </c>
    </row>
    <row r="684" spans="2:15">
      <c r="B684" s="20"/>
      <c r="C684" s="14" t="s">
        <v>109</v>
      </c>
      <c r="D684" s="14">
        <v>6</v>
      </c>
      <c r="E684" s="38">
        <v>53.666666666666664</v>
      </c>
      <c r="F684" s="38">
        <v>5.3916666666666666</v>
      </c>
      <c r="G684" s="38">
        <v>15</v>
      </c>
      <c r="H684" s="38">
        <v>92.5</v>
      </c>
      <c r="I684" s="14">
        <v>168170</v>
      </c>
      <c r="J684" s="38">
        <v>15.166666666666666</v>
      </c>
      <c r="K684" s="38">
        <v>93.833333333333329</v>
      </c>
      <c r="L684" s="14">
        <v>169490</v>
      </c>
      <c r="M684" s="32">
        <f t="shared" si="46"/>
        <v>-0.16666666666666607</v>
      </c>
      <c r="N684" s="32">
        <f t="shared" si="46"/>
        <v>-1.3333333333333286</v>
      </c>
      <c r="O684" s="76">
        <f t="shared" si="46"/>
        <v>-1320</v>
      </c>
    </row>
    <row r="685" spans="2:15">
      <c r="B685" s="15" t="s">
        <v>7</v>
      </c>
      <c r="C685" s="13"/>
      <c r="D685" s="14">
        <v>95</v>
      </c>
      <c r="E685" s="38">
        <v>51.663157894736841</v>
      </c>
      <c r="F685" s="38">
        <v>5.6136842105263174</v>
      </c>
      <c r="G685" s="38">
        <v>13.242105263157894</v>
      </c>
      <c r="H685" s="38">
        <v>78.915789473684214</v>
      </c>
      <c r="I685" s="14">
        <v>112890</v>
      </c>
      <c r="J685" s="38">
        <v>13.273684210526316</v>
      </c>
      <c r="K685" s="38">
        <v>77.78947368421052</v>
      </c>
      <c r="L685" s="14">
        <v>104900</v>
      </c>
      <c r="M685" s="32">
        <f t="shared" si="46"/>
        <v>-3.1578947368421595E-2</v>
      </c>
      <c r="N685" s="32">
        <f t="shared" si="46"/>
        <v>1.1263157894736935</v>
      </c>
      <c r="O685" s="76">
        <f t="shared" si="46"/>
        <v>7990</v>
      </c>
    </row>
    <row r="686" spans="2:15">
      <c r="B686" s="34"/>
      <c r="C686" s="14" t="s">
        <v>77</v>
      </c>
      <c r="D686" s="14">
        <v>0</v>
      </c>
      <c r="E686" s="39" t="s">
        <v>221</v>
      </c>
      <c r="F686" s="39" t="s">
        <v>221</v>
      </c>
      <c r="G686" s="39" t="s">
        <v>221</v>
      </c>
      <c r="H686" s="39" t="s">
        <v>221</v>
      </c>
      <c r="I686" s="39" t="s">
        <v>221</v>
      </c>
      <c r="J686" s="39" t="s">
        <v>221</v>
      </c>
      <c r="K686" s="39" t="s">
        <v>221</v>
      </c>
      <c r="L686" s="39" t="s">
        <v>221</v>
      </c>
      <c r="M686" s="39" t="s">
        <v>221</v>
      </c>
      <c r="N686" s="39" t="s">
        <v>221</v>
      </c>
      <c r="O686" s="39" t="s">
        <v>221</v>
      </c>
    </row>
    <row r="687" spans="2:15">
      <c r="B687" s="20"/>
      <c r="C687" s="14" t="s">
        <v>109</v>
      </c>
      <c r="D687" s="14">
        <v>95</v>
      </c>
      <c r="E687" s="38">
        <v>51.663157894736841</v>
      </c>
      <c r="F687" s="38">
        <v>5.6136842105263174</v>
      </c>
      <c r="G687" s="38">
        <v>13.242105263157894</v>
      </c>
      <c r="H687" s="38">
        <v>78.915789473684214</v>
      </c>
      <c r="I687" s="14">
        <v>112890</v>
      </c>
      <c r="J687" s="38">
        <v>13.273684210526316</v>
      </c>
      <c r="K687" s="38">
        <v>77.78947368421052</v>
      </c>
      <c r="L687" s="14">
        <v>104900</v>
      </c>
      <c r="M687" s="32">
        <f t="shared" si="46"/>
        <v>-3.1578947368421595E-2</v>
      </c>
      <c r="N687" s="32">
        <f t="shared" si="46"/>
        <v>1.1263157894736935</v>
      </c>
      <c r="O687" s="76">
        <f t="shared" si="46"/>
        <v>7990</v>
      </c>
    </row>
    <row r="688" spans="2:15">
      <c r="B688" s="15" t="s">
        <v>8</v>
      </c>
      <c r="C688" s="13"/>
      <c r="D688" s="14">
        <v>69</v>
      </c>
      <c r="E688" s="38">
        <v>48.072463768115945</v>
      </c>
      <c r="F688" s="38">
        <v>3.6669565217391304</v>
      </c>
      <c r="G688" s="38">
        <v>14.521739130434783</v>
      </c>
      <c r="H688" s="38">
        <v>79.173913043478265</v>
      </c>
      <c r="I688" s="14">
        <v>130010</v>
      </c>
      <c r="J688" s="38">
        <v>15.463768115942029</v>
      </c>
      <c r="K688" s="38">
        <v>83.768115942028984</v>
      </c>
      <c r="L688" s="14">
        <v>129100</v>
      </c>
      <c r="M688" s="32">
        <f t="shared" si="46"/>
        <v>-0.94202898550724612</v>
      </c>
      <c r="N688" s="32">
        <f t="shared" si="46"/>
        <v>-4.5942028985507193</v>
      </c>
      <c r="O688" s="76">
        <f t="shared" si="46"/>
        <v>910</v>
      </c>
    </row>
    <row r="689" spans="2:15">
      <c r="B689" s="34"/>
      <c r="C689" s="14" t="s">
        <v>77</v>
      </c>
      <c r="D689" s="14">
        <v>0</v>
      </c>
      <c r="E689" s="39" t="s">
        <v>221</v>
      </c>
      <c r="F689" s="39" t="s">
        <v>221</v>
      </c>
      <c r="G689" s="39" t="s">
        <v>221</v>
      </c>
      <c r="H689" s="39" t="s">
        <v>221</v>
      </c>
      <c r="I689" s="39" t="s">
        <v>221</v>
      </c>
      <c r="J689" s="39" t="s">
        <v>221</v>
      </c>
      <c r="K689" s="39" t="s">
        <v>221</v>
      </c>
      <c r="L689" s="39" t="s">
        <v>221</v>
      </c>
      <c r="M689" s="39" t="s">
        <v>221</v>
      </c>
      <c r="N689" s="39" t="s">
        <v>221</v>
      </c>
      <c r="O689" s="39" t="s">
        <v>221</v>
      </c>
    </row>
    <row r="690" spans="2:15">
      <c r="B690" s="20"/>
      <c r="C690" s="14" t="s">
        <v>109</v>
      </c>
      <c r="D690" s="14">
        <v>69</v>
      </c>
      <c r="E690" s="38">
        <v>48.072463768115945</v>
      </c>
      <c r="F690" s="38">
        <v>3.6669565217391304</v>
      </c>
      <c r="G690" s="38">
        <v>14.521739130434783</v>
      </c>
      <c r="H690" s="38">
        <v>79.173913043478265</v>
      </c>
      <c r="I690" s="14">
        <v>130010</v>
      </c>
      <c r="J690" s="38">
        <v>15.463768115942029</v>
      </c>
      <c r="K690" s="38">
        <v>83.768115942028984</v>
      </c>
      <c r="L690" s="14">
        <v>129100</v>
      </c>
      <c r="M690" s="32">
        <f t="shared" si="46"/>
        <v>-0.94202898550724612</v>
      </c>
      <c r="N690" s="32">
        <f t="shared" si="46"/>
        <v>-4.5942028985507193</v>
      </c>
      <c r="O690" s="76">
        <f t="shared" si="46"/>
        <v>910</v>
      </c>
    </row>
    <row r="691" spans="2:15">
      <c r="B691" s="15" t="s">
        <v>9</v>
      </c>
      <c r="C691" s="13"/>
      <c r="D691" s="14">
        <v>170</v>
      </c>
      <c r="E691" s="38">
        <v>52.382352941176471</v>
      </c>
      <c r="F691" s="38">
        <v>4.2792941176470576</v>
      </c>
      <c r="G691" s="38">
        <v>15.770588235294118</v>
      </c>
      <c r="H691" s="38">
        <v>81.941176470588232</v>
      </c>
      <c r="I691" s="14">
        <v>101360</v>
      </c>
      <c r="J691" s="38">
        <v>16.476470588235294</v>
      </c>
      <c r="K691" s="38">
        <v>83.78235294117647</v>
      </c>
      <c r="L691" s="14">
        <v>97250</v>
      </c>
      <c r="M691" s="32">
        <f t="shared" si="46"/>
        <v>-0.70588235294117574</v>
      </c>
      <c r="N691" s="32">
        <f t="shared" si="46"/>
        <v>-1.8411764705882376</v>
      </c>
      <c r="O691" s="76">
        <f t="shared" si="46"/>
        <v>4110</v>
      </c>
    </row>
    <row r="692" spans="2:15">
      <c r="B692" s="34"/>
      <c r="C692" s="14" t="s">
        <v>77</v>
      </c>
      <c r="D692" s="14">
        <v>2</v>
      </c>
      <c r="E692" s="39">
        <v>33.5</v>
      </c>
      <c r="F692" s="39">
        <v>2.5349999999999997</v>
      </c>
      <c r="G692" s="39">
        <v>13</v>
      </c>
      <c r="H692" s="39">
        <v>68</v>
      </c>
      <c r="I692" s="37">
        <v>162690</v>
      </c>
      <c r="J692" s="39">
        <v>20.5</v>
      </c>
      <c r="K692" s="39">
        <v>64</v>
      </c>
      <c r="L692" s="37">
        <v>157120</v>
      </c>
      <c r="M692" s="32">
        <f t="shared" si="46"/>
        <v>-7.5</v>
      </c>
      <c r="N692" s="32">
        <f t="shared" si="46"/>
        <v>4</v>
      </c>
      <c r="O692" s="76">
        <f t="shared" si="46"/>
        <v>5570</v>
      </c>
    </row>
    <row r="693" spans="2:15">
      <c r="B693" s="20"/>
      <c r="C693" s="14" t="s">
        <v>109</v>
      </c>
      <c r="D693" s="14">
        <v>168</v>
      </c>
      <c r="E693" s="38">
        <v>52.607142857142854</v>
      </c>
      <c r="F693" s="38">
        <v>4.3000595238095229</v>
      </c>
      <c r="G693" s="38">
        <v>15.803571428571429</v>
      </c>
      <c r="H693" s="38">
        <v>82.107142857142861</v>
      </c>
      <c r="I693" s="14">
        <v>100630</v>
      </c>
      <c r="J693" s="38">
        <v>16.428571428571427</v>
      </c>
      <c r="K693" s="38">
        <v>84.017857142857139</v>
      </c>
      <c r="L693" s="14">
        <v>96540</v>
      </c>
      <c r="M693" s="32">
        <f t="shared" si="46"/>
        <v>-0.62499999999999822</v>
      </c>
      <c r="N693" s="32">
        <f t="shared" si="46"/>
        <v>-1.9107142857142776</v>
      </c>
      <c r="O693" s="76">
        <f t="shared" si="46"/>
        <v>4090</v>
      </c>
    </row>
    <row r="694" spans="2:15">
      <c r="B694" s="15" t="s">
        <v>10</v>
      </c>
      <c r="C694" s="13"/>
      <c r="D694" s="14">
        <v>193</v>
      </c>
      <c r="E694" s="38">
        <v>56.253886010362692</v>
      </c>
      <c r="F694" s="38">
        <v>6.8426943005181329</v>
      </c>
      <c r="G694" s="38">
        <v>14.782383419689118</v>
      </c>
      <c r="H694" s="38">
        <v>80.336787564766837</v>
      </c>
      <c r="I694" s="14">
        <v>106140</v>
      </c>
      <c r="J694" s="38">
        <v>14.974093264248705</v>
      </c>
      <c r="K694" s="38">
        <v>80.466321243523311</v>
      </c>
      <c r="L694" s="14">
        <v>100510</v>
      </c>
      <c r="M694" s="32">
        <f t="shared" si="46"/>
        <v>-0.19170984455958617</v>
      </c>
      <c r="N694" s="32">
        <f t="shared" si="46"/>
        <v>-0.12953367875647359</v>
      </c>
      <c r="O694" s="76">
        <f t="shared" si="46"/>
        <v>5630</v>
      </c>
    </row>
    <row r="695" spans="2:15">
      <c r="B695" s="34"/>
      <c r="C695" s="14" t="s">
        <v>77</v>
      </c>
      <c r="D695" s="14">
        <v>1</v>
      </c>
      <c r="E695" s="38">
        <v>73</v>
      </c>
      <c r="F695" s="38">
        <v>9.08</v>
      </c>
      <c r="G695" s="38">
        <v>14</v>
      </c>
      <c r="H695" s="38">
        <v>98</v>
      </c>
      <c r="I695" s="14">
        <v>133810</v>
      </c>
      <c r="J695" s="38">
        <v>14</v>
      </c>
      <c r="K695" s="38">
        <v>98</v>
      </c>
      <c r="L695" s="14">
        <v>115000</v>
      </c>
      <c r="M695" s="32">
        <f t="shared" si="46"/>
        <v>0</v>
      </c>
      <c r="N695" s="32">
        <f t="shared" si="46"/>
        <v>0</v>
      </c>
      <c r="O695" s="76">
        <f t="shared" si="46"/>
        <v>18810</v>
      </c>
    </row>
    <row r="696" spans="2:15">
      <c r="B696" s="20"/>
      <c r="C696" s="14" t="s">
        <v>109</v>
      </c>
      <c r="D696" s="14">
        <v>192</v>
      </c>
      <c r="E696" s="38">
        <v>56.166666666666664</v>
      </c>
      <c r="F696" s="38">
        <v>6.8310416666666649</v>
      </c>
      <c r="G696" s="38">
        <v>14.786458333333334</v>
      </c>
      <c r="H696" s="38">
        <v>80.244791666666671</v>
      </c>
      <c r="I696" s="14">
        <v>106000</v>
      </c>
      <c r="J696" s="38">
        <v>14.979166666666666</v>
      </c>
      <c r="K696" s="38">
        <v>80.375</v>
      </c>
      <c r="L696" s="14">
        <v>100440</v>
      </c>
      <c r="M696" s="32">
        <f t="shared" si="46"/>
        <v>-0.19270833333333215</v>
      </c>
      <c r="N696" s="32">
        <f t="shared" si="46"/>
        <v>-0.1302083333333286</v>
      </c>
      <c r="O696" s="76">
        <f t="shared" si="46"/>
        <v>5560</v>
      </c>
    </row>
    <row r="697" spans="2:15">
      <c r="B697" s="15" t="s">
        <v>11</v>
      </c>
      <c r="C697" s="13"/>
      <c r="D697" s="14">
        <v>272</v>
      </c>
      <c r="E697" s="38">
        <v>62.511029411764703</v>
      </c>
      <c r="F697" s="38">
        <v>5.8113235294117596</v>
      </c>
      <c r="G697" s="38">
        <v>12.235294117647058</v>
      </c>
      <c r="H697" s="38">
        <v>67.944852941176464</v>
      </c>
      <c r="I697" s="14">
        <v>95440</v>
      </c>
      <c r="J697" s="38">
        <v>12.389705882352942</v>
      </c>
      <c r="K697" s="38">
        <v>67.161764705882348</v>
      </c>
      <c r="L697" s="14">
        <v>93090</v>
      </c>
      <c r="M697" s="32">
        <f t="shared" si="46"/>
        <v>-0.15441176470588402</v>
      </c>
      <c r="N697" s="32">
        <f t="shared" si="46"/>
        <v>0.78308823529411598</v>
      </c>
      <c r="O697" s="76">
        <f t="shared" si="46"/>
        <v>2350</v>
      </c>
    </row>
    <row r="698" spans="2:15">
      <c r="B698" s="34"/>
      <c r="C698" s="14" t="s">
        <v>77</v>
      </c>
      <c r="D698" s="14">
        <v>1</v>
      </c>
      <c r="E698" s="39">
        <v>64</v>
      </c>
      <c r="F698" s="39">
        <v>2.11</v>
      </c>
      <c r="G698" s="39">
        <v>4</v>
      </c>
      <c r="H698" s="39">
        <v>40</v>
      </c>
      <c r="I698" s="85">
        <v>47430</v>
      </c>
      <c r="J698" s="39">
        <v>5</v>
      </c>
      <c r="K698" s="39">
        <v>50</v>
      </c>
      <c r="L698" s="85">
        <v>59440</v>
      </c>
      <c r="M698" s="39" t="s">
        <v>216</v>
      </c>
      <c r="N698" s="39" t="s">
        <v>216</v>
      </c>
      <c r="O698" s="39" t="s">
        <v>216</v>
      </c>
    </row>
    <row r="699" spans="2:15">
      <c r="B699" s="20"/>
      <c r="C699" s="14" t="s">
        <v>109</v>
      </c>
      <c r="D699" s="14">
        <v>271</v>
      </c>
      <c r="E699" s="38">
        <v>62.505535055350556</v>
      </c>
      <c r="F699" s="38">
        <v>5.8249815498154938</v>
      </c>
      <c r="G699" s="38">
        <v>12.265682656826568</v>
      </c>
      <c r="H699" s="38">
        <v>68.047970479704802</v>
      </c>
      <c r="I699" s="14">
        <v>95610</v>
      </c>
      <c r="J699" s="38">
        <v>12.416974169741698</v>
      </c>
      <c r="K699" s="38">
        <v>67.225092250922515</v>
      </c>
      <c r="L699" s="14">
        <v>93210</v>
      </c>
      <c r="M699" s="32">
        <f t="shared" si="46"/>
        <v>-0.15129151291512954</v>
      </c>
      <c r="N699" s="32">
        <f t="shared" si="46"/>
        <v>0.82287822878228667</v>
      </c>
      <c r="O699" s="76">
        <f t="shared" si="46"/>
        <v>2400</v>
      </c>
    </row>
    <row r="700" spans="2:15">
      <c r="B700" s="15" t="s">
        <v>21</v>
      </c>
      <c r="C700" s="13"/>
      <c r="D700" s="14">
        <v>184</v>
      </c>
      <c r="E700" s="38">
        <v>56.804347826086953</v>
      </c>
      <c r="F700" s="38">
        <v>3.5152717391304358</v>
      </c>
      <c r="G700" s="38">
        <v>11.440217391304348</v>
      </c>
      <c r="H700" s="38">
        <v>72.668478260869563</v>
      </c>
      <c r="I700" s="14">
        <v>96100</v>
      </c>
      <c r="J700" s="38">
        <v>11.304347826086957</v>
      </c>
      <c r="K700" s="38">
        <v>72.456521739130437</v>
      </c>
      <c r="L700" s="14">
        <v>90760</v>
      </c>
      <c r="M700" s="32">
        <f t="shared" si="46"/>
        <v>0.13586956521739069</v>
      </c>
      <c r="N700" s="32">
        <f t="shared" si="46"/>
        <v>0.21195652173912549</v>
      </c>
      <c r="O700" s="76">
        <f t="shared" si="46"/>
        <v>5340</v>
      </c>
    </row>
    <row r="701" spans="2:15">
      <c r="B701" s="34"/>
      <c r="C701" s="14" t="s">
        <v>77</v>
      </c>
      <c r="D701" s="14">
        <v>0</v>
      </c>
      <c r="E701" s="39" t="s">
        <v>221</v>
      </c>
      <c r="F701" s="39" t="s">
        <v>221</v>
      </c>
      <c r="G701" s="39" t="s">
        <v>221</v>
      </c>
      <c r="H701" s="39" t="s">
        <v>221</v>
      </c>
      <c r="I701" s="39" t="s">
        <v>221</v>
      </c>
      <c r="J701" s="39" t="s">
        <v>221</v>
      </c>
      <c r="K701" s="39" t="s">
        <v>221</v>
      </c>
      <c r="L701" s="39" t="s">
        <v>221</v>
      </c>
      <c r="M701" s="39" t="s">
        <v>221</v>
      </c>
      <c r="N701" s="39" t="s">
        <v>221</v>
      </c>
      <c r="O701" s="39" t="s">
        <v>221</v>
      </c>
    </row>
    <row r="702" spans="2:15">
      <c r="B702" s="20"/>
      <c r="C702" s="14" t="s">
        <v>109</v>
      </c>
      <c r="D702" s="14">
        <v>184</v>
      </c>
      <c r="E702" s="38">
        <v>56.804347826086953</v>
      </c>
      <c r="F702" s="38">
        <v>3.5152717391304358</v>
      </c>
      <c r="G702" s="38">
        <v>11.440217391304348</v>
      </c>
      <c r="H702" s="38">
        <v>72.668478260869563</v>
      </c>
      <c r="I702" s="14">
        <v>96100</v>
      </c>
      <c r="J702" s="38">
        <v>11.304347826086957</v>
      </c>
      <c r="K702" s="38">
        <v>72.456521739130437</v>
      </c>
      <c r="L702" s="14">
        <v>90760</v>
      </c>
      <c r="M702" s="32">
        <f t="shared" si="46"/>
        <v>0.13586956521739069</v>
      </c>
      <c r="N702" s="32">
        <f t="shared" si="46"/>
        <v>0.21195652173912549</v>
      </c>
      <c r="O702" s="76">
        <f t="shared" si="46"/>
        <v>5340</v>
      </c>
    </row>
    <row r="703" spans="2:15">
      <c r="B703" s="15" t="s">
        <v>12</v>
      </c>
      <c r="C703" s="13"/>
      <c r="D703" s="14">
        <v>177</v>
      </c>
      <c r="E703" s="38">
        <v>64.774011299435031</v>
      </c>
      <c r="F703" s="38">
        <v>6.464915254237285</v>
      </c>
      <c r="G703" s="38">
        <v>13.971751412429379</v>
      </c>
      <c r="H703" s="38">
        <v>68.519774011299432</v>
      </c>
      <c r="I703" s="14">
        <v>89750</v>
      </c>
      <c r="J703" s="38">
        <v>14.07909604519774</v>
      </c>
      <c r="K703" s="38">
        <v>69.564971751412429</v>
      </c>
      <c r="L703" s="14">
        <v>89580</v>
      </c>
      <c r="M703" s="32">
        <f t="shared" si="46"/>
        <v>-0.10734463276836159</v>
      </c>
      <c r="N703" s="32">
        <f t="shared" si="46"/>
        <v>-1.0451977401129966</v>
      </c>
      <c r="O703" s="76">
        <f t="shared" si="46"/>
        <v>170</v>
      </c>
    </row>
    <row r="704" spans="2:15">
      <c r="B704" s="34"/>
      <c r="C704" s="14" t="s">
        <v>77</v>
      </c>
      <c r="D704" s="14">
        <v>1</v>
      </c>
      <c r="E704" s="39">
        <v>29</v>
      </c>
      <c r="F704" s="39">
        <v>7.08</v>
      </c>
      <c r="G704" s="39">
        <v>22</v>
      </c>
      <c r="H704" s="39">
        <v>126</v>
      </c>
      <c r="I704" s="37">
        <v>401440</v>
      </c>
      <c r="J704" s="39">
        <v>18</v>
      </c>
      <c r="K704" s="39">
        <v>127</v>
      </c>
      <c r="L704" s="37">
        <v>338170</v>
      </c>
      <c r="M704" s="32">
        <f t="shared" si="46"/>
        <v>4</v>
      </c>
      <c r="N704" s="32">
        <f t="shared" si="46"/>
        <v>-1</v>
      </c>
      <c r="O704" s="76">
        <f t="shared" si="46"/>
        <v>63270</v>
      </c>
    </row>
    <row r="705" spans="2:15">
      <c r="B705" s="20"/>
      <c r="C705" s="14" t="s">
        <v>109</v>
      </c>
      <c r="D705" s="14">
        <v>176</v>
      </c>
      <c r="E705" s="38">
        <v>64.977272727272734</v>
      </c>
      <c r="F705" s="38">
        <v>6.4614204545454523</v>
      </c>
      <c r="G705" s="38">
        <v>13.926136363636363</v>
      </c>
      <c r="H705" s="38">
        <v>68.193181818181813</v>
      </c>
      <c r="I705" s="14">
        <v>87980</v>
      </c>
      <c r="J705" s="38">
        <v>14.056818181818182</v>
      </c>
      <c r="K705" s="38">
        <v>69.23863636363636</v>
      </c>
      <c r="L705" s="14">
        <v>88170</v>
      </c>
      <c r="M705" s="32">
        <f t="shared" si="46"/>
        <v>-0.13068181818181834</v>
      </c>
      <c r="N705" s="32">
        <f t="shared" si="46"/>
        <v>-1.0454545454545467</v>
      </c>
      <c r="O705" s="76">
        <f t="shared" si="46"/>
        <v>-190</v>
      </c>
    </row>
    <row r="706" spans="2:15">
      <c r="B706" s="15" t="s">
        <v>13</v>
      </c>
      <c r="C706" s="13"/>
      <c r="D706" s="14">
        <v>120</v>
      </c>
      <c r="E706" s="38">
        <v>47.783333333333331</v>
      </c>
      <c r="F706" s="38">
        <v>3.9543333333333321</v>
      </c>
      <c r="G706" s="38">
        <v>13.875</v>
      </c>
      <c r="H706" s="38">
        <v>76.641666666666666</v>
      </c>
      <c r="I706" s="14">
        <v>116940</v>
      </c>
      <c r="J706" s="38">
        <v>13.883333333333333</v>
      </c>
      <c r="K706" s="38">
        <v>74.483333333333334</v>
      </c>
      <c r="L706" s="14">
        <v>105510</v>
      </c>
      <c r="M706" s="32">
        <f t="shared" si="46"/>
        <v>-8.3333333333328596E-3</v>
      </c>
      <c r="N706" s="32">
        <f t="shared" si="46"/>
        <v>2.1583333333333314</v>
      </c>
      <c r="O706" s="76">
        <f t="shared" si="46"/>
        <v>11430</v>
      </c>
    </row>
    <row r="707" spans="2:15">
      <c r="B707" s="34"/>
      <c r="C707" s="14" t="s">
        <v>77</v>
      </c>
      <c r="D707" s="14">
        <v>0</v>
      </c>
      <c r="E707" s="39" t="s">
        <v>221</v>
      </c>
      <c r="F707" s="39" t="s">
        <v>221</v>
      </c>
      <c r="G707" s="39" t="s">
        <v>221</v>
      </c>
      <c r="H707" s="39" t="s">
        <v>221</v>
      </c>
      <c r="I707" s="39" t="s">
        <v>221</v>
      </c>
      <c r="J707" s="39" t="s">
        <v>221</v>
      </c>
      <c r="K707" s="39" t="s">
        <v>221</v>
      </c>
      <c r="L707" s="39" t="s">
        <v>221</v>
      </c>
      <c r="M707" s="39" t="s">
        <v>221</v>
      </c>
      <c r="N707" s="39" t="s">
        <v>221</v>
      </c>
      <c r="O707" s="39" t="s">
        <v>221</v>
      </c>
    </row>
    <row r="708" spans="2:15">
      <c r="B708" s="20"/>
      <c r="C708" s="14" t="s">
        <v>109</v>
      </c>
      <c r="D708" s="14">
        <v>120</v>
      </c>
      <c r="E708" s="38">
        <v>47.783333333333331</v>
      </c>
      <c r="F708" s="38">
        <v>3.9543333333333321</v>
      </c>
      <c r="G708" s="38">
        <v>13.875</v>
      </c>
      <c r="H708" s="38">
        <v>76.641666666666666</v>
      </c>
      <c r="I708" s="14">
        <v>116940</v>
      </c>
      <c r="J708" s="38">
        <v>13.883333333333333</v>
      </c>
      <c r="K708" s="38">
        <v>74.483333333333334</v>
      </c>
      <c r="L708" s="14">
        <v>105510</v>
      </c>
      <c r="M708" s="32">
        <f t="shared" si="46"/>
        <v>-8.3333333333328596E-3</v>
      </c>
      <c r="N708" s="32">
        <f t="shared" si="46"/>
        <v>2.1583333333333314</v>
      </c>
      <c r="O708" s="76">
        <f t="shared" si="46"/>
        <v>11430</v>
      </c>
    </row>
    <row r="709" spans="2:15">
      <c r="B709" s="15" t="s">
        <v>22</v>
      </c>
      <c r="C709" s="13"/>
      <c r="D709" s="14">
        <v>6</v>
      </c>
      <c r="E709" s="38">
        <v>47.833333333333336</v>
      </c>
      <c r="F709" s="38">
        <v>7.5799999999999992</v>
      </c>
      <c r="G709" s="38">
        <v>13.333333333333334</v>
      </c>
      <c r="H709" s="38">
        <v>82.833333333333329</v>
      </c>
      <c r="I709" s="14">
        <v>202570</v>
      </c>
      <c r="J709" s="38">
        <v>13.833333333333334</v>
      </c>
      <c r="K709" s="38">
        <v>81.833333333333329</v>
      </c>
      <c r="L709" s="14">
        <v>199820</v>
      </c>
      <c r="M709" s="32">
        <f t="shared" si="46"/>
        <v>-0.5</v>
      </c>
      <c r="N709" s="32">
        <f t="shared" si="46"/>
        <v>1</v>
      </c>
      <c r="O709" s="76">
        <f t="shared" si="46"/>
        <v>2750</v>
      </c>
    </row>
    <row r="710" spans="2:15">
      <c r="B710" s="34"/>
      <c r="C710" s="14" t="s">
        <v>77</v>
      </c>
      <c r="D710" s="14">
        <v>0</v>
      </c>
      <c r="E710" s="39" t="s">
        <v>221</v>
      </c>
      <c r="F710" s="39" t="s">
        <v>221</v>
      </c>
      <c r="G710" s="39" t="s">
        <v>221</v>
      </c>
      <c r="H710" s="39" t="s">
        <v>221</v>
      </c>
      <c r="I710" s="39" t="s">
        <v>221</v>
      </c>
      <c r="J710" s="39" t="s">
        <v>221</v>
      </c>
      <c r="K710" s="39" t="s">
        <v>221</v>
      </c>
      <c r="L710" s="39" t="s">
        <v>221</v>
      </c>
      <c r="M710" s="39" t="s">
        <v>221</v>
      </c>
      <c r="N710" s="39" t="s">
        <v>221</v>
      </c>
      <c r="O710" s="39" t="s">
        <v>221</v>
      </c>
    </row>
    <row r="711" spans="2:15">
      <c r="B711" s="20"/>
      <c r="C711" s="14" t="s">
        <v>109</v>
      </c>
      <c r="D711" s="14">
        <v>6</v>
      </c>
      <c r="E711" s="38">
        <v>47.833333333333336</v>
      </c>
      <c r="F711" s="38">
        <v>7.5799999999999992</v>
      </c>
      <c r="G711" s="38">
        <v>13.333333333333334</v>
      </c>
      <c r="H711" s="38">
        <v>82.833333333333329</v>
      </c>
      <c r="I711" s="14">
        <v>202570</v>
      </c>
      <c r="J711" s="38">
        <v>13.833333333333334</v>
      </c>
      <c r="K711" s="38">
        <v>81.833333333333329</v>
      </c>
      <c r="L711" s="14">
        <v>199820</v>
      </c>
      <c r="M711" s="32">
        <f t="shared" si="46"/>
        <v>-0.5</v>
      </c>
      <c r="N711" s="32">
        <f t="shared" si="46"/>
        <v>1</v>
      </c>
      <c r="O711" s="76">
        <f t="shared" si="46"/>
        <v>2750</v>
      </c>
    </row>
    <row r="712" spans="2:15">
      <c r="B712" s="15" t="s">
        <v>14</v>
      </c>
      <c r="C712" s="13"/>
      <c r="D712" s="14">
        <v>236</v>
      </c>
      <c r="E712" s="38">
        <v>51.275423728813557</v>
      </c>
      <c r="F712" s="38">
        <v>4.4566101694915279</v>
      </c>
      <c r="G712" s="38">
        <v>12.911016949152541</v>
      </c>
      <c r="H712" s="38">
        <v>66.207627118644069</v>
      </c>
      <c r="I712" s="14">
        <v>85070</v>
      </c>
      <c r="J712" s="38">
        <v>12.974576271186441</v>
      </c>
      <c r="K712" s="38">
        <v>65.538135593220332</v>
      </c>
      <c r="L712" s="14">
        <v>81320</v>
      </c>
      <c r="M712" s="32">
        <f t="shared" si="46"/>
        <v>-6.355932203389969E-2</v>
      </c>
      <c r="N712" s="32">
        <f t="shared" si="46"/>
        <v>0.66949152542373724</v>
      </c>
      <c r="O712" s="76">
        <f t="shared" si="46"/>
        <v>3750</v>
      </c>
    </row>
    <row r="713" spans="2:15">
      <c r="B713" s="34"/>
      <c r="C713" s="14" t="s">
        <v>77</v>
      </c>
      <c r="D713" s="14">
        <v>1</v>
      </c>
      <c r="E713" s="39">
        <v>49</v>
      </c>
      <c r="F713" s="39">
        <v>8.02</v>
      </c>
      <c r="G713" s="39">
        <v>11</v>
      </c>
      <c r="H713" s="39">
        <v>54</v>
      </c>
      <c r="I713" s="37">
        <v>77990</v>
      </c>
      <c r="J713" s="39">
        <v>13</v>
      </c>
      <c r="K713" s="39">
        <v>61</v>
      </c>
      <c r="L713" s="37">
        <v>86660</v>
      </c>
      <c r="M713" s="32">
        <f t="shared" si="46"/>
        <v>-2</v>
      </c>
      <c r="N713" s="32">
        <f t="shared" si="46"/>
        <v>-7</v>
      </c>
      <c r="O713" s="76">
        <f t="shared" si="46"/>
        <v>-8670</v>
      </c>
    </row>
    <row r="714" spans="2:15">
      <c r="B714" s="20"/>
      <c r="C714" s="14" t="s">
        <v>109</v>
      </c>
      <c r="D714" s="14">
        <v>235</v>
      </c>
      <c r="E714" s="38">
        <v>51.285106382978725</v>
      </c>
      <c r="F714" s="38">
        <v>4.4414468085106416</v>
      </c>
      <c r="G714" s="38">
        <v>12.919148936170213</v>
      </c>
      <c r="H714" s="38">
        <v>66.259574468085106</v>
      </c>
      <c r="I714" s="14">
        <v>85100</v>
      </c>
      <c r="J714" s="38">
        <v>12.974468085106382</v>
      </c>
      <c r="K714" s="38">
        <v>65.557446808510633</v>
      </c>
      <c r="L714" s="14">
        <v>81300</v>
      </c>
      <c r="M714" s="32">
        <f t="shared" si="46"/>
        <v>-5.5319148936169071E-2</v>
      </c>
      <c r="N714" s="32">
        <f t="shared" si="46"/>
        <v>0.70212765957447232</v>
      </c>
      <c r="O714" s="76">
        <f t="shared" si="46"/>
        <v>3800</v>
      </c>
    </row>
    <row r="715" spans="2:15">
      <c r="B715" s="15" t="s">
        <v>23</v>
      </c>
      <c r="C715" s="13"/>
      <c r="D715" s="14">
        <v>5</v>
      </c>
      <c r="E715" s="38">
        <v>57</v>
      </c>
      <c r="F715" s="38">
        <v>5.2560000000000002</v>
      </c>
      <c r="G715" s="38">
        <v>10.199999999999999</v>
      </c>
      <c r="H715" s="38">
        <v>59.8</v>
      </c>
      <c r="I715" s="14">
        <v>121030</v>
      </c>
      <c r="J715" s="38">
        <v>10</v>
      </c>
      <c r="K715" s="38">
        <v>55.6</v>
      </c>
      <c r="L715" s="14">
        <v>114930</v>
      </c>
      <c r="M715" s="32">
        <f t="shared" si="46"/>
        <v>0.19999999999999929</v>
      </c>
      <c r="N715" s="32">
        <f t="shared" si="46"/>
        <v>4.1999999999999957</v>
      </c>
      <c r="O715" s="76">
        <f t="shared" si="46"/>
        <v>6100</v>
      </c>
    </row>
    <row r="716" spans="2:15">
      <c r="B716" s="34"/>
      <c r="C716" s="14" t="s">
        <v>77</v>
      </c>
      <c r="D716" s="14">
        <v>0</v>
      </c>
      <c r="E716" s="39" t="s">
        <v>221</v>
      </c>
      <c r="F716" s="39" t="s">
        <v>221</v>
      </c>
      <c r="G716" s="39" t="s">
        <v>221</v>
      </c>
      <c r="H716" s="39" t="s">
        <v>221</v>
      </c>
      <c r="I716" s="39" t="s">
        <v>221</v>
      </c>
      <c r="J716" s="39" t="s">
        <v>221</v>
      </c>
      <c r="K716" s="39" t="s">
        <v>221</v>
      </c>
      <c r="L716" s="39" t="s">
        <v>221</v>
      </c>
      <c r="M716" s="39" t="s">
        <v>221</v>
      </c>
      <c r="N716" s="39" t="s">
        <v>221</v>
      </c>
      <c r="O716" s="39" t="s">
        <v>221</v>
      </c>
    </row>
    <row r="717" spans="2:15">
      <c r="B717" s="20"/>
      <c r="C717" s="14" t="s">
        <v>109</v>
      </c>
      <c r="D717" s="14">
        <v>5</v>
      </c>
      <c r="E717" s="38">
        <v>57</v>
      </c>
      <c r="F717" s="38">
        <v>5.2560000000000002</v>
      </c>
      <c r="G717" s="38">
        <v>10.199999999999999</v>
      </c>
      <c r="H717" s="38">
        <v>59.8</v>
      </c>
      <c r="I717" s="14">
        <v>121030</v>
      </c>
      <c r="J717" s="38">
        <v>10</v>
      </c>
      <c r="K717" s="38">
        <v>55.6</v>
      </c>
      <c r="L717" s="14">
        <v>114930</v>
      </c>
      <c r="M717" s="32">
        <f t="shared" ref="M717:O726" si="47">G717-J717</f>
        <v>0.19999999999999929</v>
      </c>
      <c r="N717" s="32">
        <f t="shared" si="47"/>
        <v>4.1999999999999957</v>
      </c>
      <c r="O717" s="76">
        <f t="shared" si="47"/>
        <v>6100</v>
      </c>
    </row>
    <row r="718" spans="2:15">
      <c r="B718" s="15" t="s">
        <v>15</v>
      </c>
      <c r="C718" s="13"/>
      <c r="D718" s="14">
        <v>30</v>
      </c>
      <c r="E718" s="38">
        <v>46.5</v>
      </c>
      <c r="F718" s="38">
        <v>3.5876666666666663</v>
      </c>
      <c r="G718" s="38">
        <v>12.833333333333334</v>
      </c>
      <c r="H718" s="38">
        <v>69.36666666666666</v>
      </c>
      <c r="I718" s="14">
        <v>124170</v>
      </c>
      <c r="J718" s="38">
        <v>12.433333333333334</v>
      </c>
      <c r="K718" s="38">
        <v>69.733333333333334</v>
      </c>
      <c r="L718" s="14">
        <v>127960</v>
      </c>
      <c r="M718" s="32">
        <f t="shared" si="47"/>
        <v>0.40000000000000036</v>
      </c>
      <c r="N718" s="32">
        <f t="shared" si="47"/>
        <v>-0.36666666666667425</v>
      </c>
      <c r="O718" s="76">
        <f t="shared" si="47"/>
        <v>-3790</v>
      </c>
    </row>
    <row r="719" spans="2:15">
      <c r="B719" s="34"/>
      <c r="C719" s="14" t="s">
        <v>77</v>
      </c>
      <c r="D719" s="14">
        <v>0</v>
      </c>
      <c r="E719" s="39" t="s">
        <v>221</v>
      </c>
      <c r="F719" s="39" t="s">
        <v>221</v>
      </c>
      <c r="G719" s="39" t="s">
        <v>221</v>
      </c>
      <c r="H719" s="39" t="s">
        <v>221</v>
      </c>
      <c r="I719" s="39" t="s">
        <v>221</v>
      </c>
      <c r="J719" s="39" t="s">
        <v>221</v>
      </c>
      <c r="K719" s="39" t="s">
        <v>221</v>
      </c>
      <c r="L719" s="39" t="s">
        <v>221</v>
      </c>
      <c r="M719" s="39" t="s">
        <v>221</v>
      </c>
      <c r="N719" s="39" t="s">
        <v>221</v>
      </c>
      <c r="O719" s="39" t="s">
        <v>221</v>
      </c>
    </row>
    <row r="720" spans="2:15">
      <c r="B720" s="20"/>
      <c r="C720" s="14" t="s">
        <v>109</v>
      </c>
      <c r="D720" s="14">
        <v>30</v>
      </c>
      <c r="E720" s="38">
        <v>46.5</v>
      </c>
      <c r="F720" s="38">
        <v>3.5876666666666663</v>
      </c>
      <c r="G720" s="38">
        <v>12.833333333333334</v>
      </c>
      <c r="H720" s="38">
        <v>69.36666666666666</v>
      </c>
      <c r="I720" s="14">
        <v>124170</v>
      </c>
      <c r="J720" s="38">
        <v>12.433333333333334</v>
      </c>
      <c r="K720" s="38">
        <v>69.733333333333334</v>
      </c>
      <c r="L720" s="14">
        <v>127960</v>
      </c>
      <c r="M720" s="32">
        <f t="shared" si="47"/>
        <v>0.40000000000000036</v>
      </c>
      <c r="N720" s="32">
        <f t="shared" si="47"/>
        <v>-0.36666666666667425</v>
      </c>
      <c r="O720" s="76">
        <f t="shared" si="47"/>
        <v>-3790</v>
      </c>
    </row>
    <row r="721" spans="1:15">
      <c r="B721" s="15" t="s">
        <v>16</v>
      </c>
      <c r="C721" s="13"/>
      <c r="D721" s="14">
        <v>10</v>
      </c>
      <c r="E721" s="38">
        <v>52.2</v>
      </c>
      <c r="F721" s="38">
        <v>6.9719999999999995</v>
      </c>
      <c r="G721" s="38">
        <v>16.100000000000001</v>
      </c>
      <c r="H721" s="38">
        <v>78.2</v>
      </c>
      <c r="I721" s="14">
        <v>213690</v>
      </c>
      <c r="J721" s="38">
        <v>16</v>
      </c>
      <c r="K721" s="38">
        <v>79.599999999999994</v>
      </c>
      <c r="L721" s="14">
        <v>211100</v>
      </c>
      <c r="M721" s="32">
        <f t="shared" si="47"/>
        <v>0.10000000000000142</v>
      </c>
      <c r="N721" s="32">
        <f t="shared" si="47"/>
        <v>-1.3999999999999915</v>
      </c>
      <c r="O721" s="76">
        <f t="shared" si="47"/>
        <v>2590</v>
      </c>
    </row>
    <row r="722" spans="1:15">
      <c r="B722" s="34"/>
      <c r="C722" s="14" t="s">
        <v>77</v>
      </c>
      <c r="D722" s="14">
        <v>0</v>
      </c>
      <c r="E722" s="39" t="s">
        <v>221</v>
      </c>
      <c r="F722" s="39" t="s">
        <v>221</v>
      </c>
      <c r="G722" s="39" t="s">
        <v>221</v>
      </c>
      <c r="H722" s="39" t="s">
        <v>221</v>
      </c>
      <c r="I722" s="39" t="s">
        <v>221</v>
      </c>
      <c r="J722" s="39" t="s">
        <v>221</v>
      </c>
      <c r="K722" s="39" t="s">
        <v>221</v>
      </c>
      <c r="L722" s="39" t="s">
        <v>221</v>
      </c>
      <c r="M722" s="39" t="s">
        <v>221</v>
      </c>
      <c r="N722" s="39" t="s">
        <v>221</v>
      </c>
      <c r="O722" s="39" t="s">
        <v>221</v>
      </c>
    </row>
    <row r="723" spans="1:15">
      <c r="B723" s="20"/>
      <c r="C723" s="14" t="s">
        <v>109</v>
      </c>
      <c r="D723" s="14">
        <v>10</v>
      </c>
      <c r="E723" s="38">
        <v>52.2</v>
      </c>
      <c r="F723" s="38">
        <v>6.9719999999999995</v>
      </c>
      <c r="G723" s="38">
        <v>16.100000000000001</v>
      </c>
      <c r="H723" s="38">
        <v>78.2</v>
      </c>
      <c r="I723" s="14">
        <v>213690</v>
      </c>
      <c r="J723" s="38">
        <v>16</v>
      </c>
      <c r="K723" s="38">
        <v>79.599999999999994</v>
      </c>
      <c r="L723" s="14">
        <v>211100</v>
      </c>
      <c r="M723" s="32">
        <f t="shared" si="47"/>
        <v>0.10000000000000142</v>
      </c>
      <c r="N723" s="32">
        <f t="shared" si="47"/>
        <v>-1.3999999999999915</v>
      </c>
      <c r="O723" s="76">
        <f t="shared" si="47"/>
        <v>2590</v>
      </c>
    </row>
    <row r="724" spans="1:15">
      <c r="B724" s="15" t="s">
        <v>17</v>
      </c>
      <c r="C724" s="13"/>
      <c r="D724" s="14">
        <v>8</v>
      </c>
      <c r="E724" s="38">
        <v>44.125</v>
      </c>
      <c r="F724" s="38">
        <v>8.2099999999999991</v>
      </c>
      <c r="G724" s="38">
        <v>17.125</v>
      </c>
      <c r="H724" s="38">
        <v>109</v>
      </c>
      <c r="I724" s="14">
        <v>312250</v>
      </c>
      <c r="J724" s="38">
        <v>16.625</v>
      </c>
      <c r="K724" s="38">
        <v>108.875</v>
      </c>
      <c r="L724" s="14">
        <v>302130</v>
      </c>
      <c r="M724" s="32">
        <f t="shared" si="47"/>
        <v>0.5</v>
      </c>
      <c r="N724" s="32">
        <f t="shared" si="47"/>
        <v>0.125</v>
      </c>
      <c r="O724" s="76">
        <f t="shared" si="47"/>
        <v>10120</v>
      </c>
    </row>
    <row r="725" spans="1:15">
      <c r="B725" s="34"/>
      <c r="C725" s="14" t="s">
        <v>77</v>
      </c>
      <c r="D725" s="14">
        <v>0</v>
      </c>
      <c r="E725" s="39" t="s">
        <v>221</v>
      </c>
      <c r="F725" s="39" t="s">
        <v>221</v>
      </c>
      <c r="G725" s="39" t="s">
        <v>221</v>
      </c>
      <c r="H725" s="39" t="s">
        <v>221</v>
      </c>
      <c r="I725" s="39" t="s">
        <v>221</v>
      </c>
      <c r="J725" s="39" t="s">
        <v>221</v>
      </c>
      <c r="K725" s="39" t="s">
        <v>221</v>
      </c>
      <c r="L725" s="39" t="s">
        <v>221</v>
      </c>
      <c r="M725" s="39" t="s">
        <v>221</v>
      </c>
      <c r="N725" s="39" t="s">
        <v>221</v>
      </c>
      <c r="O725" s="39" t="s">
        <v>221</v>
      </c>
    </row>
    <row r="726" spans="1:15">
      <c r="B726" s="20"/>
      <c r="C726" s="14" t="s">
        <v>109</v>
      </c>
      <c r="D726" s="14">
        <v>8</v>
      </c>
      <c r="E726" s="38">
        <v>44.125</v>
      </c>
      <c r="F726" s="38">
        <v>8.2099999999999991</v>
      </c>
      <c r="G726" s="38">
        <v>17.125</v>
      </c>
      <c r="H726" s="38">
        <v>109</v>
      </c>
      <c r="I726" s="14">
        <v>312250</v>
      </c>
      <c r="J726" s="38">
        <v>16.625</v>
      </c>
      <c r="K726" s="38">
        <v>108.875</v>
      </c>
      <c r="L726" s="14">
        <v>302130</v>
      </c>
      <c r="M726" s="32">
        <f t="shared" si="47"/>
        <v>0.5</v>
      </c>
      <c r="N726" s="32">
        <f t="shared" si="47"/>
        <v>0.125</v>
      </c>
      <c r="O726" s="76">
        <f t="shared" si="47"/>
        <v>10120</v>
      </c>
    </row>
    <row r="727" spans="1:15">
      <c r="B727" s="1" t="s">
        <v>207</v>
      </c>
      <c r="C727" s="2"/>
      <c r="I727" s="2"/>
      <c r="L727" s="2"/>
      <c r="M727" s="40"/>
      <c r="N727" s="40"/>
      <c r="O727" s="41"/>
    </row>
    <row r="728" spans="1:15">
      <c r="D728" s="41"/>
      <c r="E728" s="40"/>
      <c r="F728" s="40"/>
      <c r="G728" s="40"/>
      <c r="H728" s="40"/>
      <c r="I728" s="41"/>
      <c r="J728" s="40"/>
      <c r="K728" s="40"/>
      <c r="L728" s="41"/>
      <c r="M728" s="40"/>
      <c r="N728" s="40"/>
      <c r="O728" s="41"/>
    </row>
    <row r="729" spans="1:15">
      <c r="I729" s="2"/>
      <c r="L729" s="2"/>
    </row>
    <row r="730" spans="1:15">
      <c r="I730" s="2"/>
      <c r="L730" s="2"/>
    </row>
    <row r="731" spans="1:15" s="16" customFormat="1" ht="15.75">
      <c r="A731" s="4" t="s">
        <v>110</v>
      </c>
      <c r="B731" s="5"/>
      <c r="C731" s="5"/>
      <c r="D731" s="5"/>
      <c r="E731" s="5"/>
      <c r="F731" s="5"/>
      <c r="G731" s="5"/>
      <c r="H731" s="5"/>
      <c r="I731" s="5"/>
      <c r="J731" s="5"/>
      <c r="K731" s="5"/>
      <c r="L731" s="5"/>
    </row>
    <row r="732" spans="1:15" s="16" customFormat="1" ht="24.75" customHeight="1">
      <c r="A732" s="94" t="s">
        <v>223</v>
      </c>
      <c r="B732" s="94"/>
      <c r="C732" s="94"/>
      <c r="D732" s="94"/>
      <c r="E732" s="94"/>
      <c r="F732" s="94"/>
      <c r="G732" s="94"/>
      <c r="H732" s="94"/>
      <c r="I732" s="94"/>
      <c r="J732" s="94"/>
      <c r="K732" s="94"/>
      <c r="L732" s="94"/>
      <c r="M732" s="94"/>
      <c r="N732" s="94"/>
      <c r="O732" s="94"/>
    </row>
    <row r="733" spans="1:15" s="16" customFormat="1" ht="7.9" customHeight="1">
      <c r="A733" s="5"/>
      <c r="B733" s="26"/>
      <c r="C733" s="26"/>
      <c r="D733" s="26"/>
      <c r="E733" s="26"/>
      <c r="F733" s="26"/>
      <c r="G733" s="26"/>
      <c r="H733" s="26"/>
      <c r="I733" s="26"/>
      <c r="J733" s="26"/>
      <c r="K733" s="26"/>
      <c r="L733" s="26"/>
    </row>
    <row r="734" spans="1:15">
      <c r="A734" s="2" t="s">
        <v>186</v>
      </c>
      <c r="I734" s="2"/>
      <c r="L734" s="2"/>
    </row>
    <row r="735" spans="1:15">
      <c r="B735" s="91"/>
      <c r="C735" s="8"/>
      <c r="D735" s="89"/>
      <c r="E735" s="28" t="s">
        <v>204</v>
      </c>
      <c r="F735" s="29"/>
      <c r="G735" s="29"/>
      <c r="H735" s="29"/>
      <c r="I735" s="30"/>
      <c r="J735" s="28" t="s">
        <v>205</v>
      </c>
      <c r="K735" s="29"/>
      <c r="L735" s="30"/>
      <c r="M735" s="28" t="s">
        <v>79</v>
      </c>
      <c r="N735" s="29"/>
      <c r="O735" s="30"/>
    </row>
    <row r="736" spans="1:15" ht="24">
      <c r="A736" s="6"/>
      <c r="B736" s="86"/>
      <c r="C736" s="11"/>
      <c r="D736" s="90" t="s">
        <v>80</v>
      </c>
      <c r="E736" s="22" t="s">
        <v>81</v>
      </c>
      <c r="F736" s="22" t="s">
        <v>82</v>
      </c>
      <c r="G736" s="22" t="s">
        <v>83</v>
      </c>
      <c r="H736" s="22" t="s">
        <v>84</v>
      </c>
      <c r="I736" s="22" t="s">
        <v>85</v>
      </c>
      <c r="J736" s="22" t="s">
        <v>83</v>
      </c>
      <c r="K736" s="22" t="s">
        <v>84</v>
      </c>
      <c r="L736" s="22" t="s">
        <v>85</v>
      </c>
      <c r="M736" s="22" t="s">
        <v>83</v>
      </c>
      <c r="N736" s="22" t="s">
        <v>84</v>
      </c>
      <c r="O736" s="22" t="s">
        <v>85</v>
      </c>
    </row>
    <row r="737" spans="1:15">
      <c r="B737" s="12" t="s">
        <v>18</v>
      </c>
      <c r="C737" s="13"/>
      <c r="D737" s="14">
        <v>7152</v>
      </c>
      <c r="E737" s="38">
        <v>44.509507829977629</v>
      </c>
      <c r="F737" s="38">
        <v>7.4335570469800869</v>
      </c>
      <c r="G737" s="38">
        <v>20.819910514541387</v>
      </c>
      <c r="H737" s="38">
        <v>163.79530201342283</v>
      </c>
      <c r="I737" s="14">
        <v>312310</v>
      </c>
      <c r="J737" s="38">
        <v>20.998182326621922</v>
      </c>
      <c r="K737" s="38">
        <v>164.66918344519016</v>
      </c>
      <c r="L737" s="14">
        <v>292630</v>
      </c>
      <c r="M737" s="32">
        <f t="shared" ref="M737:O744" si="48">G737-J737</f>
        <v>-0.17827181208053489</v>
      </c>
      <c r="N737" s="32">
        <f t="shared" si="48"/>
        <v>-0.87388143176733024</v>
      </c>
      <c r="O737" s="76">
        <f t="shared" si="48"/>
        <v>19680</v>
      </c>
    </row>
    <row r="738" spans="1:15">
      <c r="B738" s="12" t="s">
        <v>111</v>
      </c>
      <c r="C738" s="13"/>
      <c r="D738" s="14">
        <v>3</v>
      </c>
      <c r="E738" s="38">
        <v>18.666666666666668</v>
      </c>
      <c r="F738" s="38">
        <v>1.0466666666666666</v>
      </c>
      <c r="G738" s="38">
        <v>22.333333333333332</v>
      </c>
      <c r="H738" s="38">
        <v>171</v>
      </c>
      <c r="I738" s="14">
        <v>229660</v>
      </c>
      <c r="J738" s="38">
        <v>22.333333333333332</v>
      </c>
      <c r="K738" s="38">
        <v>173.33333333333334</v>
      </c>
      <c r="L738" s="14">
        <v>192210</v>
      </c>
      <c r="M738" s="32">
        <f t="shared" si="48"/>
        <v>0</v>
      </c>
      <c r="N738" s="32">
        <f t="shared" si="48"/>
        <v>-2.3333333333333428</v>
      </c>
      <c r="O738" s="76">
        <f t="shared" si="48"/>
        <v>37450</v>
      </c>
    </row>
    <row r="739" spans="1:15">
      <c r="B739" s="12" t="s">
        <v>112</v>
      </c>
      <c r="C739" s="13"/>
      <c r="D739" s="14">
        <v>1105</v>
      </c>
      <c r="E739" s="38">
        <v>26.029864253393665</v>
      </c>
      <c r="F739" s="38">
        <v>3.2214570135746423</v>
      </c>
      <c r="G739" s="38">
        <v>20.685972850678734</v>
      </c>
      <c r="H739" s="38">
        <v>164.11674208144797</v>
      </c>
      <c r="I739" s="14">
        <v>296800</v>
      </c>
      <c r="J739" s="38">
        <v>20.885972850678733</v>
      </c>
      <c r="K739" s="38">
        <v>164.9131221719457</v>
      </c>
      <c r="L739" s="14">
        <v>270010</v>
      </c>
      <c r="M739" s="32">
        <f t="shared" si="48"/>
        <v>-0.19999999999999929</v>
      </c>
      <c r="N739" s="32">
        <f t="shared" si="48"/>
        <v>-0.79638009049773473</v>
      </c>
      <c r="O739" s="76">
        <f t="shared" si="48"/>
        <v>26790</v>
      </c>
    </row>
    <row r="740" spans="1:15">
      <c r="B740" s="12" t="s">
        <v>113</v>
      </c>
      <c r="C740" s="13"/>
      <c r="D740" s="14">
        <v>1598</v>
      </c>
      <c r="E740" s="38">
        <v>34.579474342928663</v>
      </c>
      <c r="F740" s="38">
        <v>6.4826971214017446</v>
      </c>
      <c r="G740" s="38">
        <v>20.732790988735921</v>
      </c>
      <c r="H740" s="38">
        <v>164.37046307884856</v>
      </c>
      <c r="I740" s="14">
        <v>324050</v>
      </c>
      <c r="J740" s="38">
        <v>20.882352941176471</v>
      </c>
      <c r="K740" s="38">
        <v>165.17271589486859</v>
      </c>
      <c r="L740" s="14">
        <v>302090</v>
      </c>
      <c r="M740" s="32">
        <f t="shared" si="48"/>
        <v>-0.14956195244054982</v>
      </c>
      <c r="N740" s="32">
        <f t="shared" si="48"/>
        <v>-0.80225281602002951</v>
      </c>
      <c r="O740" s="76">
        <f t="shared" si="48"/>
        <v>21960</v>
      </c>
    </row>
    <row r="741" spans="1:15">
      <c r="B741" s="12" t="s">
        <v>114</v>
      </c>
      <c r="C741" s="13"/>
      <c r="D741" s="14">
        <v>1850</v>
      </c>
      <c r="E741" s="38">
        <v>44.708648648648648</v>
      </c>
      <c r="F741" s="38">
        <v>8.1504972972973064</v>
      </c>
      <c r="G741" s="38">
        <v>20.839459459459459</v>
      </c>
      <c r="H741" s="38">
        <v>163.98702702702704</v>
      </c>
      <c r="I741" s="14">
        <v>333920</v>
      </c>
      <c r="J741" s="38">
        <v>21.012972972972975</v>
      </c>
      <c r="K741" s="38">
        <v>164.87027027027028</v>
      </c>
      <c r="L741" s="14">
        <v>313370</v>
      </c>
      <c r="M741" s="32">
        <f t="shared" si="48"/>
        <v>-0.17351351351351596</v>
      </c>
      <c r="N741" s="32">
        <f t="shared" si="48"/>
        <v>-0.88324324324324266</v>
      </c>
      <c r="O741" s="76">
        <f t="shared" si="48"/>
        <v>20550</v>
      </c>
    </row>
    <row r="742" spans="1:15">
      <c r="B742" s="12" t="s">
        <v>115</v>
      </c>
      <c r="C742" s="13"/>
      <c r="D742" s="14">
        <v>1601</v>
      </c>
      <c r="E742" s="38">
        <v>54.221736414740789</v>
      </c>
      <c r="F742" s="38">
        <v>9.0853903810118837</v>
      </c>
      <c r="G742" s="38">
        <v>20.855090568394754</v>
      </c>
      <c r="H742" s="38">
        <v>163.71455340412243</v>
      </c>
      <c r="I742" s="14">
        <v>315750</v>
      </c>
      <c r="J742" s="38">
        <v>21.038101186758276</v>
      </c>
      <c r="K742" s="38">
        <v>164.48219862585884</v>
      </c>
      <c r="L742" s="14">
        <v>297640</v>
      </c>
      <c r="M742" s="32">
        <f t="shared" si="48"/>
        <v>-0.18301061836352162</v>
      </c>
      <c r="N742" s="32">
        <f t="shared" si="48"/>
        <v>-0.76764522173641581</v>
      </c>
      <c r="O742" s="76">
        <f t="shared" si="48"/>
        <v>18110</v>
      </c>
    </row>
    <row r="743" spans="1:15">
      <c r="B743" s="12" t="s">
        <v>116</v>
      </c>
      <c r="C743" s="13"/>
      <c r="D743" s="14">
        <v>543</v>
      </c>
      <c r="E743" s="38">
        <v>61.863720073664823</v>
      </c>
      <c r="F743" s="38">
        <v>9.3167587476979712</v>
      </c>
      <c r="G743" s="38">
        <v>21.075506445672193</v>
      </c>
      <c r="H743" s="38">
        <v>162.11049723756906</v>
      </c>
      <c r="I743" s="14">
        <v>276170</v>
      </c>
      <c r="J743" s="38">
        <v>21.244935543278086</v>
      </c>
      <c r="K743" s="38">
        <v>162.99263351749539</v>
      </c>
      <c r="L743" s="14">
        <v>267070</v>
      </c>
      <c r="M743" s="32">
        <f t="shared" si="48"/>
        <v>-0.16942909760589231</v>
      </c>
      <c r="N743" s="32">
        <f t="shared" si="48"/>
        <v>-0.88213627992632837</v>
      </c>
      <c r="O743" s="76">
        <f t="shared" si="48"/>
        <v>9100</v>
      </c>
    </row>
    <row r="744" spans="1:15">
      <c r="B744" s="12" t="s">
        <v>117</v>
      </c>
      <c r="C744" s="13"/>
      <c r="D744" s="14">
        <v>452</v>
      </c>
      <c r="E744" s="38">
        <v>68.900442477876112</v>
      </c>
      <c r="F744" s="38">
        <v>10.087323008849548</v>
      </c>
      <c r="G744" s="38">
        <v>20.93362831858407</v>
      </c>
      <c r="H744" s="38">
        <v>162.45353982300884</v>
      </c>
      <c r="I744" s="14">
        <v>252100</v>
      </c>
      <c r="J744" s="38">
        <v>21.174778761061948</v>
      </c>
      <c r="K744" s="38">
        <v>164.08849557522123</v>
      </c>
      <c r="L744" s="14">
        <v>243250</v>
      </c>
      <c r="M744" s="32">
        <f t="shared" si="48"/>
        <v>-0.24115044247787765</v>
      </c>
      <c r="N744" s="32">
        <f t="shared" si="48"/>
        <v>-1.6349557522123916</v>
      </c>
      <c r="O744" s="76">
        <f t="shared" si="48"/>
        <v>8850</v>
      </c>
    </row>
    <row r="745" spans="1:15">
      <c r="B745" s="1" t="s">
        <v>207</v>
      </c>
      <c r="I745" s="2"/>
      <c r="L745" s="2"/>
      <c r="M745" s="40"/>
      <c r="N745" s="40"/>
      <c r="O745" s="41"/>
    </row>
    <row r="746" spans="1:15" ht="9" customHeight="1">
      <c r="I746" s="2"/>
      <c r="L746" s="2"/>
    </row>
    <row r="747" spans="1:15">
      <c r="A747" s="2" t="s">
        <v>187</v>
      </c>
      <c r="I747" s="2"/>
      <c r="L747" s="2"/>
    </row>
    <row r="748" spans="1:15">
      <c r="B748" s="91"/>
      <c r="C748" s="8"/>
      <c r="D748" s="89"/>
      <c r="E748" s="28" t="s">
        <v>204</v>
      </c>
      <c r="F748" s="29"/>
      <c r="G748" s="29"/>
      <c r="H748" s="29"/>
      <c r="I748" s="30"/>
      <c r="J748" s="28" t="s">
        <v>205</v>
      </c>
      <c r="K748" s="29"/>
      <c r="L748" s="30"/>
      <c r="M748" s="28" t="s">
        <v>79</v>
      </c>
      <c r="N748" s="29"/>
      <c r="O748" s="30"/>
    </row>
    <row r="749" spans="1:15" ht="24">
      <c r="A749" s="6"/>
      <c r="B749" s="86"/>
      <c r="C749" s="11"/>
      <c r="D749" s="90" t="s">
        <v>80</v>
      </c>
      <c r="E749" s="22" t="s">
        <v>81</v>
      </c>
      <c r="F749" s="22" t="s">
        <v>82</v>
      </c>
      <c r="G749" s="22" t="s">
        <v>83</v>
      </c>
      <c r="H749" s="22" t="s">
        <v>84</v>
      </c>
      <c r="I749" s="22" t="s">
        <v>85</v>
      </c>
      <c r="J749" s="22" t="s">
        <v>83</v>
      </c>
      <c r="K749" s="22" t="s">
        <v>84</v>
      </c>
      <c r="L749" s="22" t="s">
        <v>85</v>
      </c>
      <c r="M749" s="22" t="s">
        <v>83</v>
      </c>
      <c r="N749" s="22" t="s">
        <v>84</v>
      </c>
      <c r="O749" s="22" t="s">
        <v>85</v>
      </c>
    </row>
    <row r="750" spans="1:15">
      <c r="B750" s="12" t="s">
        <v>18</v>
      </c>
      <c r="C750" s="13"/>
      <c r="D750" s="14">
        <v>3428</v>
      </c>
      <c r="E750" s="38">
        <v>56.774795799299881</v>
      </c>
      <c r="F750" s="38">
        <v>6.9638127187865102</v>
      </c>
      <c r="G750" s="38">
        <v>14.499124854142357</v>
      </c>
      <c r="H750" s="38">
        <v>66.085472578763131</v>
      </c>
      <c r="I750" s="14">
        <v>102760</v>
      </c>
      <c r="J750" s="38">
        <v>14.723745624270713</v>
      </c>
      <c r="K750" s="38">
        <v>66.188739789964998</v>
      </c>
      <c r="L750" s="14">
        <v>98510</v>
      </c>
      <c r="M750" s="32">
        <f t="shared" ref="M750:O757" si="49">G750-J750</f>
        <v>-0.22462077012835557</v>
      </c>
      <c r="N750" s="32">
        <f t="shared" si="49"/>
        <v>-0.10326721120186733</v>
      </c>
      <c r="O750" s="76">
        <f t="shared" si="49"/>
        <v>4250</v>
      </c>
    </row>
    <row r="751" spans="1:15">
      <c r="B751" s="12" t="s">
        <v>111</v>
      </c>
      <c r="C751" s="13"/>
      <c r="D751" s="14">
        <v>2</v>
      </c>
      <c r="E751" s="39">
        <v>19</v>
      </c>
      <c r="F751" s="39">
        <v>1.08</v>
      </c>
      <c r="G751" s="39">
        <v>18.5</v>
      </c>
      <c r="H751" s="39">
        <v>75</v>
      </c>
      <c r="I751" s="85">
        <v>113320</v>
      </c>
      <c r="J751" s="39">
        <v>19</v>
      </c>
      <c r="K751" s="39">
        <v>77.5</v>
      </c>
      <c r="L751" s="85">
        <v>121350</v>
      </c>
      <c r="M751" s="32">
        <f t="shared" si="49"/>
        <v>-0.5</v>
      </c>
      <c r="N751" s="32">
        <f t="shared" si="49"/>
        <v>-2.5</v>
      </c>
      <c r="O751" s="76">
        <f t="shared" si="49"/>
        <v>-8030</v>
      </c>
    </row>
    <row r="752" spans="1:15">
      <c r="B752" s="12" t="s">
        <v>112</v>
      </c>
      <c r="C752" s="13"/>
      <c r="D752" s="14">
        <v>108</v>
      </c>
      <c r="E752" s="38">
        <v>25.055555555555557</v>
      </c>
      <c r="F752" s="38">
        <v>2.5531481481481486</v>
      </c>
      <c r="G752" s="38">
        <v>11.546296296296296</v>
      </c>
      <c r="H752" s="38">
        <v>67.06481481481481</v>
      </c>
      <c r="I752" s="14">
        <v>115190</v>
      </c>
      <c r="J752" s="38">
        <v>11.416666666666666</v>
      </c>
      <c r="K752" s="38">
        <v>62.379629629629626</v>
      </c>
      <c r="L752" s="14">
        <v>104980</v>
      </c>
      <c r="M752" s="32">
        <f t="shared" si="49"/>
        <v>0.12962962962962976</v>
      </c>
      <c r="N752" s="32">
        <f t="shared" si="49"/>
        <v>4.6851851851851833</v>
      </c>
      <c r="O752" s="76">
        <f t="shared" si="49"/>
        <v>10210</v>
      </c>
    </row>
    <row r="753" spans="1:15">
      <c r="B753" s="12" t="s">
        <v>113</v>
      </c>
      <c r="C753" s="13"/>
      <c r="D753" s="14">
        <v>274</v>
      </c>
      <c r="E753" s="38">
        <v>35.014598540145982</v>
      </c>
      <c r="F753" s="38">
        <v>4.0470802919708042</v>
      </c>
      <c r="G753" s="38">
        <v>14.733576642335766</v>
      </c>
      <c r="H753" s="38">
        <v>75.492700729927009</v>
      </c>
      <c r="I753" s="14">
        <v>126110</v>
      </c>
      <c r="J753" s="38">
        <v>15.193430656934307</v>
      </c>
      <c r="K753" s="38">
        <v>74.967153284671539</v>
      </c>
      <c r="L753" s="14">
        <v>120880</v>
      </c>
      <c r="M753" s="32">
        <f t="shared" si="49"/>
        <v>-0.45985401459854103</v>
      </c>
      <c r="N753" s="32">
        <f t="shared" si="49"/>
        <v>0.52554744525546937</v>
      </c>
      <c r="O753" s="76">
        <f t="shared" si="49"/>
        <v>5230</v>
      </c>
    </row>
    <row r="754" spans="1:15">
      <c r="B754" s="12" t="s">
        <v>114</v>
      </c>
      <c r="C754" s="13"/>
      <c r="D754" s="14">
        <v>615</v>
      </c>
      <c r="E754" s="38">
        <v>45.09430894308943</v>
      </c>
      <c r="F754" s="38">
        <v>4.6931219512195081</v>
      </c>
      <c r="G754" s="38">
        <v>14.300813008130081</v>
      </c>
      <c r="H754" s="38">
        <v>69.403252032520328</v>
      </c>
      <c r="I754" s="14">
        <v>106850</v>
      </c>
      <c r="J754" s="38">
        <v>14.538211382113822</v>
      </c>
      <c r="K754" s="38">
        <v>69.569105691056905</v>
      </c>
      <c r="L754" s="14">
        <v>101530</v>
      </c>
      <c r="M754" s="32">
        <f t="shared" si="49"/>
        <v>-0.23739837398374064</v>
      </c>
      <c r="N754" s="32">
        <f t="shared" si="49"/>
        <v>-0.16585365853657663</v>
      </c>
      <c r="O754" s="76">
        <f t="shared" si="49"/>
        <v>5320</v>
      </c>
    </row>
    <row r="755" spans="1:15">
      <c r="B755" s="12" t="s">
        <v>115</v>
      </c>
      <c r="C755" s="13"/>
      <c r="D755" s="14">
        <v>792</v>
      </c>
      <c r="E755" s="38">
        <v>54.412878787878789</v>
      </c>
      <c r="F755" s="38">
        <v>7.0055934343434458</v>
      </c>
      <c r="G755" s="38">
        <v>14.723484848484848</v>
      </c>
      <c r="H755" s="38">
        <v>65.069444444444443</v>
      </c>
      <c r="I755" s="14">
        <v>103260</v>
      </c>
      <c r="J755" s="38">
        <v>15.083333333333334</v>
      </c>
      <c r="K755" s="38">
        <v>64.837121212121218</v>
      </c>
      <c r="L755" s="14">
        <v>98820</v>
      </c>
      <c r="M755" s="32">
        <f t="shared" si="49"/>
        <v>-0.35984848484848619</v>
      </c>
      <c r="N755" s="32">
        <f t="shared" si="49"/>
        <v>0.23232323232322472</v>
      </c>
      <c r="O755" s="76">
        <f t="shared" si="49"/>
        <v>4440</v>
      </c>
    </row>
    <row r="756" spans="1:15">
      <c r="B756" s="12" t="s">
        <v>170</v>
      </c>
      <c r="C756" s="13"/>
      <c r="D756" s="14">
        <v>489</v>
      </c>
      <c r="E756" s="38">
        <v>61.895705521472394</v>
      </c>
      <c r="F756" s="38">
        <v>8.1896728016359948</v>
      </c>
      <c r="G756" s="38">
        <v>15</v>
      </c>
      <c r="H756" s="38">
        <v>67.208588957055213</v>
      </c>
      <c r="I756" s="14">
        <v>105080</v>
      </c>
      <c r="J756" s="38">
        <v>15.069529652351738</v>
      </c>
      <c r="K756" s="38">
        <v>67.838445807770967</v>
      </c>
      <c r="L756" s="14">
        <v>98510</v>
      </c>
      <c r="M756" s="32">
        <f t="shared" si="49"/>
        <v>-6.9529652351738136E-2</v>
      </c>
      <c r="N756" s="32">
        <f t="shared" si="49"/>
        <v>-0.62985685071575404</v>
      </c>
      <c r="O756" s="76">
        <f t="shared" si="49"/>
        <v>6570</v>
      </c>
    </row>
    <row r="757" spans="1:15">
      <c r="B757" s="12" t="s">
        <v>117</v>
      </c>
      <c r="C757" s="13"/>
      <c r="D757" s="14">
        <v>1148</v>
      </c>
      <c r="E757" s="38">
        <v>70.723867595818817</v>
      </c>
      <c r="F757" s="38">
        <v>8.75060975609758</v>
      </c>
      <c r="G757" s="38">
        <v>14.452090592334494</v>
      </c>
      <c r="H757" s="38">
        <v>62.177700348432055</v>
      </c>
      <c r="I757" s="14">
        <v>92480</v>
      </c>
      <c r="J757" s="38">
        <v>14.619337979094077</v>
      </c>
      <c r="K757" s="38">
        <v>62.85104529616725</v>
      </c>
      <c r="L757" s="14">
        <v>90680</v>
      </c>
      <c r="M757" s="32">
        <f t="shared" si="49"/>
        <v>-0.16724738675958228</v>
      </c>
      <c r="N757" s="32">
        <f t="shared" si="49"/>
        <v>-0.67334494773519538</v>
      </c>
      <c r="O757" s="76">
        <f t="shared" si="49"/>
        <v>1800</v>
      </c>
    </row>
    <row r="758" spans="1:15">
      <c r="B758" s="1" t="s">
        <v>207</v>
      </c>
      <c r="I758" s="2"/>
      <c r="L758" s="2"/>
      <c r="M758" s="40"/>
      <c r="N758" s="40"/>
      <c r="O758" s="41"/>
    </row>
    <row r="759" spans="1:15">
      <c r="D759" s="41"/>
      <c r="E759" s="40"/>
      <c r="F759" s="40"/>
      <c r="G759" s="40"/>
      <c r="H759" s="40"/>
      <c r="I759" s="41"/>
      <c r="J759" s="40"/>
      <c r="K759" s="40"/>
      <c r="L759" s="41"/>
      <c r="M759" s="40"/>
      <c r="N759" s="40"/>
      <c r="O759" s="41"/>
    </row>
    <row r="760" spans="1:15">
      <c r="I760" s="2"/>
      <c r="L760" s="2"/>
    </row>
    <row r="761" spans="1:15" s="16" customFormat="1" ht="15.75">
      <c r="A761" s="4" t="s">
        <v>118</v>
      </c>
      <c r="B761" s="5"/>
      <c r="C761" s="5"/>
      <c r="D761" s="5"/>
      <c r="E761" s="5"/>
      <c r="F761" s="5"/>
      <c r="G761" s="5"/>
      <c r="H761" s="5"/>
      <c r="I761" s="5"/>
      <c r="J761" s="5"/>
      <c r="K761" s="5"/>
      <c r="L761" s="5"/>
    </row>
    <row r="762" spans="1:15" s="16" customFormat="1" ht="24.75" customHeight="1">
      <c r="A762" s="94" t="s">
        <v>218</v>
      </c>
      <c r="B762" s="94"/>
      <c r="C762" s="94"/>
      <c r="D762" s="94"/>
      <c r="E762" s="94"/>
      <c r="F762" s="94"/>
      <c r="G762" s="94"/>
      <c r="H762" s="94"/>
      <c r="I762" s="94"/>
      <c r="J762" s="94"/>
      <c r="K762" s="94"/>
      <c r="L762" s="94"/>
      <c r="M762" s="94"/>
      <c r="N762" s="94"/>
      <c r="O762" s="94"/>
    </row>
    <row r="763" spans="1:15" s="16" customFormat="1" ht="12" customHeight="1">
      <c r="A763" s="5"/>
      <c r="B763" s="26"/>
      <c r="C763" s="26"/>
      <c r="D763" s="26"/>
      <c r="E763" s="26"/>
      <c r="F763" s="26"/>
      <c r="G763" s="26"/>
      <c r="H763" s="26"/>
      <c r="I763" s="26"/>
      <c r="J763" s="26"/>
      <c r="K763" s="26"/>
      <c r="L763" s="26"/>
    </row>
    <row r="764" spans="1:15">
      <c r="A764" s="2" t="s">
        <v>188</v>
      </c>
      <c r="I764" s="2"/>
      <c r="L764" s="2"/>
    </row>
    <row r="765" spans="1:15">
      <c r="B765" s="91"/>
      <c r="C765" s="8"/>
      <c r="D765" s="89"/>
      <c r="E765" s="28" t="s">
        <v>204</v>
      </c>
      <c r="F765" s="29"/>
      <c r="G765" s="29"/>
      <c r="H765" s="29"/>
      <c r="I765" s="30"/>
      <c r="J765" s="28" t="s">
        <v>205</v>
      </c>
      <c r="K765" s="29"/>
      <c r="L765" s="30"/>
      <c r="M765" s="28" t="s">
        <v>79</v>
      </c>
      <c r="N765" s="29"/>
      <c r="O765" s="30"/>
    </row>
    <row r="766" spans="1:15" ht="24">
      <c r="A766" s="6"/>
      <c r="B766" s="86"/>
      <c r="C766" s="11"/>
      <c r="D766" s="90" t="s">
        <v>80</v>
      </c>
      <c r="E766" s="22" t="s">
        <v>81</v>
      </c>
      <c r="F766" s="22" t="s">
        <v>82</v>
      </c>
      <c r="G766" s="22" t="s">
        <v>83</v>
      </c>
      <c r="H766" s="22" t="s">
        <v>84</v>
      </c>
      <c r="I766" s="22" t="s">
        <v>85</v>
      </c>
      <c r="J766" s="22" t="s">
        <v>83</v>
      </c>
      <c r="K766" s="22" t="s">
        <v>84</v>
      </c>
      <c r="L766" s="22" t="s">
        <v>85</v>
      </c>
      <c r="M766" s="22" t="s">
        <v>83</v>
      </c>
      <c r="N766" s="22" t="s">
        <v>84</v>
      </c>
      <c r="O766" s="22" t="s">
        <v>85</v>
      </c>
    </row>
    <row r="767" spans="1:15">
      <c r="B767" s="15" t="s">
        <v>18</v>
      </c>
      <c r="C767" s="13"/>
      <c r="D767" s="14">
        <v>7152</v>
      </c>
      <c r="E767" s="38">
        <v>44.509507829977629</v>
      </c>
      <c r="F767" s="38">
        <v>7.4335570469800869</v>
      </c>
      <c r="G767" s="38">
        <v>20.819910514541387</v>
      </c>
      <c r="H767" s="38">
        <v>163.79530201342283</v>
      </c>
      <c r="I767" s="14">
        <v>312310</v>
      </c>
      <c r="J767" s="38">
        <v>20.998182326621922</v>
      </c>
      <c r="K767" s="38">
        <v>164.66918344519016</v>
      </c>
      <c r="L767" s="14">
        <v>292630</v>
      </c>
      <c r="M767" s="32">
        <f t="shared" ref="M767:O773" si="50">G767-J767</f>
        <v>-0.17827181208053489</v>
      </c>
      <c r="N767" s="32">
        <f t="shared" si="50"/>
        <v>-0.87388143176733024</v>
      </c>
      <c r="O767" s="76">
        <f t="shared" si="50"/>
        <v>19680</v>
      </c>
    </row>
    <row r="768" spans="1:15">
      <c r="B768" s="15" t="s">
        <v>119</v>
      </c>
      <c r="C768" s="13"/>
      <c r="D768" s="14">
        <v>2571</v>
      </c>
      <c r="E768" s="38">
        <v>44.51497471800856</v>
      </c>
      <c r="F768" s="38">
        <v>9.2771761960328138</v>
      </c>
      <c r="G768" s="38">
        <v>20.882535978218591</v>
      </c>
      <c r="H768" s="38">
        <v>164.8432516530533</v>
      </c>
      <c r="I768" s="14">
        <v>342660</v>
      </c>
      <c r="J768" s="38">
        <v>21.059509918319719</v>
      </c>
      <c r="K768" s="38">
        <v>165.78296382730454</v>
      </c>
      <c r="L768" s="14">
        <v>324220</v>
      </c>
      <c r="M768" s="32">
        <f t="shared" si="50"/>
        <v>-0.17697394010112788</v>
      </c>
      <c r="N768" s="32">
        <f t="shared" si="50"/>
        <v>-0.93971217425124109</v>
      </c>
      <c r="O768" s="76">
        <f t="shared" si="50"/>
        <v>18440</v>
      </c>
    </row>
    <row r="769" spans="1:15">
      <c r="B769" s="42"/>
      <c r="C769" s="12" t="s">
        <v>120</v>
      </c>
      <c r="D769" s="14">
        <v>2099</v>
      </c>
      <c r="E769" s="38">
        <v>45.335397808480231</v>
      </c>
      <c r="F769" s="38">
        <v>9.6069461648404868</v>
      </c>
      <c r="G769" s="38">
        <v>20.93044306812768</v>
      </c>
      <c r="H769" s="38">
        <v>165.06288708909005</v>
      </c>
      <c r="I769" s="14">
        <v>341070</v>
      </c>
      <c r="J769" s="38">
        <v>21.098618389709387</v>
      </c>
      <c r="K769" s="38">
        <v>166.02334444973798</v>
      </c>
      <c r="L769" s="14">
        <v>322980</v>
      </c>
      <c r="M769" s="32">
        <f t="shared" si="50"/>
        <v>-0.16817532158170678</v>
      </c>
      <c r="N769" s="32">
        <f t="shared" si="50"/>
        <v>-0.96045736064792209</v>
      </c>
      <c r="O769" s="76">
        <f t="shared" si="50"/>
        <v>18090</v>
      </c>
    </row>
    <row r="770" spans="1:15">
      <c r="B770" s="42"/>
      <c r="C770" s="12" t="s">
        <v>121</v>
      </c>
      <c r="D770" s="14">
        <v>413</v>
      </c>
      <c r="E770" s="38">
        <v>39.682808716707022</v>
      </c>
      <c r="F770" s="38">
        <v>8.4838498789346133</v>
      </c>
      <c r="G770" s="38">
        <v>20.554479418886199</v>
      </c>
      <c r="H770" s="38">
        <v>163.06779661016949</v>
      </c>
      <c r="I770" s="14">
        <v>355240</v>
      </c>
      <c r="J770" s="38">
        <v>20.738498789346249</v>
      </c>
      <c r="K770" s="38">
        <v>163.94188861985472</v>
      </c>
      <c r="L770" s="14">
        <v>334970</v>
      </c>
      <c r="M770" s="32">
        <f t="shared" si="50"/>
        <v>-0.18401937046004946</v>
      </c>
      <c r="N770" s="32">
        <f t="shared" si="50"/>
        <v>-0.87409200968522782</v>
      </c>
      <c r="O770" s="76">
        <f t="shared" si="50"/>
        <v>20270</v>
      </c>
    </row>
    <row r="771" spans="1:15">
      <c r="B771" s="42"/>
      <c r="C771" s="12" t="s">
        <v>122</v>
      </c>
      <c r="D771" s="14">
        <v>201</v>
      </c>
      <c r="E771" s="38">
        <v>40.815920398009951</v>
      </c>
      <c r="F771" s="38">
        <v>7.718756218905467</v>
      </c>
      <c r="G771" s="38">
        <v>20.398009950248756</v>
      </c>
      <c r="H771" s="38">
        <v>160.20895522388059</v>
      </c>
      <c r="I771" s="14">
        <v>339180</v>
      </c>
      <c r="J771" s="38">
        <v>20.616915422885572</v>
      </c>
      <c r="K771" s="38">
        <v>161.79104477611941</v>
      </c>
      <c r="L771" s="14">
        <v>323270</v>
      </c>
      <c r="M771" s="32">
        <f t="shared" si="50"/>
        <v>-0.21890547263681626</v>
      </c>
      <c r="N771" s="32">
        <f t="shared" si="50"/>
        <v>-1.5820895522388128</v>
      </c>
      <c r="O771" s="76">
        <f t="shared" si="50"/>
        <v>15910</v>
      </c>
    </row>
    <row r="772" spans="1:15">
      <c r="B772" s="43"/>
      <c r="C772" s="12" t="s">
        <v>123</v>
      </c>
      <c r="D772" s="14">
        <v>281</v>
      </c>
      <c r="E772" s="38">
        <v>46.071174377224196</v>
      </c>
      <c r="F772" s="38">
        <v>10.174199288256215</v>
      </c>
      <c r="G772" s="38">
        <v>21.306049822064058</v>
      </c>
      <c r="H772" s="38">
        <v>172.30960854092527</v>
      </c>
      <c r="I772" s="14">
        <v>366950</v>
      </c>
      <c r="J772" s="38">
        <v>21.594306049822062</v>
      </c>
      <c r="K772" s="38">
        <v>172.58718861209965</v>
      </c>
      <c r="L772" s="14">
        <v>348110</v>
      </c>
      <c r="M772" s="32">
        <f t="shared" si="50"/>
        <v>-0.28825622775800497</v>
      </c>
      <c r="N772" s="32">
        <f t="shared" si="50"/>
        <v>-0.2775800711743841</v>
      </c>
      <c r="O772" s="76">
        <f t="shared" si="50"/>
        <v>18840</v>
      </c>
    </row>
    <row r="773" spans="1:15">
      <c r="B773" s="12" t="s">
        <v>124</v>
      </c>
      <c r="C773" s="13"/>
      <c r="D773" s="14">
        <v>4581</v>
      </c>
      <c r="E773" s="38">
        <v>44.506439641999563</v>
      </c>
      <c r="F773" s="38">
        <v>6.3988605108056413</v>
      </c>
      <c r="G773" s="38">
        <v>20.784763152150184</v>
      </c>
      <c r="H773" s="38">
        <v>163.20716000873171</v>
      </c>
      <c r="I773" s="14">
        <v>295280</v>
      </c>
      <c r="J773" s="38">
        <v>20.963763370443136</v>
      </c>
      <c r="K773" s="38">
        <v>164.04409517572583</v>
      </c>
      <c r="L773" s="14">
        <v>274900</v>
      </c>
      <c r="M773" s="32">
        <f t="shared" si="50"/>
        <v>-0.17900021829295198</v>
      </c>
      <c r="N773" s="32">
        <f t="shared" si="50"/>
        <v>-0.83693516699412385</v>
      </c>
      <c r="O773" s="76">
        <f t="shared" si="50"/>
        <v>20380</v>
      </c>
    </row>
    <row r="774" spans="1:15">
      <c r="B774" s="1" t="s">
        <v>207</v>
      </c>
      <c r="I774" s="2"/>
      <c r="L774" s="2"/>
      <c r="M774" s="40"/>
      <c r="N774" s="40"/>
      <c r="O774" s="41"/>
    </row>
    <row r="775" spans="1:15" ht="9" customHeight="1">
      <c r="I775" s="2"/>
      <c r="L775" s="2"/>
    </row>
    <row r="776" spans="1:15">
      <c r="A776" s="2" t="s">
        <v>189</v>
      </c>
      <c r="I776" s="2"/>
      <c r="L776" s="2"/>
    </row>
    <row r="777" spans="1:15">
      <c r="B777" s="91"/>
      <c r="C777" s="8"/>
      <c r="D777" s="89"/>
      <c r="E777" s="28" t="s">
        <v>204</v>
      </c>
      <c r="F777" s="29"/>
      <c r="G777" s="29"/>
      <c r="H777" s="29"/>
      <c r="I777" s="30"/>
      <c r="J777" s="28" t="s">
        <v>205</v>
      </c>
      <c r="K777" s="29"/>
      <c r="L777" s="30"/>
      <c r="M777" s="28" t="s">
        <v>79</v>
      </c>
      <c r="N777" s="29"/>
      <c r="O777" s="30"/>
    </row>
    <row r="778" spans="1:15" ht="24">
      <c r="A778" s="6"/>
      <c r="B778" s="86"/>
      <c r="C778" s="11"/>
      <c r="D778" s="90" t="s">
        <v>80</v>
      </c>
      <c r="E778" s="22" t="s">
        <v>81</v>
      </c>
      <c r="F778" s="22" t="s">
        <v>82</v>
      </c>
      <c r="G778" s="22" t="s">
        <v>83</v>
      </c>
      <c r="H778" s="22" t="s">
        <v>84</v>
      </c>
      <c r="I778" s="22" t="s">
        <v>85</v>
      </c>
      <c r="J778" s="22" t="s">
        <v>83</v>
      </c>
      <c r="K778" s="22" t="s">
        <v>84</v>
      </c>
      <c r="L778" s="22" t="s">
        <v>85</v>
      </c>
      <c r="M778" s="22" t="s">
        <v>83</v>
      </c>
      <c r="N778" s="22" t="s">
        <v>84</v>
      </c>
      <c r="O778" s="22" t="s">
        <v>85</v>
      </c>
    </row>
    <row r="779" spans="1:15">
      <c r="B779" s="15" t="s">
        <v>18</v>
      </c>
      <c r="C779" s="13"/>
      <c r="D779" s="14">
        <v>3428</v>
      </c>
      <c r="E779" s="38">
        <v>56.774795799299881</v>
      </c>
      <c r="F779" s="38">
        <v>6.9638127187865102</v>
      </c>
      <c r="G779" s="38">
        <v>14.499124854142357</v>
      </c>
      <c r="H779" s="38">
        <v>66.085472578763131</v>
      </c>
      <c r="I779" s="14">
        <v>102760</v>
      </c>
      <c r="J779" s="38">
        <v>14.723745624270713</v>
      </c>
      <c r="K779" s="38">
        <v>66.188739789964998</v>
      </c>
      <c r="L779" s="14">
        <v>98510</v>
      </c>
      <c r="M779" s="32">
        <f t="shared" ref="M779:O785" si="51">G779-J779</f>
        <v>-0.22462077012835557</v>
      </c>
      <c r="N779" s="32">
        <f t="shared" si="51"/>
        <v>-0.10326721120186733</v>
      </c>
      <c r="O779" s="76">
        <f t="shared" si="51"/>
        <v>4250</v>
      </c>
    </row>
    <row r="780" spans="1:15">
      <c r="B780" s="15" t="s">
        <v>119</v>
      </c>
      <c r="C780" s="13"/>
      <c r="D780" s="14">
        <v>776</v>
      </c>
      <c r="E780" s="38">
        <v>55.788659793814432</v>
      </c>
      <c r="F780" s="38">
        <v>8.8965206185567105</v>
      </c>
      <c r="G780" s="38">
        <v>15.014175257731958</v>
      </c>
      <c r="H780" s="38">
        <v>62.715206185567013</v>
      </c>
      <c r="I780" s="14">
        <v>116990</v>
      </c>
      <c r="J780" s="38">
        <v>15.332474226804123</v>
      </c>
      <c r="K780" s="38">
        <v>63.784793814432987</v>
      </c>
      <c r="L780" s="14">
        <v>113830</v>
      </c>
      <c r="M780" s="32">
        <f t="shared" si="51"/>
        <v>-0.31829896907216515</v>
      </c>
      <c r="N780" s="32">
        <f t="shared" si="51"/>
        <v>-1.0695876288659747</v>
      </c>
      <c r="O780" s="76">
        <f t="shared" si="51"/>
        <v>3160</v>
      </c>
    </row>
    <row r="781" spans="1:15">
      <c r="B781" s="42"/>
      <c r="C781" s="12" t="s">
        <v>120</v>
      </c>
      <c r="D781" s="14">
        <v>683</v>
      </c>
      <c r="E781" s="38">
        <v>56.339677891654468</v>
      </c>
      <c r="F781" s="38">
        <v>9.1816398243045416</v>
      </c>
      <c r="G781" s="38">
        <v>15.235724743777453</v>
      </c>
      <c r="H781" s="38">
        <v>61.592972181551978</v>
      </c>
      <c r="I781" s="14">
        <v>114070</v>
      </c>
      <c r="J781" s="38">
        <v>15.572474377745241</v>
      </c>
      <c r="K781" s="38">
        <v>62.727672035139094</v>
      </c>
      <c r="L781" s="14">
        <v>110600</v>
      </c>
      <c r="M781" s="32">
        <f t="shared" si="51"/>
        <v>-0.33674963396778779</v>
      </c>
      <c r="N781" s="32">
        <f t="shared" si="51"/>
        <v>-1.1346998535871151</v>
      </c>
      <c r="O781" s="76">
        <f t="shared" si="51"/>
        <v>3470</v>
      </c>
    </row>
    <row r="782" spans="1:15">
      <c r="B782" s="42"/>
      <c r="C782" s="12" t="s">
        <v>121</v>
      </c>
      <c r="D782" s="14">
        <v>53</v>
      </c>
      <c r="E782" s="38">
        <v>46.905660377358494</v>
      </c>
      <c r="F782" s="38">
        <v>7.892641509433961</v>
      </c>
      <c r="G782" s="38">
        <v>14.113207547169811</v>
      </c>
      <c r="H782" s="38">
        <v>80.169811320754718</v>
      </c>
      <c r="I782" s="14">
        <v>150160</v>
      </c>
      <c r="J782" s="38">
        <v>13.924528301886792</v>
      </c>
      <c r="K782" s="38">
        <v>77.64150943396227</v>
      </c>
      <c r="L782" s="14">
        <v>144720</v>
      </c>
      <c r="M782" s="32">
        <f t="shared" si="51"/>
        <v>0.18867924528301927</v>
      </c>
      <c r="N782" s="32">
        <f t="shared" si="51"/>
        <v>2.5283018867924483</v>
      </c>
      <c r="O782" s="76">
        <f t="shared" si="51"/>
        <v>5440</v>
      </c>
    </row>
    <row r="783" spans="1:15">
      <c r="B783" s="42"/>
      <c r="C783" s="12" t="s">
        <v>122</v>
      </c>
      <c r="D783" s="14">
        <v>31</v>
      </c>
      <c r="E783" s="38">
        <v>45.193548387096776</v>
      </c>
      <c r="F783" s="38">
        <v>6.3838709677419345</v>
      </c>
      <c r="G783" s="38">
        <v>11.64516129032258</v>
      </c>
      <c r="H783" s="38">
        <v>72.032258064516128</v>
      </c>
      <c r="I783" s="14">
        <v>129340</v>
      </c>
      <c r="J783" s="38">
        <v>11.483870967741936</v>
      </c>
      <c r="K783" s="38">
        <v>72.258064516129039</v>
      </c>
      <c r="L783" s="14">
        <v>136760</v>
      </c>
      <c r="M783" s="32">
        <f t="shared" si="51"/>
        <v>0.16129032258064413</v>
      </c>
      <c r="N783" s="32">
        <f t="shared" si="51"/>
        <v>-0.22580645161291102</v>
      </c>
      <c r="O783" s="76">
        <f t="shared" si="51"/>
        <v>-7420</v>
      </c>
    </row>
    <row r="784" spans="1:15">
      <c r="B784" s="43"/>
      <c r="C784" s="12" t="s">
        <v>123</v>
      </c>
      <c r="D784" s="14">
        <v>76</v>
      </c>
      <c r="E784" s="38">
        <v>57.421052631578945</v>
      </c>
      <c r="F784" s="38">
        <v>9.3832894736842096</v>
      </c>
      <c r="G784" s="38">
        <v>14.223684210526315</v>
      </c>
      <c r="H784" s="38">
        <v>67.776315789473685</v>
      </c>
      <c r="I784" s="14">
        <v>139820</v>
      </c>
      <c r="J784" s="38">
        <v>15.118421052631579</v>
      </c>
      <c r="K784" s="38">
        <v>69.921052631578945</v>
      </c>
      <c r="L784" s="14">
        <v>138700</v>
      </c>
      <c r="M784" s="32">
        <f t="shared" si="51"/>
        <v>-0.89473684210526372</v>
      </c>
      <c r="N784" s="32">
        <f t="shared" si="51"/>
        <v>-2.1447368421052602</v>
      </c>
      <c r="O784" s="76">
        <f t="shared" si="51"/>
        <v>1120</v>
      </c>
    </row>
    <row r="785" spans="1:15">
      <c r="B785" s="12" t="s">
        <v>124</v>
      </c>
      <c r="C785" s="13"/>
      <c r="D785" s="14">
        <v>2652</v>
      </c>
      <c r="E785" s="38">
        <v>57.063348416289593</v>
      </c>
      <c r="F785" s="38">
        <v>6.3982843137255232</v>
      </c>
      <c r="G785" s="38">
        <v>14.348416289592761</v>
      </c>
      <c r="H785" s="38">
        <v>67.071644042232279</v>
      </c>
      <c r="I785" s="14">
        <v>98600</v>
      </c>
      <c r="J785" s="38">
        <v>14.545625942684767</v>
      </c>
      <c r="K785" s="38">
        <v>66.892156862745097</v>
      </c>
      <c r="L785" s="14">
        <v>94020</v>
      </c>
      <c r="M785" s="32">
        <f t="shared" si="51"/>
        <v>-0.19720965309200622</v>
      </c>
      <c r="N785" s="32">
        <f t="shared" si="51"/>
        <v>0.1794871794871824</v>
      </c>
      <c r="O785" s="76">
        <f t="shared" si="51"/>
        <v>4580</v>
      </c>
    </row>
    <row r="786" spans="1:15">
      <c r="B786" s="1" t="s">
        <v>207</v>
      </c>
      <c r="I786" s="2"/>
      <c r="L786" s="2"/>
      <c r="M786" s="40"/>
      <c r="N786" s="40"/>
      <c r="O786" s="41"/>
    </row>
    <row r="787" spans="1:15">
      <c r="D787" s="41"/>
      <c r="E787" s="40"/>
      <c r="F787" s="40"/>
      <c r="G787" s="40"/>
      <c r="H787" s="40"/>
      <c r="I787" s="41"/>
      <c r="J787" s="40"/>
      <c r="K787" s="40"/>
      <c r="L787" s="41"/>
      <c r="M787" s="40"/>
      <c r="N787" s="40"/>
      <c r="O787" s="41"/>
    </row>
    <row r="788" spans="1:15">
      <c r="I788" s="2"/>
      <c r="L788" s="2"/>
    </row>
    <row r="789" spans="1:15" s="16" customFormat="1" ht="15.75">
      <c r="A789" s="21" t="s">
        <v>125</v>
      </c>
      <c r="B789" s="5"/>
      <c r="C789" s="5"/>
      <c r="D789" s="5"/>
      <c r="E789" s="5"/>
      <c r="F789" s="5"/>
      <c r="G789" s="5"/>
      <c r="H789" s="5"/>
      <c r="I789" s="5"/>
      <c r="J789" s="5"/>
      <c r="K789" s="5"/>
      <c r="L789" s="5"/>
    </row>
    <row r="790" spans="1:15" s="16" customFormat="1" ht="24.75" customHeight="1">
      <c r="A790" s="94" t="s">
        <v>219</v>
      </c>
      <c r="B790" s="94"/>
      <c r="C790" s="94"/>
      <c r="D790" s="94"/>
      <c r="E790" s="94"/>
      <c r="F790" s="94"/>
      <c r="G790" s="94"/>
      <c r="H790" s="94"/>
      <c r="I790" s="94"/>
      <c r="J790" s="94"/>
      <c r="K790" s="94"/>
      <c r="L790" s="94"/>
      <c r="M790" s="94"/>
      <c r="N790" s="94"/>
      <c r="O790" s="94"/>
    </row>
    <row r="791" spans="1:15" s="16" customFormat="1" ht="9" customHeight="1">
      <c r="A791" s="5"/>
      <c r="B791" s="26"/>
      <c r="C791" s="26"/>
      <c r="D791" s="26"/>
      <c r="E791" s="26"/>
      <c r="F791" s="26"/>
      <c r="G791" s="26"/>
      <c r="H791" s="26"/>
      <c r="I791" s="26"/>
      <c r="J791" s="26"/>
      <c r="K791" s="26"/>
      <c r="L791" s="26"/>
    </row>
    <row r="792" spans="1:15">
      <c r="A792" s="2" t="s">
        <v>190</v>
      </c>
      <c r="I792" s="2"/>
      <c r="L792" s="2"/>
    </row>
    <row r="793" spans="1:15">
      <c r="B793" s="91"/>
      <c r="C793" s="8"/>
      <c r="D793" s="89"/>
      <c r="E793" s="28" t="s">
        <v>204</v>
      </c>
      <c r="F793" s="29"/>
      <c r="G793" s="29"/>
      <c r="H793" s="29"/>
      <c r="I793" s="30"/>
      <c r="J793" s="28" t="s">
        <v>205</v>
      </c>
      <c r="K793" s="29"/>
      <c r="L793" s="30"/>
      <c r="M793" s="28" t="s">
        <v>79</v>
      </c>
      <c r="N793" s="29"/>
      <c r="O793" s="30"/>
    </row>
    <row r="794" spans="1:15" ht="24">
      <c r="A794" s="6"/>
      <c r="B794" s="86"/>
      <c r="C794" s="11"/>
      <c r="D794" s="90" t="s">
        <v>80</v>
      </c>
      <c r="E794" s="22" t="s">
        <v>81</v>
      </c>
      <c r="F794" s="22" t="s">
        <v>82</v>
      </c>
      <c r="G794" s="22" t="s">
        <v>83</v>
      </c>
      <c r="H794" s="22" t="s">
        <v>84</v>
      </c>
      <c r="I794" s="22" t="s">
        <v>85</v>
      </c>
      <c r="J794" s="22" t="s">
        <v>83</v>
      </c>
      <c r="K794" s="22" t="s">
        <v>84</v>
      </c>
      <c r="L794" s="22" t="s">
        <v>85</v>
      </c>
      <c r="M794" s="22" t="s">
        <v>83</v>
      </c>
      <c r="N794" s="22" t="s">
        <v>84</v>
      </c>
      <c r="O794" s="22" t="s">
        <v>85</v>
      </c>
    </row>
    <row r="795" spans="1:15">
      <c r="B795" s="12" t="s">
        <v>18</v>
      </c>
      <c r="C795" s="13"/>
      <c r="D795" s="14">
        <v>7152</v>
      </c>
      <c r="E795" s="38">
        <v>44.509507829977629</v>
      </c>
      <c r="F795" s="38">
        <v>7.4335570469800869</v>
      </c>
      <c r="G795" s="38">
        <v>20.819910514541387</v>
      </c>
      <c r="H795" s="38">
        <v>163.79530201342283</v>
      </c>
      <c r="I795" s="14">
        <v>312310</v>
      </c>
      <c r="J795" s="38">
        <v>20.998182326621922</v>
      </c>
      <c r="K795" s="38">
        <v>164.66918344519016</v>
      </c>
      <c r="L795" s="14">
        <v>292630</v>
      </c>
      <c r="M795" s="32">
        <f t="shared" ref="M795:O810" si="52">G795-J795</f>
        <v>-0.17827181208053489</v>
      </c>
      <c r="N795" s="32">
        <f t="shared" si="52"/>
        <v>-0.87388143176733024</v>
      </c>
      <c r="O795" s="76">
        <f t="shared" si="52"/>
        <v>19680</v>
      </c>
    </row>
    <row r="796" spans="1:15">
      <c r="B796" s="12" t="s">
        <v>126</v>
      </c>
      <c r="C796" s="13"/>
      <c r="D796" s="14">
        <v>1074</v>
      </c>
      <c r="E796" s="38">
        <v>39.609869646182496</v>
      </c>
      <c r="F796" s="38">
        <v>1.0606052141527111</v>
      </c>
      <c r="G796" s="38">
        <v>20.675977653631286</v>
      </c>
      <c r="H796" s="38">
        <v>164.04096834264433</v>
      </c>
      <c r="I796" s="14">
        <v>270650</v>
      </c>
      <c r="J796" s="38">
        <v>20.93389199255121</v>
      </c>
      <c r="K796" s="38">
        <v>164.71787709497207</v>
      </c>
      <c r="L796" s="14">
        <v>234530</v>
      </c>
      <c r="M796" s="32">
        <f t="shared" si="52"/>
        <v>-0.25791433891992455</v>
      </c>
      <c r="N796" s="32">
        <f t="shared" si="52"/>
        <v>-0.67690875232773351</v>
      </c>
      <c r="O796" s="76">
        <f t="shared" si="52"/>
        <v>36120</v>
      </c>
    </row>
    <row r="797" spans="1:15">
      <c r="B797" s="12" t="s">
        <v>127</v>
      </c>
      <c r="C797" s="13"/>
      <c r="D797" s="14">
        <v>831</v>
      </c>
      <c r="E797" s="38">
        <v>41.103489771359804</v>
      </c>
      <c r="F797" s="38">
        <v>2.0621660649819202</v>
      </c>
      <c r="G797" s="38">
        <v>20.788206979542721</v>
      </c>
      <c r="H797" s="38">
        <v>163.93381468110709</v>
      </c>
      <c r="I797" s="14">
        <v>284890</v>
      </c>
      <c r="J797" s="38">
        <v>20.90734055354994</v>
      </c>
      <c r="K797" s="38">
        <v>164.57761732851986</v>
      </c>
      <c r="L797" s="14">
        <v>263400</v>
      </c>
      <c r="M797" s="32">
        <f t="shared" si="52"/>
        <v>-0.11913357400721836</v>
      </c>
      <c r="N797" s="32">
        <f t="shared" si="52"/>
        <v>-0.6438026474127696</v>
      </c>
      <c r="O797" s="76">
        <f t="shared" si="52"/>
        <v>21490</v>
      </c>
    </row>
    <row r="798" spans="1:15">
      <c r="B798" s="12" t="s">
        <v>128</v>
      </c>
      <c r="C798" s="13"/>
      <c r="D798" s="14">
        <v>681</v>
      </c>
      <c r="E798" s="38">
        <v>42.731277533039645</v>
      </c>
      <c r="F798" s="38">
        <v>3.061938325991147</v>
      </c>
      <c r="G798" s="38">
        <v>20.767988252569751</v>
      </c>
      <c r="H798" s="38">
        <v>164.24082232011747</v>
      </c>
      <c r="I798" s="14">
        <v>293730</v>
      </c>
      <c r="J798" s="38">
        <v>20.917767988252571</v>
      </c>
      <c r="K798" s="38">
        <v>165.18649045521292</v>
      </c>
      <c r="L798" s="14">
        <v>273940</v>
      </c>
      <c r="M798" s="32">
        <f t="shared" si="52"/>
        <v>-0.1497797356828201</v>
      </c>
      <c r="N798" s="32">
        <f t="shared" si="52"/>
        <v>-0.94566813509544545</v>
      </c>
      <c r="O798" s="76">
        <f t="shared" si="52"/>
        <v>19790</v>
      </c>
    </row>
    <row r="799" spans="1:15">
      <c r="B799" s="12" t="s">
        <v>129</v>
      </c>
      <c r="C799" s="13"/>
      <c r="D799" s="14">
        <v>612</v>
      </c>
      <c r="E799" s="38">
        <v>42.563725490196077</v>
      </c>
      <c r="F799" s="38">
        <v>4.061307189542454</v>
      </c>
      <c r="G799" s="38">
        <v>20.877450980392158</v>
      </c>
      <c r="H799" s="38">
        <v>163.09477124183007</v>
      </c>
      <c r="I799" s="14">
        <v>292910</v>
      </c>
      <c r="J799" s="38">
        <v>21.065359477124183</v>
      </c>
      <c r="K799" s="38">
        <v>164.390522875817</v>
      </c>
      <c r="L799" s="14">
        <v>273780</v>
      </c>
      <c r="M799" s="32">
        <f t="shared" si="52"/>
        <v>-0.18790849673202459</v>
      </c>
      <c r="N799" s="32">
        <f t="shared" si="52"/>
        <v>-1.2957516339869244</v>
      </c>
      <c r="O799" s="76">
        <f t="shared" si="52"/>
        <v>19130</v>
      </c>
    </row>
    <row r="800" spans="1:15">
      <c r="B800" s="12" t="s">
        <v>130</v>
      </c>
      <c r="C800" s="13"/>
      <c r="D800" s="14">
        <v>509</v>
      </c>
      <c r="E800" s="38">
        <v>44.823182711198427</v>
      </c>
      <c r="F800" s="38">
        <v>5.0610609037327769</v>
      </c>
      <c r="G800" s="38">
        <v>20.766208251473479</v>
      </c>
      <c r="H800" s="38">
        <v>164.65225933202356</v>
      </c>
      <c r="I800" s="14">
        <v>292600</v>
      </c>
      <c r="J800" s="38">
        <v>20.990176817288802</v>
      </c>
      <c r="K800" s="38">
        <v>164.9449901768173</v>
      </c>
      <c r="L800" s="14">
        <v>278800</v>
      </c>
      <c r="M800" s="32">
        <f t="shared" si="52"/>
        <v>-0.22396856581532276</v>
      </c>
      <c r="N800" s="32">
        <f t="shared" si="52"/>
        <v>-0.29273084479373779</v>
      </c>
      <c r="O800" s="76">
        <f t="shared" si="52"/>
        <v>13800</v>
      </c>
    </row>
    <row r="801" spans="2:15">
      <c r="B801" s="12" t="s">
        <v>131</v>
      </c>
      <c r="C801" s="13"/>
      <c r="D801" s="14">
        <v>436</v>
      </c>
      <c r="E801" s="38">
        <v>44.922018348623851</v>
      </c>
      <c r="F801" s="38">
        <v>6.0653899082568561</v>
      </c>
      <c r="G801" s="38">
        <v>20.938073394495412</v>
      </c>
      <c r="H801" s="38">
        <v>164.83256880733944</v>
      </c>
      <c r="I801" s="14">
        <v>310390</v>
      </c>
      <c r="J801" s="38">
        <v>21.089449541284402</v>
      </c>
      <c r="K801" s="38">
        <v>165.13302752293578</v>
      </c>
      <c r="L801" s="14">
        <v>292520</v>
      </c>
      <c r="M801" s="32">
        <f t="shared" si="52"/>
        <v>-0.1513761467889907</v>
      </c>
      <c r="N801" s="32">
        <f t="shared" si="52"/>
        <v>-0.30045871559633497</v>
      </c>
      <c r="O801" s="76">
        <f t="shared" si="52"/>
        <v>17870</v>
      </c>
    </row>
    <row r="802" spans="2:15">
      <c r="B802" s="12" t="s">
        <v>132</v>
      </c>
      <c r="C802" s="13"/>
      <c r="D802" s="14">
        <v>401</v>
      </c>
      <c r="E802" s="38">
        <v>44.226932668329177</v>
      </c>
      <c r="F802" s="38">
        <v>7.0637655860348856</v>
      </c>
      <c r="G802" s="38">
        <v>20.857855361596009</v>
      </c>
      <c r="H802" s="38">
        <v>163.41396508728181</v>
      </c>
      <c r="I802" s="14">
        <v>310140</v>
      </c>
      <c r="J802" s="38">
        <v>21.049875311720697</v>
      </c>
      <c r="K802" s="38">
        <v>164.95511221945137</v>
      </c>
      <c r="L802" s="14">
        <v>293300</v>
      </c>
      <c r="M802" s="32">
        <f t="shared" si="52"/>
        <v>-0.19201995012468842</v>
      </c>
      <c r="N802" s="32">
        <f t="shared" si="52"/>
        <v>-1.5411471321695558</v>
      </c>
      <c r="O802" s="76">
        <f t="shared" si="52"/>
        <v>16840</v>
      </c>
    </row>
    <row r="803" spans="2:15">
      <c r="B803" s="12" t="s">
        <v>133</v>
      </c>
      <c r="C803" s="13"/>
      <c r="D803" s="14">
        <v>323</v>
      </c>
      <c r="E803" s="38">
        <v>44.043343653250773</v>
      </c>
      <c r="F803" s="38">
        <v>8.0641795665634355</v>
      </c>
      <c r="G803" s="38">
        <v>20.835913312693499</v>
      </c>
      <c r="H803" s="38">
        <v>164.58513931888544</v>
      </c>
      <c r="I803" s="14">
        <v>320280</v>
      </c>
      <c r="J803" s="38">
        <v>20.944272445820435</v>
      </c>
      <c r="K803" s="38">
        <v>164.98142414860681</v>
      </c>
      <c r="L803" s="14">
        <v>304270</v>
      </c>
      <c r="M803" s="32">
        <f t="shared" si="52"/>
        <v>-0.10835913312693535</v>
      </c>
      <c r="N803" s="32">
        <f t="shared" si="52"/>
        <v>-0.3962848297213668</v>
      </c>
      <c r="O803" s="76">
        <f t="shared" si="52"/>
        <v>16010</v>
      </c>
    </row>
    <row r="804" spans="2:15">
      <c r="B804" s="12" t="s">
        <v>134</v>
      </c>
      <c r="C804" s="13"/>
      <c r="D804" s="14">
        <v>343</v>
      </c>
      <c r="E804" s="38">
        <v>46.871720116618079</v>
      </c>
      <c r="F804" s="38">
        <v>9.0641982507288379</v>
      </c>
      <c r="G804" s="38">
        <v>20.822157434402332</v>
      </c>
      <c r="H804" s="38">
        <v>161.96209912536443</v>
      </c>
      <c r="I804" s="14">
        <v>327790</v>
      </c>
      <c r="J804" s="38">
        <v>20.927113702623906</v>
      </c>
      <c r="K804" s="38">
        <v>163.29737609329447</v>
      </c>
      <c r="L804" s="14">
        <v>312570</v>
      </c>
      <c r="M804" s="32">
        <f t="shared" si="52"/>
        <v>-0.10495626822157433</v>
      </c>
      <c r="N804" s="32">
        <f t="shared" si="52"/>
        <v>-1.3352769679300422</v>
      </c>
      <c r="O804" s="76">
        <f t="shared" si="52"/>
        <v>15220</v>
      </c>
    </row>
    <row r="805" spans="2:15">
      <c r="B805" s="12" t="s">
        <v>135</v>
      </c>
      <c r="C805" s="13"/>
      <c r="D805" s="14">
        <v>305</v>
      </c>
      <c r="E805" s="38">
        <v>46.842622950819674</v>
      </c>
      <c r="F805" s="38">
        <v>10.066262295081939</v>
      </c>
      <c r="G805" s="38">
        <v>20.78688524590164</v>
      </c>
      <c r="H805" s="38">
        <v>163.2983606557377</v>
      </c>
      <c r="I805" s="14">
        <v>328830</v>
      </c>
      <c r="J805" s="38">
        <v>21.127868852459017</v>
      </c>
      <c r="K805" s="38">
        <v>165.30491803278687</v>
      </c>
      <c r="L805" s="14">
        <v>313290</v>
      </c>
      <c r="M805" s="32">
        <f t="shared" si="52"/>
        <v>-0.34098360655737636</v>
      </c>
      <c r="N805" s="32">
        <f t="shared" si="52"/>
        <v>-2.0065573770491767</v>
      </c>
      <c r="O805" s="76">
        <f t="shared" si="52"/>
        <v>15540</v>
      </c>
    </row>
    <row r="806" spans="2:15">
      <c r="B806" s="12" t="s">
        <v>136</v>
      </c>
      <c r="C806" s="13"/>
      <c r="D806" s="14">
        <v>209</v>
      </c>
      <c r="E806" s="38">
        <v>47.062200956937801</v>
      </c>
      <c r="F806" s="38">
        <v>11.061004784688965</v>
      </c>
      <c r="G806" s="38">
        <v>20.583732057416267</v>
      </c>
      <c r="H806" s="38">
        <v>162.5358851674641</v>
      </c>
      <c r="I806" s="14">
        <v>324290</v>
      </c>
      <c r="J806" s="38">
        <v>20.808612440191389</v>
      </c>
      <c r="K806" s="38">
        <v>165.38755980861245</v>
      </c>
      <c r="L806" s="14">
        <v>309710</v>
      </c>
      <c r="M806" s="32">
        <f t="shared" si="52"/>
        <v>-0.22488038277512246</v>
      </c>
      <c r="N806" s="32">
        <f t="shared" si="52"/>
        <v>-2.8516746411483496</v>
      </c>
      <c r="O806" s="76">
        <f t="shared" si="52"/>
        <v>14580</v>
      </c>
    </row>
    <row r="807" spans="2:15">
      <c r="B807" s="12" t="s">
        <v>137</v>
      </c>
      <c r="C807" s="13"/>
      <c r="D807" s="14">
        <v>178</v>
      </c>
      <c r="E807" s="38">
        <v>46.49438202247191</v>
      </c>
      <c r="F807" s="38">
        <v>12.061853932584233</v>
      </c>
      <c r="G807" s="38">
        <v>20.865168539325843</v>
      </c>
      <c r="H807" s="38">
        <v>163.51685393258427</v>
      </c>
      <c r="I807" s="14">
        <v>339810</v>
      </c>
      <c r="J807" s="38">
        <v>21.056179775280899</v>
      </c>
      <c r="K807" s="38">
        <v>164.35955056179776</v>
      </c>
      <c r="L807" s="14">
        <v>324920</v>
      </c>
      <c r="M807" s="32">
        <f t="shared" si="52"/>
        <v>-0.19101123595505598</v>
      </c>
      <c r="N807" s="32">
        <f t="shared" si="52"/>
        <v>-0.84269662921349209</v>
      </c>
      <c r="O807" s="76">
        <f t="shared" si="52"/>
        <v>14890</v>
      </c>
    </row>
    <row r="808" spans="2:15">
      <c r="B808" s="12" t="s">
        <v>138</v>
      </c>
      <c r="C808" s="13"/>
      <c r="D808" s="14">
        <v>169</v>
      </c>
      <c r="E808" s="38">
        <v>48.035502958579883</v>
      </c>
      <c r="F808" s="38">
        <v>13.06479289940825</v>
      </c>
      <c r="G808" s="38">
        <v>21.124260355029588</v>
      </c>
      <c r="H808" s="38">
        <v>167.4319526627219</v>
      </c>
      <c r="I808" s="14">
        <v>348110</v>
      </c>
      <c r="J808" s="38">
        <v>21.337278106508876</v>
      </c>
      <c r="K808" s="38">
        <v>168.2189349112426</v>
      </c>
      <c r="L808" s="14">
        <v>332100</v>
      </c>
      <c r="M808" s="32">
        <f t="shared" si="52"/>
        <v>-0.21301775147928836</v>
      </c>
      <c r="N808" s="32">
        <f t="shared" si="52"/>
        <v>-0.78698224852070098</v>
      </c>
      <c r="O808" s="76">
        <f t="shared" si="52"/>
        <v>16010</v>
      </c>
    </row>
    <row r="809" spans="2:15">
      <c r="B809" s="12" t="s">
        <v>139</v>
      </c>
      <c r="C809" s="13"/>
      <c r="D809" s="14">
        <v>151</v>
      </c>
      <c r="E809" s="38">
        <v>46.94701986754967</v>
      </c>
      <c r="F809" s="38">
        <v>14.069867549668848</v>
      </c>
      <c r="G809" s="38">
        <v>21.033112582781456</v>
      </c>
      <c r="H809" s="38">
        <v>163.52317880794703</v>
      </c>
      <c r="I809" s="14">
        <v>359010</v>
      </c>
      <c r="J809" s="38">
        <v>21.165562913907284</v>
      </c>
      <c r="K809" s="38">
        <v>163.79470198675497</v>
      </c>
      <c r="L809" s="14">
        <v>341140</v>
      </c>
      <c r="M809" s="32">
        <f t="shared" si="52"/>
        <v>-0.1324503311258276</v>
      </c>
      <c r="N809" s="32">
        <f t="shared" si="52"/>
        <v>-0.2715231788079393</v>
      </c>
      <c r="O809" s="76">
        <f t="shared" si="52"/>
        <v>17870</v>
      </c>
    </row>
    <row r="810" spans="2:15">
      <c r="B810" s="12" t="s">
        <v>140</v>
      </c>
      <c r="C810" s="13"/>
      <c r="D810" s="14">
        <v>112</v>
      </c>
      <c r="E810" s="38">
        <v>49.928571428571431</v>
      </c>
      <c r="F810" s="38">
        <v>15.063660714285691</v>
      </c>
      <c r="G810" s="38">
        <v>20.955357142857142</v>
      </c>
      <c r="H810" s="38">
        <v>161.9375</v>
      </c>
      <c r="I810" s="14">
        <v>359790</v>
      </c>
      <c r="J810" s="38">
        <v>21.089285714285715</v>
      </c>
      <c r="K810" s="38">
        <v>164.04464285714286</v>
      </c>
      <c r="L810" s="14">
        <v>344110</v>
      </c>
      <c r="M810" s="32">
        <f t="shared" si="52"/>
        <v>-0.13392857142857295</v>
      </c>
      <c r="N810" s="32">
        <f t="shared" si="52"/>
        <v>-2.1071428571428612</v>
      </c>
      <c r="O810" s="76">
        <f t="shared" si="52"/>
        <v>15680</v>
      </c>
    </row>
    <row r="811" spans="2:15">
      <c r="B811" s="12" t="s">
        <v>141</v>
      </c>
      <c r="C811" s="13"/>
      <c r="D811" s="14">
        <v>108</v>
      </c>
      <c r="E811" s="38">
        <v>48.435185185185183</v>
      </c>
      <c r="F811" s="38">
        <v>16.064444444444419</v>
      </c>
      <c r="G811" s="38">
        <v>20.851851851851851</v>
      </c>
      <c r="H811" s="38">
        <v>162.84259259259258</v>
      </c>
      <c r="I811" s="14">
        <v>359060</v>
      </c>
      <c r="J811" s="38">
        <v>21.222222222222221</v>
      </c>
      <c r="K811" s="38">
        <v>164.82407407407408</v>
      </c>
      <c r="L811" s="14">
        <v>347750</v>
      </c>
      <c r="M811" s="32">
        <f t="shared" ref="M811:O817" si="53">G811-J811</f>
        <v>-0.37037037037037024</v>
      </c>
      <c r="N811" s="32">
        <f t="shared" si="53"/>
        <v>-1.9814814814814952</v>
      </c>
      <c r="O811" s="76">
        <f t="shared" si="53"/>
        <v>11310</v>
      </c>
    </row>
    <row r="812" spans="2:15">
      <c r="B812" s="12" t="s">
        <v>142</v>
      </c>
      <c r="C812" s="13"/>
      <c r="D812" s="14">
        <v>86</v>
      </c>
      <c r="E812" s="38">
        <v>51.372093023255815</v>
      </c>
      <c r="F812" s="38">
        <v>17.066860465116271</v>
      </c>
      <c r="G812" s="38">
        <v>21.476744186046513</v>
      </c>
      <c r="H812" s="38">
        <v>167.54651162790697</v>
      </c>
      <c r="I812" s="14">
        <v>366460</v>
      </c>
      <c r="J812" s="38">
        <v>21.558139534883722</v>
      </c>
      <c r="K812" s="38">
        <v>165.96511627906978</v>
      </c>
      <c r="L812" s="14">
        <v>346610</v>
      </c>
      <c r="M812" s="32">
        <f t="shared" si="53"/>
        <v>-8.1395348837208559E-2</v>
      </c>
      <c r="N812" s="32">
        <f t="shared" si="53"/>
        <v>1.5813953488371908</v>
      </c>
      <c r="O812" s="76">
        <f t="shared" si="53"/>
        <v>19850</v>
      </c>
    </row>
    <row r="813" spans="2:15">
      <c r="B813" s="12" t="s">
        <v>143</v>
      </c>
      <c r="C813" s="13"/>
      <c r="D813" s="14">
        <v>70</v>
      </c>
      <c r="E813" s="38">
        <v>51.957142857142856</v>
      </c>
      <c r="F813" s="38">
        <v>18.070714285714285</v>
      </c>
      <c r="G813" s="38">
        <v>20.785714285714285</v>
      </c>
      <c r="H813" s="38">
        <v>161.74285714285713</v>
      </c>
      <c r="I813" s="14">
        <v>365390</v>
      </c>
      <c r="J813" s="38">
        <v>20.6</v>
      </c>
      <c r="K813" s="38">
        <v>160.85714285714286</v>
      </c>
      <c r="L813" s="14">
        <v>347500</v>
      </c>
      <c r="M813" s="32">
        <f t="shared" si="53"/>
        <v>0.18571428571428328</v>
      </c>
      <c r="N813" s="32">
        <f t="shared" si="53"/>
        <v>0.88571428571427191</v>
      </c>
      <c r="O813" s="76">
        <f t="shared" si="53"/>
        <v>17890</v>
      </c>
    </row>
    <row r="814" spans="2:15">
      <c r="B814" s="12" t="s">
        <v>144</v>
      </c>
      <c r="C814" s="13"/>
      <c r="D814" s="14">
        <v>86</v>
      </c>
      <c r="E814" s="38">
        <v>52.5</v>
      </c>
      <c r="F814" s="38">
        <v>19.067325581395334</v>
      </c>
      <c r="G814" s="38">
        <v>21.255813953488371</v>
      </c>
      <c r="H814" s="38">
        <v>162.77906976744185</v>
      </c>
      <c r="I814" s="14">
        <v>341620</v>
      </c>
      <c r="J814" s="38">
        <v>21.337209302325583</v>
      </c>
      <c r="K814" s="38">
        <v>163.7093023255814</v>
      </c>
      <c r="L814" s="14">
        <v>329730</v>
      </c>
      <c r="M814" s="32">
        <f t="shared" si="53"/>
        <v>-8.1395348837212111E-2</v>
      </c>
      <c r="N814" s="32">
        <f t="shared" si="53"/>
        <v>-0.93023255813955075</v>
      </c>
      <c r="O814" s="76">
        <f t="shared" si="53"/>
        <v>11890</v>
      </c>
    </row>
    <row r="815" spans="2:15">
      <c r="B815" s="12" t="s">
        <v>145</v>
      </c>
      <c r="C815" s="13"/>
      <c r="D815" s="14">
        <v>468</v>
      </c>
      <c r="E815" s="38">
        <v>53.519230769230766</v>
      </c>
      <c r="F815" s="38">
        <v>26.32134615384615</v>
      </c>
      <c r="G815" s="38">
        <v>20.805555555555557</v>
      </c>
      <c r="H815" s="38">
        <v>162.71581196581195</v>
      </c>
      <c r="I815" s="14">
        <v>417270</v>
      </c>
      <c r="J815" s="38">
        <v>20.927350427350426</v>
      </c>
      <c r="K815" s="38">
        <v>163.14957264957266</v>
      </c>
      <c r="L815" s="14">
        <v>408410</v>
      </c>
      <c r="M815" s="32">
        <f t="shared" si="53"/>
        <v>-0.1217948717948687</v>
      </c>
      <c r="N815" s="32">
        <f t="shared" si="53"/>
        <v>-0.43376068376070975</v>
      </c>
      <c r="O815" s="76">
        <f t="shared" si="53"/>
        <v>8860</v>
      </c>
    </row>
    <row r="816" spans="2:15">
      <c r="B816" s="12" t="s">
        <v>146</v>
      </c>
      <c r="C816" s="13"/>
      <c r="D816" s="14">
        <v>2012</v>
      </c>
      <c r="E816" s="38">
        <v>44.949801192842941</v>
      </c>
      <c r="F816" s="38">
        <v>6.8424005964214931</v>
      </c>
      <c r="G816" s="38">
        <v>20.842445328031808</v>
      </c>
      <c r="H816" s="38">
        <v>163.97514910536779</v>
      </c>
      <c r="I816" s="14">
        <v>310400</v>
      </c>
      <c r="J816" s="38">
        <v>21.005467196819087</v>
      </c>
      <c r="K816" s="38">
        <v>164.71272365805169</v>
      </c>
      <c r="L816" s="14">
        <v>294510</v>
      </c>
      <c r="M816" s="32">
        <f t="shared" si="53"/>
        <v>-0.16302186878727909</v>
      </c>
      <c r="N816" s="32">
        <f t="shared" si="53"/>
        <v>-0.73757455268389549</v>
      </c>
      <c r="O816" s="76">
        <f t="shared" si="53"/>
        <v>15890</v>
      </c>
    </row>
    <row r="817" spans="1:15">
      <c r="B817" s="12" t="s">
        <v>147</v>
      </c>
      <c r="C817" s="13"/>
      <c r="D817" s="14">
        <v>1942</v>
      </c>
      <c r="E817" s="38">
        <v>49.4572605561277</v>
      </c>
      <c r="F817" s="38">
        <v>16.46469618949569</v>
      </c>
      <c r="G817" s="38">
        <v>20.889804325437694</v>
      </c>
      <c r="H817" s="38">
        <v>163.47837281153451</v>
      </c>
      <c r="I817" s="14">
        <v>361700</v>
      </c>
      <c r="J817" s="38">
        <v>21.07209062821833</v>
      </c>
      <c r="K817" s="38">
        <v>164.54273944387231</v>
      </c>
      <c r="L817" s="14">
        <v>347830</v>
      </c>
      <c r="M817" s="32">
        <f t="shared" si="53"/>
        <v>-0.18228630278063562</v>
      </c>
      <c r="N817" s="32">
        <f t="shared" si="53"/>
        <v>-1.0643666323377943</v>
      </c>
      <c r="O817" s="76">
        <f t="shared" si="53"/>
        <v>13870</v>
      </c>
    </row>
    <row r="818" spans="1:15">
      <c r="B818" s="1" t="s">
        <v>207</v>
      </c>
      <c r="I818" s="2"/>
      <c r="L818" s="2"/>
      <c r="M818" s="40"/>
      <c r="N818" s="40"/>
      <c r="O818" s="41"/>
    </row>
    <row r="819" spans="1:15">
      <c r="I819" s="2"/>
      <c r="L819" s="2"/>
      <c r="M819" s="40"/>
      <c r="N819" s="40"/>
      <c r="O819" s="41"/>
    </row>
    <row r="820" spans="1:15">
      <c r="A820" s="2" t="s">
        <v>191</v>
      </c>
      <c r="I820" s="2"/>
      <c r="L820" s="2"/>
    </row>
    <row r="821" spans="1:15">
      <c r="B821" s="91"/>
      <c r="C821" s="8"/>
      <c r="D821" s="89"/>
      <c r="E821" s="28" t="s">
        <v>204</v>
      </c>
      <c r="F821" s="29"/>
      <c r="G821" s="29"/>
      <c r="H821" s="29"/>
      <c r="I821" s="30"/>
      <c r="J821" s="28" t="s">
        <v>205</v>
      </c>
      <c r="K821" s="29"/>
      <c r="L821" s="30"/>
      <c r="M821" s="28" t="s">
        <v>79</v>
      </c>
      <c r="N821" s="29"/>
      <c r="O821" s="30"/>
    </row>
    <row r="822" spans="1:15" ht="24">
      <c r="A822" s="6"/>
      <c r="B822" s="86"/>
      <c r="C822" s="11"/>
      <c r="D822" s="90" t="s">
        <v>80</v>
      </c>
      <c r="E822" s="22" t="s">
        <v>81</v>
      </c>
      <c r="F822" s="22" t="s">
        <v>82</v>
      </c>
      <c r="G822" s="22" t="s">
        <v>83</v>
      </c>
      <c r="H822" s="22" t="s">
        <v>84</v>
      </c>
      <c r="I822" s="22" t="s">
        <v>85</v>
      </c>
      <c r="J822" s="22" t="s">
        <v>83</v>
      </c>
      <c r="K822" s="22" t="s">
        <v>84</v>
      </c>
      <c r="L822" s="22" t="s">
        <v>85</v>
      </c>
      <c r="M822" s="22" t="s">
        <v>83</v>
      </c>
      <c r="N822" s="22" t="s">
        <v>84</v>
      </c>
      <c r="O822" s="22" t="s">
        <v>85</v>
      </c>
    </row>
    <row r="823" spans="1:15">
      <c r="B823" s="12" t="s">
        <v>18</v>
      </c>
      <c r="C823" s="13"/>
      <c r="D823" s="14">
        <v>3428</v>
      </c>
      <c r="E823" s="38">
        <v>56.774795799299881</v>
      </c>
      <c r="F823" s="38">
        <v>6.9638127187865102</v>
      </c>
      <c r="G823" s="38">
        <v>14.499124854142357</v>
      </c>
      <c r="H823" s="38">
        <v>66.085472578763131</v>
      </c>
      <c r="I823" s="14">
        <v>102760</v>
      </c>
      <c r="J823" s="38">
        <v>14.723745624270713</v>
      </c>
      <c r="K823" s="38">
        <v>66.188739789964998</v>
      </c>
      <c r="L823" s="14">
        <v>98510</v>
      </c>
      <c r="M823" s="32">
        <f t="shared" ref="M823:O845" si="54">G823-J823</f>
        <v>-0.22462077012835557</v>
      </c>
      <c r="N823" s="32">
        <f t="shared" si="54"/>
        <v>-0.10326721120186733</v>
      </c>
      <c r="O823" s="76">
        <f t="shared" si="54"/>
        <v>4250</v>
      </c>
    </row>
    <row r="824" spans="1:15">
      <c r="B824" s="12" t="s">
        <v>126</v>
      </c>
      <c r="C824" s="13"/>
      <c r="D824" s="14">
        <v>582</v>
      </c>
      <c r="E824" s="38">
        <v>51.207903780068726</v>
      </c>
      <c r="F824" s="38">
        <v>1.0551718213058421</v>
      </c>
      <c r="G824" s="38">
        <v>13.104810996563574</v>
      </c>
      <c r="H824" s="38">
        <v>65.761168384879724</v>
      </c>
      <c r="I824" s="14">
        <v>93050</v>
      </c>
      <c r="J824" s="38">
        <v>12.699312714776632</v>
      </c>
      <c r="K824" s="38">
        <v>61.625429553264603</v>
      </c>
      <c r="L824" s="14">
        <v>81480</v>
      </c>
      <c r="M824" s="32">
        <f t="shared" si="54"/>
        <v>0.40549828178694192</v>
      </c>
      <c r="N824" s="32">
        <f t="shared" si="54"/>
        <v>4.1357388316151216</v>
      </c>
      <c r="O824" s="76">
        <f t="shared" si="54"/>
        <v>11570</v>
      </c>
    </row>
    <row r="825" spans="1:15">
      <c r="B825" s="12" t="s">
        <v>127</v>
      </c>
      <c r="C825" s="13"/>
      <c r="D825" s="14">
        <v>410</v>
      </c>
      <c r="E825" s="38">
        <v>52.50487804878049</v>
      </c>
      <c r="F825" s="38">
        <v>2.0584634146341596</v>
      </c>
      <c r="G825" s="38">
        <v>13.087804878048781</v>
      </c>
      <c r="H825" s="38">
        <v>66.673170731707316</v>
      </c>
      <c r="I825" s="14">
        <v>99190</v>
      </c>
      <c r="J825" s="38">
        <v>13.290243902439025</v>
      </c>
      <c r="K825" s="38">
        <v>66.804878048780495</v>
      </c>
      <c r="L825" s="14">
        <v>94920</v>
      </c>
      <c r="M825" s="32">
        <f t="shared" si="54"/>
        <v>-0.20243902439024453</v>
      </c>
      <c r="N825" s="32">
        <f t="shared" si="54"/>
        <v>-0.13170731707317884</v>
      </c>
      <c r="O825" s="76">
        <f t="shared" si="54"/>
        <v>4270</v>
      </c>
    </row>
    <row r="826" spans="1:15">
      <c r="B826" s="12" t="s">
        <v>128</v>
      </c>
      <c r="C826" s="13"/>
      <c r="D826" s="14">
        <v>336</v>
      </c>
      <c r="E826" s="38">
        <v>55.366071428571431</v>
      </c>
      <c r="F826" s="38">
        <v>3.058154761904782</v>
      </c>
      <c r="G826" s="38">
        <v>13.904761904761905</v>
      </c>
      <c r="H826" s="38">
        <v>68.291666666666671</v>
      </c>
      <c r="I826" s="14">
        <v>99680</v>
      </c>
      <c r="J826" s="38">
        <v>14.142857142857142</v>
      </c>
      <c r="K826" s="38">
        <v>69</v>
      </c>
      <c r="L826" s="14">
        <v>96220</v>
      </c>
      <c r="M826" s="32">
        <f t="shared" si="54"/>
        <v>-0.23809523809523725</v>
      </c>
      <c r="N826" s="32">
        <f t="shared" si="54"/>
        <v>-0.7083333333333286</v>
      </c>
      <c r="O826" s="76">
        <f t="shared" si="54"/>
        <v>3460</v>
      </c>
    </row>
    <row r="827" spans="1:15">
      <c r="B827" s="12" t="s">
        <v>129</v>
      </c>
      <c r="C827" s="13"/>
      <c r="D827" s="14">
        <v>298</v>
      </c>
      <c r="E827" s="38">
        <v>55.791946308724832</v>
      </c>
      <c r="F827" s="38">
        <v>4.0592281879194623</v>
      </c>
      <c r="G827" s="38">
        <v>14.080536912751677</v>
      </c>
      <c r="H827" s="38">
        <v>66.825503355704697</v>
      </c>
      <c r="I827" s="14">
        <v>104360</v>
      </c>
      <c r="J827" s="38">
        <v>14.661073825503356</v>
      </c>
      <c r="K827" s="38">
        <v>68.956375838926178</v>
      </c>
      <c r="L827" s="14">
        <v>102560</v>
      </c>
      <c r="M827" s="32">
        <f t="shared" si="54"/>
        <v>-0.58053691275167907</v>
      </c>
      <c r="N827" s="32">
        <f t="shared" si="54"/>
        <v>-2.1308724832214807</v>
      </c>
      <c r="O827" s="76">
        <f t="shared" si="54"/>
        <v>1800</v>
      </c>
    </row>
    <row r="828" spans="1:15">
      <c r="B828" s="12" t="s">
        <v>130</v>
      </c>
      <c r="C828" s="13"/>
      <c r="D828" s="14">
        <v>224</v>
      </c>
      <c r="E828" s="38">
        <v>56.879464285714285</v>
      </c>
      <c r="F828" s="38">
        <v>5.0570982142857206</v>
      </c>
      <c r="G828" s="38">
        <v>13.964285714285714</v>
      </c>
      <c r="H828" s="38">
        <v>67.580357142857139</v>
      </c>
      <c r="I828" s="14">
        <v>106440</v>
      </c>
      <c r="J828" s="38">
        <v>14.209821428571429</v>
      </c>
      <c r="K828" s="38">
        <v>67.59375</v>
      </c>
      <c r="L828" s="14">
        <v>100490</v>
      </c>
      <c r="M828" s="32">
        <f t="shared" si="54"/>
        <v>-0.2455357142857153</v>
      </c>
      <c r="N828" s="32">
        <f t="shared" si="54"/>
        <v>-1.3392857142861203E-2</v>
      </c>
      <c r="O828" s="76">
        <f t="shared" si="54"/>
        <v>5950</v>
      </c>
    </row>
    <row r="829" spans="1:15">
      <c r="B829" s="12" t="s">
        <v>131</v>
      </c>
      <c r="C829" s="13"/>
      <c r="D829" s="14">
        <v>173</v>
      </c>
      <c r="E829" s="38">
        <v>56.462427745664741</v>
      </c>
      <c r="F829" s="38">
        <v>6.0584971098266047</v>
      </c>
      <c r="G829" s="38">
        <v>15.115606936416185</v>
      </c>
      <c r="H829" s="38">
        <v>70.497109826589593</v>
      </c>
      <c r="I829" s="14">
        <v>109380</v>
      </c>
      <c r="J829" s="38">
        <v>15.791907514450868</v>
      </c>
      <c r="K829" s="38">
        <v>72.300578034682076</v>
      </c>
      <c r="L829" s="14">
        <v>111870</v>
      </c>
      <c r="M829" s="32">
        <f t="shared" si="54"/>
        <v>-0.67630057803468269</v>
      </c>
      <c r="N829" s="32">
        <f t="shared" si="54"/>
        <v>-1.8034682080924824</v>
      </c>
      <c r="O829" s="76">
        <f t="shared" si="54"/>
        <v>-2490</v>
      </c>
    </row>
    <row r="830" spans="1:15">
      <c r="B830" s="12" t="s">
        <v>132</v>
      </c>
      <c r="C830" s="13"/>
      <c r="D830" s="14">
        <v>175</v>
      </c>
      <c r="E830" s="38">
        <v>56.48</v>
      </c>
      <c r="F830" s="38">
        <v>7.0609714285714276</v>
      </c>
      <c r="G830" s="38">
        <v>14.72</v>
      </c>
      <c r="H830" s="38">
        <v>69.085714285714289</v>
      </c>
      <c r="I830" s="14">
        <v>108520</v>
      </c>
      <c r="J830" s="38">
        <v>15.205714285714286</v>
      </c>
      <c r="K830" s="38">
        <v>69.954285714285717</v>
      </c>
      <c r="L830" s="14">
        <v>107700</v>
      </c>
      <c r="M830" s="32">
        <f t="shared" si="54"/>
        <v>-0.48571428571428577</v>
      </c>
      <c r="N830" s="32">
        <f t="shared" si="54"/>
        <v>-0.86857142857142833</v>
      </c>
      <c r="O830" s="76">
        <f t="shared" si="54"/>
        <v>820</v>
      </c>
    </row>
    <row r="831" spans="1:15">
      <c r="B831" s="12" t="s">
        <v>133</v>
      </c>
      <c r="C831" s="13"/>
      <c r="D831" s="14">
        <v>174</v>
      </c>
      <c r="E831" s="38">
        <v>59.281609195402297</v>
      </c>
      <c r="F831" s="38">
        <v>8.0603448275861904</v>
      </c>
      <c r="G831" s="38">
        <v>15.126436781609195</v>
      </c>
      <c r="H831" s="38">
        <v>72.425287356321846</v>
      </c>
      <c r="I831" s="14">
        <v>110460</v>
      </c>
      <c r="J831" s="38">
        <v>15.396551724137931</v>
      </c>
      <c r="K831" s="38">
        <v>73.15517241379311</v>
      </c>
      <c r="L831" s="14">
        <v>108350</v>
      </c>
      <c r="M831" s="32">
        <f t="shared" si="54"/>
        <v>-0.27011494252873547</v>
      </c>
      <c r="N831" s="32">
        <f t="shared" si="54"/>
        <v>-0.72988505747126453</v>
      </c>
      <c r="O831" s="76">
        <f t="shared" si="54"/>
        <v>2110</v>
      </c>
    </row>
    <row r="832" spans="1:15">
      <c r="B832" s="12" t="s">
        <v>134</v>
      </c>
      <c r="C832" s="13"/>
      <c r="D832" s="14">
        <v>156</v>
      </c>
      <c r="E832" s="38">
        <v>58.692307692307693</v>
      </c>
      <c r="F832" s="38">
        <v>9.0571153846153631</v>
      </c>
      <c r="G832" s="38">
        <v>15.833333333333334</v>
      </c>
      <c r="H832" s="38">
        <v>68.269230769230774</v>
      </c>
      <c r="I832" s="14">
        <v>111750</v>
      </c>
      <c r="J832" s="38">
        <v>16.275641025641026</v>
      </c>
      <c r="K832" s="38">
        <v>68.089743589743591</v>
      </c>
      <c r="L832" s="14">
        <v>106240</v>
      </c>
      <c r="M832" s="32">
        <f t="shared" si="54"/>
        <v>-0.44230769230769162</v>
      </c>
      <c r="N832" s="32">
        <f t="shared" si="54"/>
        <v>0.1794871794871824</v>
      </c>
      <c r="O832" s="76">
        <f t="shared" si="54"/>
        <v>5510</v>
      </c>
    </row>
    <row r="833" spans="2:15">
      <c r="B833" s="12" t="s">
        <v>135</v>
      </c>
      <c r="C833" s="13"/>
      <c r="D833" s="14">
        <v>127</v>
      </c>
      <c r="E833" s="38">
        <v>60.874015748031496</v>
      </c>
      <c r="F833" s="38">
        <v>10.05976377952755</v>
      </c>
      <c r="G833" s="38">
        <v>15.102362204724409</v>
      </c>
      <c r="H833" s="38">
        <v>63.661417322834644</v>
      </c>
      <c r="I833" s="14">
        <v>108590</v>
      </c>
      <c r="J833" s="38">
        <v>15.685039370078741</v>
      </c>
      <c r="K833" s="38">
        <v>65.496062992125985</v>
      </c>
      <c r="L833" s="14">
        <v>105360</v>
      </c>
      <c r="M833" s="32">
        <f t="shared" si="54"/>
        <v>-0.58267716535433145</v>
      </c>
      <c r="N833" s="32">
        <f t="shared" si="54"/>
        <v>-1.8346456692913407</v>
      </c>
      <c r="O833" s="76">
        <f t="shared" si="54"/>
        <v>3230</v>
      </c>
    </row>
    <row r="834" spans="2:15">
      <c r="B834" s="12" t="s">
        <v>136</v>
      </c>
      <c r="C834" s="13"/>
      <c r="D834" s="14">
        <v>93</v>
      </c>
      <c r="E834" s="38">
        <v>58.311827956989248</v>
      </c>
      <c r="F834" s="38">
        <v>11.057634408602169</v>
      </c>
      <c r="G834" s="38">
        <v>15.666666666666666</v>
      </c>
      <c r="H834" s="38">
        <v>63.41935483870968</v>
      </c>
      <c r="I834" s="14">
        <v>107290</v>
      </c>
      <c r="J834" s="38">
        <v>15.64516129032258</v>
      </c>
      <c r="K834" s="38">
        <v>61.483870967741936</v>
      </c>
      <c r="L834" s="14">
        <v>105050</v>
      </c>
      <c r="M834" s="32">
        <f t="shared" si="54"/>
        <v>2.1505376344086002E-2</v>
      </c>
      <c r="N834" s="32">
        <f t="shared" si="54"/>
        <v>1.9354838709677438</v>
      </c>
      <c r="O834" s="76">
        <f t="shared" si="54"/>
        <v>2240</v>
      </c>
    </row>
    <row r="835" spans="2:15">
      <c r="B835" s="12" t="s">
        <v>137</v>
      </c>
      <c r="C835" s="13"/>
      <c r="D835" s="14">
        <v>104</v>
      </c>
      <c r="E835" s="38">
        <v>60.903846153846153</v>
      </c>
      <c r="F835" s="38">
        <v>12.065673076923078</v>
      </c>
      <c r="G835" s="38">
        <v>16.46153846153846</v>
      </c>
      <c r="H835" s="38">
        <v>61.83653846153846</v>
      </c>
      <c r="I835" s="14">
        <v>105120</v>
      </c>
      <c r="J835" s="38">
        <v>16.875</v>
      </c>
      <c r="K835" s="38">
        <v>64.07692307692308</v>
      </c>
      <c r="L835" s="14">
        <v>109200</v>
      </c>
      <c r="M835" s="32">
        <f t="shared" si="54"/>
        <v>-0.4134615384615401</v>
      </c>
      <c r="N835" s="32">
        <f t="shared" si="54"/>
        <v>-2.2403846153846203</v>
      </c>
      <c r="O835" s="76">
        <f t="shared" si="54"/>
        <v>-4080</v>
      </c>
    </row>
    <row r="836" spans="2:15">
      <c r="B836" s="12" t="s">
        <v>138</v>
      </c>
      <c r="C836" s="13"/>
      <c r="D836" s="14">
        <v>70</v>
      </c>
      <c r="E836" s="38">
        <v>60.2</v>
      </c>
      <c r="F836" s="38">
        <v>13.053000000000015</v>
      </c>
      <c r="G836" s="38">
        <v>15.871428571428572</v>
      </c>
      <c r="H836" s="38">
        <v>61.3</v>
      </c>
      <c r="I836" s="14">
        <v>111030</v>
      </c>
      <c r="J836" s="38">
        <v>15.985714285714286</v>
      </c>
      <c r="K836" s="38">
        <v>62.428571428571431</v>
      </c>
      <c r="L836" s="14">
        <v>100910</v>
      </c>
      <c r="M836" s="32">
        <f t="shared" si="54"/>
        <v>-0.11428571428571388</v>
      </c>
      <c r="N836" s="32">
        <f t="shared" si="54"/>
        <v>-1.1285714285714334</v>
      </c>
      <c r="O836" s="76">
        <f t="shared" si="54"/>
        <v>10120</v>
      </c>
    </row>
    <row r="837" spans="2:15">
      <c r="B837" s="12" t="s">
        <v>139</v>
      </c>
      <c r="C837" s="13"/>
      <c r="D837" s="14">
        <v>66</v>
      </c>
      <c r="E837" s="38">
        <v>61.651515151515149</v>
      </c>
      <c r="F837" s="38">
        <v>14.054848484848504</v>
      </c>
      <c r="G837" s="38">
        <v>15.409090909090908</v>
      </c>
      <c r="H837" s="38">
        <v>63.651515151515149</v>
      </c>
      <c r="I837" s="14">
        <v>98280</v>
      </c>
      <c r="J837" s="38">
        <v>16.484848484848484</v>
      </c>
      <c r="K837" s="38">
        <v>66.060606060606062</v>
      </c>
      <c r="L837" s="14">
        <v>97750</v>
      </c>
      <c r="M837" s="32">
        <f t="shared" si="54"/>
        <v>-1.0757575757575761</v>
      </c>
      <c r="N837" s="32">
        <f t="shared" si="54"/>
        <v>-2.4090909090909136</v>
      </c>
      <c r="O837" s="76">
        <f t="shared" si="54"/>
        <v>530</v>
      </c>
    </row>
    <row r="838" spans="2:15">
      <c r="B838" s="12" t="s">
        <v>140</v>
      </c>
      <c r="C838" s="13"/>
      <c r="D838" s="14">
        <v>65</v>
      </c>
      <c r="E838" s="38">
        <v>62.707692307692305</v>
      </c>
      <c r="F838" s="38">
        <v>15.049538461538477</v>
      </c>
      <c r="G838" s="38">
        <v>15.8</v>
      </c>
      <c r="H838" s="38">
        <v>53.630769230769232</v>
      </c>
      <c r="I838" s="14">
        <v>90190</v>
      </c>
      <c r="J838" s="38">
        <v>14.953846153846154</v>
      </c>
      <c r="K838" s="38">
        <v>52.2</v>
      </c>
      <c r="L838" s="14">
        <v>83720</v>
      </c>
      <c r="M838" s="32">
        <f t="shared" si="54"/>
        <v>0.8461538461538467</v>
      </c>
      <c r="N838" s="32">
        <f t="shared" si="54"/>
        <v>1.4307692307692292</v>
      </c>
      <c r="O838" s="76">
        <f t="shared" si="54"/>
        <v>6470</v>
      </c>
    </row>
    <row r="839" spans="2:15">
      <c r="B839" s="12" t="s">
        <v>141</v>
      </c>
      <c r="C839" s="13"/>
      <c r="D839" s="14">
        <v>71</v>
      </c>
      <c r="E839" s="38">
        <v>64.295774647887328</v>
      </c>
      <c r="F839" s="38">
        <v>16.058169014084502</v>
      </c>
      <c r="G839" s="38">
        <v>16.422535211267604</v>
      </c>
      <c r="H839" s="38">
        <v>56.816901408450704</v>
      </c>
      <c r="I839" s="14">
        <v>99260</v>
      </c>
      <c r="J839" s="38">
        <v>17.183098591549296</v>
      </c>
      <c r="K839" s="38">
        <v>61.12676056338028</v>
      </c>
      <c r="L839" s="14">
        <v>100190</v>
      </c>
      <c r="M839" s="32">
        <f t="shared" si="54"/>
        <v>-0.76056338028169179</v>
      </c>
      <c r="N839" s="32">
        <f t="shared" si="54"/>
        <v>-4.3098591549295762</v>
      </c>
      <c r="O839" s="76">
        <f t="shared" si="54"/>
        <v>-930</v>
      </c>
    </row>
    <row r="840" spans="2:15">
      <c r="B840" s="12" t="s">
        <v>142</v>
      </c>
      <c r="C840" s="13"/>
      <c r="D840" s="14">
        <v>59</v>
      </c>
      <c r="E840" s="38">
        <v>64.118644067796609</v>
      </c>
      <c r="F840" s="38">
        <v>17.06101694915256</v>
      </c>
      <c r="G840" s="38">
        <v>16.694915254237287</v>
      </c>
      <c r="H840" s="38">
        <v>56.949152542372879</v>
      </c>
      <c r="I840" s="14">
        <v>94810</v>
      </c>
      <c r="J840" s="38">
        <v>16.932203389830509</v>
      </c>
      <c r="K840" s="38">
        <v>57.542372881355931</v>
      </c>
      <c r="L840" s="14">
        <v>92270</v>
      </c>
      <c r="M840" s="32">
        <f t="shared" si="54"/>
        <v>-0.23728813559322148</v>
      </c>
      <c r="N840" s="32">
        <f t="shared" si="54"/>
        <v>-0.59322033898305193</v>
      </c>
      <c r="O840" s="76">
        <f t="shared" si="54"/>
        <v>2540</v>
      </c>
    </row>
    <row r="841" spans="2:15">
      <c r="B841" s="12" t="s">
        <v>143</v>
      </c>
      <c r="C841" s="13"/>
      <c r="D841" s="14">
        <v>63</v>
      </c>
      <c r="E841" s="38">
        <v>64.206349206349202</v>
      </c>
      <c r="F841" s="38">
        <v>18.058253968253979</v>
      </c>
      <c r="G841" s="38">
        <v>16.49206349206349</v>
      </c>
      <c r="H841" s="38">
        <v>61.222222222222221</v>
      </c>
      <c r="I841" s="14">
        <v>105410</v>
      </c>
      <c r="J841" s="38">
        <v>16.888888888888889</v>
      </c>
      <c r="K841" s="38">
        <v>64.873015873015873</v>
      </c>
      <c r="L841" s="14">
        <v>106300</v>
      </c>
      <c r="M841" s="32">
        <f t="shared" si="54"/>
        <v>-0.39682539682539897</v>
      </c>
      <c r="N841" s="32">
        <f t="shared" si="54"/>
        <v>-3.650793650793652</v>
      </c>
      <c r="O841" s="76">
        <f t="shared" si="54"/>
        <v>-890</v>
      </c>
    </row>
    <row r="842" spans="2:15">
      <c r="B842" s="12" t="s">
        <v>144</v>
      </c>
      <c r="C842" s="13"/>
      <c r="D842" s="14">
        <v>47</v>
      </c>
      <c r="E842" s="38">
        <v>63.446808510638299</v>
      </c>
      <c r="F842" s="38">
        <v>19.049574468085115</v>
      </c>
      <c r="G842" s="38">
        <v>15.702127659574469</v>
      </c>
      <c r="H842" s="38">
        <v>53.212765957446805</v>
      </c>
      <c r="I842" s="14">
        <v>106720</v>
      </c>
      <c r="J842" s="38">
        <v>16.553191489361701</v>
      </c>
      <c r="K842" s="38">
        <v>58.553191489361701</v>
      </c>
      <c r="L842" s="14">
        <v>108780</v>
      </c>
      <c r="M842" s="32">
        <f t="shared" si="54"/>
        <v>-0.85106382978723261</v>
      </c>
      <c r="N842" s="32">
        <f t="shared" si="54"/>
        <v>-5.3404255319148959</v>
      </c>
      <c r="O842" s="76">
        <f t="shared" si="54"/>
        <v>-2060</v>
      </c>
    </row>
    <row r="843" spans="2:15">
      <c r="B843" s="12" t="s">
        <v>145</v>
      </c>
      <c r="C843" s="13"/>
      <c r="D843" s="14">
        <v>135</v>
      </c>
      <c r="E843" s="38">
        <v>66.511111111111106</v>
      </c>
      <c r="F843" s="38">
        <v>25.071333333333328</v>
      </c>
      <c r="G843" s="38">
        <v>16.674074074074074</v>
      </c>
      <c r="H843" s="38">
        <v>68.533333333333331</v>
      </c>
      <c r="I843" s="14">
        <v>113510</v>
      </c>
      <c r="J843" s="38">
        <v>16.859259259259261</v>
      </c>
      <c r="K843" s="38">
        <v>68.644444444444446</v>
      </c>
      <c r="L843" s="14">
        <v>107240</v>
      </c>
      <c r="M843" s="32">
        <f t="shared" si="54"/>
        <v>-0.1851851851851869</v>
      </c>
      <c r="N843" s="32">
        <f t="shared" si="54"/>
        <v>-0.11111111111111427</v>
      </c>
      <c r="O843" s="76">
        <f t="shared" si="54"/>
        <v>6270</v>
      </c>
    </row>
    <row r="844" spans="2:15">
      <c r="B844" s="12" t="s">
        <v>146</v>
      </c>
      <c r="C844" s="13"/>
      <c r="D844" s="14">
        <v>902</v>
      </c>
      <c r="E844" s="38">
        <v>57.49889135254989</v>
      </c>
      <c r="F844" s="38">
        <v>6.9090798226164312</v>
      </c>
      <c r="G844" s="38">
        <v>14.879157427937916</v>
      </c>
      <c r="H844" s="38">
        <v>69.485587583148558</v>
      </c>
      <c r="I844" s="14">
        <v>109100</v>
      </c>
      <c r="J844" s="38">
        <v>15.292682926829269</v>
      </c>
      <c r="K844" s="38">
        <v>70.113082039911305</v>
      </c>
      <c r="L844" s="14">
        <v>106580</v>
      </c>
      <c r="M844" s="32">
        <f t="shared" si="54"/>
        <v>-0.41352549889135304</v>
      </c>
      <c r="N844" s="32">
        <f t="shared" si="54"/>
        <v>-0.62749445676274718</v>
      </c>
      <c r="O844" s="76">
        <f t="shared" si="54"/>
        <v>2520</v>
      </c>
    </row>
    <row r="845" spans="2:15">
      <c r="B845" s="12" t="s">
        <v>147</v>
      </c>
      <c r="C845" s="13"/>
      <c r="D845" s="14">
        <v>900</v>
      </c>
      <c r="E845" s="38">
        <v>62.445555555555558</v>
      </c>
      <c r="F845" s="38">
        <v>15.494100000000063</v>
      </c>
      <c r="G845" s="38">
        <v>16.023333333333333</v>
      </c>
      <c r="H845" s="38">
        <v>61.551111111111112</v>
      </c>
      <c r="I845" s="14">
        <v>104940</v>
      </c>
      <c r="J845" s="38">
        <v>16.353333333333332</v>
      </c>
      <c r="K845" s="38">
        <v>62.96</v>
      </c>
      <c r="L845" s="14">
        <v>102570</v>
      </c>
      <c r="M845" s="32">
        <f t="shared" si="54"/>
        <v>-0.32999999999999829</v>
      </c>
      <c r="N845" s="32">
        <f t="shared" si="54"/>
        <v>-1.4088888888888889</v>
      </c>
      <c r="O845" s="76">
        <f t="shared" si="54"/>
        <v>2370</v>
      </c>
    </row>
    <row r="846" spans="2:15">
      <c r="B846" s="1" t="s">
        <v>207</v>
      </c>
      <c r="I846" s="2"/>
      <c r="L846" s="2"/>
      <c r="M846" s="40"/>
      <c r="N846" s="40"/>
      <c r="O846" s="41"/>
    </row>
  </sheetData>
  <mergeCells count="27">
    <mergeCell ref="A5:O5"/>
    <mergeCell ref="A114:O114"/>
    <mergeCell ref="A177:O177"/>
    <mergeCell ref="A506:O506"/>
    <mergeCell ref="B511:C511"/>
    <mergeCell ref="B512:C512"/>
    <mergeCell ref="B513:C513"/>
    <mergeCell ref="B514:C514"/>
    <mergeCell ref="B515:C515"/>
    <mergeCell ref="B516:C516"/>
    <mergeCell ref="B517:C517"/>
    <mergeCell ref="B518:C518"/>
    <mergeCell ref="B519:C519"/>
    <mergeCell ref="B525:C525"/>
    <mergeCell ref="B526:C526"/>
    <mergeCell ref="B527:C527"/>
    <mergeCell ref="B528:C528"/>
    <mergeCell ref="B529:C529"/>
    <mergeCell ref="B530:C530"/>
    <mergeCell ref="B531:C531"/>
    <mergeCell ref="A762:O762"/>
    <mergeCell ref="A790:O790"/>
    <mergeCell ref="B532:C532"/>
    <mergeCell ref="B533:C533"/>
    <mergeCell ref="A538:O538"/>
    <mergeCell ref="A567:O567"/>
    <mergeCell ref="A732:O732"/>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9" manualBreakCount="9">
    <brk id="85" max="16383" man="1"/>
    <brk id="175" max="16383" man="1"/>
    <brk id="277" max="16383" man="1"/>
    <brk id="341" max="16383" man="1"/>
    <brk id="504" max="16383" man="1"/>
    <brk id="565" max="16383" man="1"/>
    <brk id="648" max="16383" man="1"/>
    <brk id="730" max="16383" man="1"/>
    <brk id="78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DC903-9CB0-4ED0-9B92-7D61D3191CFD}">
  <sheetPr codeName="Sheet32"/>
  <dimension ref="A2:L56"/>
  <sheetViews>
    <sheetView view="pageBreakPreview" zoomScaleNormal="100" zoomScaleSheetLayoutView="100" workbookViewId="0">
      <selection activeCell="Q34" sqref="Q34"/>
    </sheetView>
  </sheetViews>
  <sheetFormatPr defaultColWidth="9" defaultRowHeight="12"/>
  <cols>
    <col min="1" max="1" width="3.5" style="2" customWidth="1"/>
    <col min="2" max="2" width="3.25" style="1" customWidth="1"/>
    <col min="3" max="3" width="26.75" style="1" customWidth="1"/>
    <col min="4" max="4" width="7" style="2" customWidth="1"/>
    <col min="5" max="7" width="14.25" style="3" customWidth="1"/>
    <col min="8" max="15" width="8.625" style="3" customWidth="1"/>
    <col min="16" max="25" width="11.375" style="3" customWidth="1"/>
    <col min="26" max="16384" width="9" style="3"/>
  </cols>
  <sheetData>
    <row r="2" spans="1:12">
      <c r="A2" s="2" t="s">
        <v>192</v>
      </c>
      <c r="I2" s="2"/>
      <c r="L2" s="2"/>
    </row>
    <row r="3" spans="1:12">
      <c r="B3" s="7"/>
      <c r="C3" s="8"/>
      <c r="D3" s="27"/>
      <c r="E3" s="77" t="s">
        <v>204</v>
      </c>
      <c r="F3" s="77" t="s">
        <v>205</v>
      </c>
      <c r="G3" s="78" t="s">
        <v>79</v>
      </c>
    </row>
    <row r="4" spans="1:12">
      <c r="A4" s="6"/>
      <c r="B4" s="10"/>
      <c r="C4" s="11"/>
      <c r="D4" s="31" t="s">
        <v>80</v>
      </c>
      <c r="E4" s="74" t="s">
        <v>148</v>
      </c>
      <c r="F4" s="74" t="s">
        <v>148</v>
      </c>
      <c r="G4" s="74" t="s">
        <v>148</v>
      </c>
    </row>
    <row r="5" spans="1:12">
      <c r="B5" s="12" t="s">
        <v>18</v>
      </c>
      <c r="C5" s="13"/>
      <c r="D5" s="14">
        <v>7152</v>
      </c>
      <c r="E5" s="14">
        <v>201310</v>
      </c>
      <c r="F5" s="14">
        <v>197000</v>
      </c>
      <c r="G5" s="33">
        <f>E5-F5</f>
        <v>4310</v>
      </c>
    </row>
    <row r="6" spans="1:12">
      <c r="B6" s="12" t="s">
        <v>126</v>
      </c>
      <c r="C6" s="13"/>
      <c r="D6" s="14">
        <v>1074</v>
      </c>
      <c r="E6" s="14">
        <v>186070</v>
      </c>
      <c r="F6" s="14">
        <v>180690</v>
      </c>
      <c r="G6" s="33">
        <f t="shared" ref="G6:G27" si="0">E6-F6</f>
        <v>5380</v>
      </c>
    </row>
    <row r="7" spans="1:12">
      <c r="B7" s="12" t="s">
        <v>127</v>
      </c>
      <c r="C7" s="13"/>
      <c r="D7" s="14">
        <v>831</v>
      </c>
      <c r="E7" s="14">
        <v>187000</v>
      </c>
      <c r="F7" s="14">
        <v>182240</v>
      </c>
      <c r="G7" s="33">
        <f t="shared" si="0"/>
        <v>4760</v>
      </c>
    </row>
    <row r="8" spans="1:12">
      <c r="B8" s="12" t="s">
        <v>128</v>
      </c>
      <c r="C8" s="13"/>
      <c r="D8" s="14">
        <v>681</v>
      </c>
      <c r="E8" s="14">
        <v>190050</v>
      </c>
      <c r="F8" s="14">
        <v>185330</v>
      </c>
      <c r="G8" s="33">
        <f t="shared" si="0"/>
        <v>4720</v>
      </c>
    </row>
    <row r="9" spans="1:12">
      <c r="B9" s="12" t="s">
        <v>129</v>
      </c>
      <c r="C9" s="13"/>
      <c r="D9" s="14">
        <v>612</v>
      </c>
      <c r="E9" s="14">
        <v>192010</v>
      </c>
      <c r="F9" s="14">
        <v>186420</v>
      </c>
      <c r="G9" s="33">
        <f t="shared" si="0"/>
        <v>5590</v>
      </c>
    </row>
    <row r="10" spans="1:12">
      <c r="B10" s="12" t="s">
        <v>130</v>
      </c>
      <c r="C10" s="13"/>
      <c r="D10" s="14">
        <v>509</v>
      </c>
      <c r="E10" s="14">
        <v>190110</v>
      </c>
      <c r="F10" s="14">
        <v>186830</v>
      </c>
      <c r="G10" s="33">
        <f t="shared" si="0"/>
        <v>3280</v>
      </c>
    </row>
    <row r="11" spans="1:12">
      <c r="B11" s="12" t="s">
        <v>131</v>
      </c>
      <c r="C11" s="13"/>
      <c r="D11" s="14">
        <v>436</v>
      </c>
      <c r="E11" s="14">
        <v>197220</v>
      </c>
      <c r="F11" s="14">
        <v>192330</v>
      </c>
      <c r="G11" s="33">
        <f t="shared" si="0"/>
        <v>4890</v>
      </c>
    </row>
    <row r="12" spans="1:12">
      <c r="B12" s="12" t="s">
        <v>132</v>
      </c>
      <c r="C12" s="13"/>
      <c r="D12" s="14">
        <v>401</v>
      </c>
      <c r="E12" s="14">
        <v>197310</v>
      </c>
      <c r="F12" s="14">
        <v>192960</v>
      </c>
      <c r="G12" s="33">
        <f t="shared" si="0"/>
        <v>4350</v>
      </c>
    </row>
    <row r="13" spans="1:12">
      <c r="B13" s="12" t="s">
        <v>133</v>
      </c>
      <c r="C13" s="13"/>
      <c r="D13" s="14">
        <v>323</v>
      </c>
      <c r="E13" s="14">
        <v>203280</v>
      </c>
      <c r="F13" s="14">
        <v>198990</v>
      </c>
      <c r="G13" s="33">
        <f t="shared" si="0"/>
        <v>4290</v>
      </c>
    </row>
    <row r="14" spans="1:12">
      <c r="B14" s="12" t="s">
        <v>134</v>
      </c>
      <c r="C14" s="13"/>
      <c r="D14" s="14">
        <v>343</v>
      </c>
      <c r="E14" s="14">
        <v>204970</v>
      </c>
      <c r="F14" s="14">
        <v>199950</v>
      </c>
      <c r="G14" s="33">
        <f t="shared" si="0"/>
        <v>5020</v>
      </c>
    </row>
    <row r="15" spans="1:12">
      <c r="B15" s="12" t="s">
        <v>135</v>
      </c>
      <c r="C15" s="13"/>
      <c r="D15" s="14">
        <v>305</v>
      </c>
      <c r="E15" s="14">
        <v>207840</v>
      </c>
      <c r="F15" s="14">
        <v>204720</v>
      </c>
      <c r="G15" s="33">
        <f t="shared" si="0"/>
        <v>3120</v>
      </c>
    </row>
    <row r="16" spans="1:12">
      <c r="B16" s="12" t="s">
        <v>136</v>
      </c>
      <c r="C16" s="13"/>
      <c r="D16" s="14">
        <v>209</v>
      </c>
      <c r="E16" s="14">
        <v>200870</v>
      </c>
      <c r="F16" s="14">
        <v>199080</v>
      </c>
      <c r="G16" s="33">
        <f t="shared" si="0"/>
        <v>1790</v>
      </c>
    </row>
    <row r="17" spans="1:12">
      <c r="B17" s="12" t="s">
        <v>137</v>
      </c>
      <c r="C17" s="13"/>
      <c r="D17" s="14">
        <v>178</v>
      </c>
      <c r="E17" s="14">
        <v>217120</v>
      </c>
      <c r="F17" s="14">
        <v>211750</v>
      </c>
      <c r="G17" s="33">
        <f t="shared" si="0"/>
        <v>5370</v>
      </c>
    </row>
    <row r="18" spans="1:12">
      <c r="B18" s="12" t="s">
        <v>138</v>
      </c>
      <c r="C18" s="13"/>
      <c r="D18" s="14">
        <v>169</v>
      </c>
      <c r="E18" s="14">
        <v>213710</v>
      </c>
      <c r="F18" s="14">
        <v>209440</v>
      </c>
      <c r="G18" s="33">
        <f t="shared" si="0"/>
        <v>4270</v>
      </c>
    </row>
    <row r="19" spans="1:12">
      <c r="B19" s="12" t="s">
        <v>139</v>
      </c>
      <c r="C19" s="13"/>
      <c r="D19" s="14">
        <v>151</v>
      </c>
      <c r="E19" s="14">
        <v>218870</v>
      </c>
      <c r="F19" s="14">
        <v>215110</v>
      </c>
      <c r="G19" s="33">
        <f t="shared" si="0"/>
        <v>3760</v>
      </c>
    </row>
    <row r="20" spans="1:12">
      <c r="B20" s="12" t="s">
        <v>140</v>
      </c>
      <c r="C20" s="13"/>
      <c r="D20" s="14">
        <v>112</v>
      </c>
      <c r="E20" s="14">
        <v>221700</v>
      </c>
      <c r="F20" s="14">
        <v>219030</v>
      </c>
      <c r="G20" s="33">
        <f t="shared" si="0"/>
        <v>2670</v>
      </c>
    </row>
    <row r="21" spans="1:12">
      <c r="B21" s="12" t="s">
        <v>141</v>
      </c>
      <c r="C21" s="13"/>
      <c r="D21" s="14">
        <v>108</v>
      </c>
      <c r="E21" s="14">
        <v>228610</v>
      </c>
      <c r="F21" s="14">
        <v>227410</v>
      </c>
      <c r="G21" s="33">
        <f t="shared" si="0"/>
        <v>1200</v>
      </c>
    </row>
    <row r="22" spans="1:12">
      <c r="B22" s="12" t="s">
        <v>142</v>
      </c>
      <c r="C22" s="13"/>
      <c r="D22" s="14">
        <v>86</v>
      </c>
      <c r="E22" s="14">
        <v>225220</v>
      </c>
      <c r="F22" s="14">
        <v>219980</v>
      </c>
      <c r="G22" s="33">
        <f t="shared" si="0"/>
        <v>5240</v>
      </c>
    </row>
    <row r="23" spans="1:12">
      <c r="B23" s="12" t="s">
        <v>143</v>
      </c>
      <c r="C23" s="13"/>
      <c r="D23" s="14">
        <v>70</v>
      </c>
      <c r="E23" s="14">
        <v>236370</v>
      </c>
      <c r="F23" s="14">
        <v>226950</v>
      </c>
      <c r="G23" s="33">
        <f t="shared" si="0"/>
        <v>9420</v>
      </c>
    </row>
    <row r="24" spans="1:12">
      <c r="B24" s="12" t="s">
        <v>144</v>
      </c>
      <c r="C24" s="13"/>
      <c r="D24" s="14">
        <v>86</v>
      </c>
      <c r="E24" s="14">
        <v>221340</v>
      </c>
      <c r="F24" s="14">
        <v>220700</v>
      </c>
      <c r="G24" s="33">
        <f t="shared" si="0"/>
        <v>640</v>
      </c>
    </row>
    <row r="25" spans="1:12">
      <c r="B25" s="12" t="s">
        <v>145</v>
      </c>
      <c r="C25" s="13"/>
      <c r="D25" s="14">
        <v>468</v>
      </c>
      <c r="E25" s="14">
        <v>260910</v>
      </c>
      <c r="F25" s="14">
        <v>259560</v>
      </c>
      <c r="G25" s="33">
        <f t="shared" si="0"/>
        <v>1350</v>
      </c>
    </row>
    <row r="26" spans="1:12">
      <c r="B26" s="12" t="s">
        <v>146</v>
      </c>
      <c r="C26" s="13"/>
      <c r="D26" s="14">
        <v>2012</v>
      </c>
      <c r="E26" s="14">
        <v>197730</v>
      </c>
      <c r="F26" s="14">
        <v>193430</v>
      </c>
      <c r="G26" s="33">
        <f t="shared" si="0"/>
        <v>4300</v>
      </c>
    </row>
    <row r="27" spans="1:12">
      <c r="B27" s="12" t="s">
        <v>147</v>
      </c>
      <c r="C27" s="13"/>
      <c r="D27" s="14">
        <v>1942</v>
      </c>
      <c r="E27" s="14">
        <v>226450</v>
      </c>
      <c r="F27" s="14">
        <v>223470</v>
      </c>
      <c r="G27" s="33">
        <f t="shared" si="0"/>
        <v>2980</v>
      </c>
    </row>
    <row r="28" spans="1:12">
      <c r="E28" s="2"/>
      <c r="F28" s="2"/>
      <c r="G28" s="41"/>
    </row>
    <row r="30" spans="1:12">
      <c r="A30" s="2" t="s">
        <v>193</v>
      </c>
      <c r="I30" s="2"/>
      <c r="L30" s="2"/>
    </row>
    <row r="31" spans="1:12">
      <c r="B31" s="7"/>
      <c r="C31" s="8"/>
      <c r="D31" s="27"/>
      <c r="E31" s="77" t="s">
        <v>204</v>
      </c>
      <c r="F31" s="77" t="s">
        <v>205</v>
      </c>
      <c r="G31" s="78" t="s">
        <v>79</v>
      </c>
    </row>
    <row r="32" spans="1:12">
      <c r="A32" s="6"/>
      <c r="B32" s="10"/>
      <c r="C32" s="11"/>
      <c r="D32" s="31" t="s">
        <v>80</v>
      </c>
      <c r="E32" s="74" t="s">
        <v>148</v>
      </c>
      <c r="F32" s="74" t="s">
        <v>148</v>
      </c>
      <c r="G32" s="74" t="s">
        <v>148</v>
      </c>
    </row>
    <row r="33" spans="2:7">
      <c r="B33" s="12" t="s">
        <v>18</v>
      </c>
      <c r="C33" s="13"/>
      <c r="D33" s="14">
        <v>3428</v>
      </c>
      <c r="E33" s="14">
        <v>79980</v>
      </c>
      <c r="F33" s="14">
        <v>79330</v>
      </c>
      <c r="G33" s="33">
        <f>E33-F33</f>
        <v>650</v>
      </c>
    </row>
    <row r="34" spans="2:7">
      <c r="B34" s="12" t="s">
        <v>126</v>
      </c>
      <c r="C34" s="13"/>
      <c r="D34" s="14">
        <v>582</v>
      </c>
      <c r="E34" s="14">
        <v>76870</v>
      </c>
      <c r="F34" s="14">
        <v>72130</v>
      </c>
      <c r="G34" s="33">
        <f t="shared" ref="G34:G55" si="1">E34-F34</f>
        <v>4740</v>
      </c>
    </row>
    <row r="35" spans="2:7">
      <c r="B35" s="12" t="s">
        <v>127</v>
      </c>
      <c r="C35" s="13"/>
      <c r="D35" s="14">
        <v>410</v>
      </c>
      <c r="E35" s="14">
        <v>77810</v>
      </c>
      <c r="F35" s="14">
        <v>77640</v>
      </c>
      <c r="G35" s="33">
        <f t="shared" si="1"/>
        <v>170</v>
      </c>
    </row>
    <row r="36" spans="2:7">
      <c r="B36" s="12" t="s">
        <v>128</v>
      </c>
      <c r="C36" s="13"/>
      <c r="D36" s="14">
        <v>336</v>
      </c>
      <c r="E36" s="14">
        <v>78110</v>
      </c>
      <c r="F36" s="14">
        <v>78300</v>
      </c>
      <c r="G36" s="33">
        <f t="shared" si="1"/>
        <v>-190</v>
      </c>
    </row>
    <row r="37" spans="2:7">
      <c r="B37" s="12" t="s">
        <v>129</v>
      </c>
      <c r="C37" s="13"/>
      <c r="D37" s="14">
        <v>298</v>
      </c>
      <c r="E37" s="14">
        <v>81940</v>
      </c>
      <c r="F37" s="14">
        <v>82860</v>
      </c>
      <c r="G37" s="33">
        <f t="shared" si="1"/>
        <v>-920</v>
      </c>
    </row>
    <row r="38" spans="2:7">
      <c r="B38" s="12" t="s">
        <v>130</v>
      </c>
      <c r="C38" s="13"/>
      <c r="D38" s="14">
        <v>224</v>
      </c>
      <c r="E38" s="14">
        <v>82310</v>
      </c>
      <c r="F38" s="14">
        <v>80020</v>
      </c>
      <c r="G38" s="33">
        <f t="shared" si="1"/>
        <v>2290</v>
      </c>
    </row>
    <row r="39" spans="2:7">
      <c r="B39" s="12" t="s">
        <v>131</v>
      </c>
      <c r="C39" s="13"/>
      <c r="D39" s="14">
        <v>173</v>
      </c>
      <c r="E39" s="14">
        <v>85850</v>
      </c>
      <c r="F39" s="14">
        <v>86820</v>
      </c>
      <c r="G39" s="33">
        <f t="shared" si="1"/>
        <v>-970</v>
      </c>
    </row>
    <row r="40" spans="2:7">
      <c r="B40" s="12" t="s">
        <v>132</v>
      </c>
      <c r="C40" s="13"/>
      <c r="D40" s="14">
        <v>175</v>
      </c>
      <c r="E40" s="14">
        <v>85750</v>
      </c>
      <c r="F40" s="14">
        <v>86810</v>
      </c>
      <c r="G40" s="33">
        <f t="shared" si="1"/>
        <v>-1060</v>
      </c>
    </row>
    <row r="41" spans="2:7">
      <c r="B41" s="12" t="s">
        <v>133</v>
      </c>
      <c r="C41" s="13"/>
      <c r="D41" s="14">
        <v>174</v>
      </c>
      <c r="E41" s="14">
        <v>84560</v>
      </c>
      <c r="F41" s="14">
        <v>84680</v>
      </c>
      <c r="G41" s="33">
        <f t="shared" si="1"/>
        <v>-120</v>
      </c>
    </row>
    <row r="42" spans="2:7">
      <c r="B42" s="12" t="s">
        <v>134</v>
      </c>
      <c r="C42" s="13"/>
      <c r="D42" s="14">
        <v>156</v>
      </c>
      <c r="E42" s="14">
        <v>83800</v>
      </c>
      <c r="F42" s="14">
        <v>82390</v>
      </c>
      <c r="G42" s="33">
        <f t="shared" si="1"/>
        <v>1410</v>
      </c>
    </row>
    <row r="43" spans="2:7">
      <c r="B43" s="12" t="s">
        <v>135</v>
      </c>
      <c r="C43" s="13"/>
      <c r="D43" s="14">
        <v>127</v>
      </c>
      <c r="E43" s="14">
        <v>78800</v>
      </c>
      <c r="F43" s="14">
        <v>78230</v>
      </c>
      <c r="G43" s="33">
        <f t="shared" si="1"/>
        <v>570</v>
      </c>
    </row>
    <row r="44" spans="2:7">
      <c r="B44" s="12" t="s">
        <v>136</v>
      </c>
      <c r="C44" s="13"/>
      <c r="D44" s="14">
        <v>93</v>
      </c>
      <c r="E44" s="14">
        <v>82480</v>
      </c>
      <c r="F44" s="14">
        <v>83600</v>
      </c>
      <c r="G44" s="33">
        <f t="shared" si="1"/>
        <v>-1120</v>
      </c>
    </row>
    <row r="45" spans="2:7">
      <c r="B45" s="12" t="s">
        <v>137</v>
      </c>
      <c r="C45" s="13"/>
      <c r="D45" s="14">
        <v>104</v>
      </c>
      <c r="E45" s="14">
        <v>79530</v>
      </c>
      <c r="F45" s="14">
        <v>84390</v>
      </c>
      <c r="G45" s="33">
        <f t="shared" si="1"/>
        <v>-4860</v>
      </c>
    </row>
    <row r="46" spans="2:7">
      <c r="B46" s="12" t="s">
        <v>138</v>
      </c>
      <c r="C46" s="13"/>
      <c r="D46" s="14">
        <v>70</v>
      </c>
      <c r="E46" s="14">
        <v>82900</v>
      </c>
      <c r="F46" s="14">
        <v>80430</v>
      </c>
      <c r="G46" s="33">
        <f t="shared" si="1"/>
        <v>2470</v>
      </c>
    </row>
    <row r="47" spans="2:7">
      <c r="B47" s="12" t="s">
        <v>139</v>
      </c>
      <c r="C47" s="13"/>
      <c r="D47" s="14">
        <v>66</v>
      </c>
      <c r="E47" s="14">
        <v>74060</v>
      </c>
      <c r="F47" s="14">
        <v>77010</v>
      </c>
      <c r="G47" s="33">
        <f t="shared" si="1"/>
        <v>-2950</v>
      </c>
    </row>
    <row r="48" spans="2:7">
      <c r="B48" s="12" t="s">
        <v>140</v>
      </c>
      <c r="C48" s="13"/>
      <c r="D48" s="14">
        <v>65</v>
      </c>
      <c r="E48" s="14">
        <v>67640</v>
      </c>
      <c r="F48" s="14">
        <v>64560</v>
      </c>
      <c r="G48" s="33">
        <f t="shared" si="1"/>
        <v>3080</v>
      </c>
    </row>
    <row r="49" spans="2:7">
      <c r="B49" s="12" t="s">
        <v>141</v>
      </c>
      <c r="C49" s="13"/>
      <c r="D49" s="14">
        <v>71</v>
      </c>
      <c r="E49" s="14">
        <v>77610</v>
      </c>
      <c r="F49" s="14">
        <v>79020</v>
      </c>
      <c r="G49" s="33">
        <f t="shared" si="1"/>
        <v>-1410</v>
      </c>
    </row>
    <row r="50" spans="2:7">
      <c r="B50" s="12" t="s">
        <v>142</v>
      </c>
      <c r="C50" s="13"/>
      <c r="D50" s="14">
        <v>59</v>
      </c>
      <c r="E50" s="14">
        <v>70100</v>
      </c>
      <c r="F50" s="14">
        <v>71360</v>
      </c>
      <c r="G50" s="33">
        <f t="shared" si="1"/>
        <v>-1260</v>
      </c>
    </row>
    <row r="51" spans="2:7">
      <c r="B51" s="12" t="s">
        <v>143</v>
      </c>
      <c r="C51" s="13"/>
      <c r="D51" s="14">
        <v>63</v>
      </c>
      <c r="E51" s="14">
        <v>77570</v>
      </c>
      <c r="F51" s="14">
        <v>80050</v>
      </c>
      <c r="G51" s="33">
        <f t="shared" si="1"/>
        <v>-2480</v>
      </c>
    </row>
    <row r="52" spans="2:7">
      <c r="B52" s="12" t="s">
        <v>144</v>
      </c>
      <c r="C52" s="13"/>
      <c r="D52" s="14">
        <v>47</v>
      </c>
      <c r="E52" s="14">
        <v>73940</v>
      </c>
      <c r="F52" s="14">
        <v>78660</v>
      </c>
      <c r="G52" s="33">
        <f t="shared" si="1"/>
        <v>-4720</v>
      </c>
    </row>
    <row r="53" spans="2:7">
      <c r="B53" s="12" t="s">
        <v>145</v>
      </c>
      <c r="C53" s="13"/>
      <c r="D53" s="14">
        <v>135</v>
      </c>
      <c r="E53" s="14">
        <v>87050</v>
      </c>
      <c r="F53" s="14">
        <v>84770</v>
      </c>
      <c r="G53" s="33">
        <f t="shared" si="1"/>
        <v>2280</v>
      </c>
    </row>
    <row r="54" spans="2:7">
      <c r="B54" s="12" t="s">
        <v>146</v>
      </c>
      <c r="C54" s="13"/>
      <c r="D54" s="14">
        <v>902</v>
      </c>
      <c r="E54" s="14">
        <v>84350</v>
      </c>
      <c r="F54" s="14">
        <v>83950</v>
      </c>
      <c r="G54" s="33">
        <f t="shared" si="1"/>
        <v>400</v>
      </c>
    </row>
    <row r="55" spans="2:7">
      <c r="B55" s="12" t="s">
        <v>147</v>
      </c>
      <c r="C55" s="13"/>
      <c r="D55" s="14">
        <v>900</v>
      </c>
      <c r="E55" s="14">
        <v>78660</v>
      </c>
      <c r="F55" s="14">
        <v>79330</v>
      </c>
      <c r="G55" s="33">
        <f t="shared" si="1"/>
        <v>-670</v>
      </c>
    </row>
    <row r="56" spans="2:7">
      <c r="E56" s="2"/>
      <c r="F56" s="2"/>
      <c r="G56" s="41"/>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ECFA4-5934-460A-A0E0-2D4582D60FA8}">
  <sheetPr codeName="Sheet33"/>
  <dimension ref="A3:W99"/>
  <sheetViews>
    <sheetView view="pageBreakPreview" zoomScaleNormal="100" zoomScaleSheetLayoutView="100" workbookViewId="0">
      <selection activeCell="Q34" sqref="Q34"/>
    </sheetView>
  </sheetViews>
  <sheetFormatPr defaultColWidth="9" defaultRowHeight="8.25"/>
  <cols>
    <col min="1" max="1" width="3.5" style="46" customWidth="1"/>
    <col min="2" max="3" width="1.5" style="45" customWidth="1"/>
    <col min="4" max="4" width="20.75" style="45" customWidth="1"/>
    <col min="5" max="5" width="5.75" style="46" customWidth="1"/>
    <col min="6" max="22" width="5.5" style="47" customWidth="1"/>
    <col min="23" max="23" width="5.75" style="47" customWidth="1"/>
    <col min="24" max="26" width="11.375" style="47" customWidth="1"/>
    <col min="27" max="16384" width="9" style="47"/>
  </cols>
  <sheetData>
    <row r="3" spans="1:23" s="16" customFormat="1" ht="15.75">
      <c r="A3" s="21" t="s">
        <v>149</v>
      </c>
      <c r="B3" s="5"/>
      <c r="C3" s="5"/>
      <c r="D3" s="5"/>
      <c r="E3" s="5"/>
      <c r="F3" s="5"/>
      <c r="G3" s="5"/>
      <c r="H3" s="5"/>
      <c r="I3" s="5"/>
      <c r="J3" s="5"/>
      <c r="K3" s="5"/>
      <c r="L3" s="5"/>
    </row>
    <row r="4" spans="1:23" s="16" customFormat="1" ht="24.75" customHeight="1">
      <c r="A4" s="94" t="s">
        <v>213</v>
      </c>
      <c r="B4" s="94"/>
      <c r="C4" s="94"/>
      <c r="D4" s="94"/>
      <c r="E4" s="94"/>
      <c r="F4" s="94"/>
      <c r="G4" s="94"/>
      <c r="H4" s="94"/>
      <c r="I4" s="94"/>
      <c r="J4" s="94"/>
      <c r="K4" s="94"/>
      <c r="L4" s="94"/>
      <c r="M4" s="94"/>
      <c r="N4" s="94"/>
      <c r="O4" s="94"/>
      <c r="P4" s="94"/>
      <c r="Q4" s="94"/>
      <c r="R4" s="94"/>
      <c r="S4" s="94"/>
      <c r="T4" s="94"/>
      <c r="U4" s="94"/>
      <c r="V4" s="94"/>
      <c r="W4" s="94"/>
    </row>
    <row r="5" spans="1:23" s="16" customFormat="1" ht="9" customHeight="1">
      <c r="A5" s="5"/>
      <c r="B5" s="26"/>
      <c r="C5" s="26"/>
      <c r="D5" s="26"/>
      <c r="E5" s="26"/>
      <c r="F5" s="44"/>
      <c r="G5" s="44"/>
      <c r="H5" s="44"/>
      <c r="I5" s="44"/>
      <c r="J5" s="44"/>
      <c r="K5" s="44"/>
      <c r="L5" s="44"/>
      <c r="M5" s="44"/>
      <c r="N5" s="44"/>
      <c r="O5" s="44"/>
      <c r="P5" s="44"/>
      <c r="Q5" s="44"/>
      <c r="R5" s="44"/>
      <c r="S5" s="44"/>
      <c r="T5" s="44"/>
      <c r="U5" s="44"/>
      <c r="V5" s="44"/>
    </row>
    <row r="6" spans="1:23" ht="12">
      <c r="A6" s="2" t="s">
        <v>194</v>
      </c>
    </row>
    <row r="7" spans="1:23" ht="50.25" customHeight="1">
      <c r="B7" s="48"/>
      <c r="C7" s="49"/>
      <c r="D7" s="50"/>
      <c r="E7" s="51" t="s">
        <v>80</v>
      </c>
      <c r="F7" s="52" t="s">
        <v>150</v>
      </c>
      <c r="G7" s="52" t="s">
        <v>151</v>
      </c>
      <c r="H7" s="52" t="s">
        <v>152</v>
      </c>
      <c r="I7" s="52" t="s">
        <v>153</v>
      </c>
      <c r="J7" s="52" t="s">
        <v>154</v>
      </c>
      <c r="K7" s="52" t="s">
        <v>155</v>
      </c>
      <c r="L7" s="52" t="s">
        <v>156</v>
      </c>
      <c r="M7" s="52" t="s">
        <v>157</v>
      </c>
      <c r="N7" s="52" t="s">
        <v>158</v>
      </c>
      <c r="O7" s="52" t="s">
        <v>159</v>
      </c>
      <c r="P7" s="52" t="s">
        <v>160</v>
      </c>
      <c r="Q7" s="52" t="s">
        <v>161</v>
      </c>
      <c r="R7" s="52" t="s">
        <v>162</v>
      </c>
      <c r="S7" s="52" t="s">
        <v>163</v>
      </c>
      <c r="T7" s="52" t="s">
        <v>164</v>
      </c>
      <c r="U7" s="52" t="s">
        <v>165</v>
      </c>
      <c r="V7" s="52" t="s">
        <v>166</v>
      </c>
      <c r="W7" s="52" t="s">
        <v>167</v>
      </c>
    </row>
    <row r="8" spans="1:23">
      <c r="B8" s="53" t="s">
        <v>204</v>
      </c>
      <c r="C8" s="54"/>
      <c r="D8" s="49"/>
      <c r="E8" s="55"/>
      <c r="F8" s="55"/>
      <c r="G8" s="55"/>
      <c r="H8" s="55"/>
      <c r="I8" s="55"/>
      <c r="J8" s="55"/>
      <c r="K8" s="55"/>
      <c r="L8" s="55"/>
      <c r="M8" s="55"/>
      <c r="N8" s="55"/>
      <c r="O8" s="55"/>
      <c r="P8" s="55"/>
      <c r="Q8" s="55"/>
      <c r="R8" s="55"/>
      <c r="S8" s="55"/>
      <c r="T8" s="55"/>
      <c r="U8" s="55"/>
      <c r="V8" s="55"/>
      <c r="W8" s="56"/>
    </row>
    <row r="9" spans="1:23">
      <c r="B9" s="57"/>
      <c r="C9" s="58" t="s">
        <v>18</v>
      </c>
      <c r="D9" s="59"/>
      <c r="E9" s="60">
        <v>12052</v>
      </c>
      <c r="F9" s="61">
        <v>0.6140059741121805</v>
      </c>
      <c r="G9" s="61">
        <v>0.58911384002655154</v>
      </c>
      <c r="H9" s="61">
        <v>2.0909392631928312</v>
      </c>
      <c r="I9" s="61">
        <v>9.1105210753401931</v>
      </c>
      <c r="J9" s="61">
        <v>16.237968801858614</v>
      </c>
      <c r="K9" s="61">
        <v>17.972120809824098</v>
      </c>
      <c r="L9" s="61">
        <v>14.960172585462994</v>
      </c>
      <c r="M9" s="61">
        <v>14.379356123464984</v>
      </c>
      <c r="N9" s="61">
        <v>4.1984732824427482</v>
      </c>
      <c r="O9" s="61">
        <v>5.6090275472950548</v>
      </c>
      <c r="P9" s="61">
        <v>3.866578161301029</v>
      </c>
      <c r="Q9" s="61">
        <v>3.2857616993030208</v>
      </c>
      <c r="R9" s="61">
        <v>2.456023896448722</v>
      </c>
      <c r="S9" s="61">
        <v>1.6013939595087952</v>
      </c>
      <c r="T9" s="61">
        <v>1.0288748755393295</v>
      </c>
      <c r="U9" s="61">
        <v>0.54762694988383676</v>
      </c>
      <c r="V9" s="61">
        <v>1.4520411549950216</v>
      </c>
      <c r="W9" s="62">
        <v>217110</v>
      </c>
    </row>
    <row r="10" spans="1:23">
      <c r="B10" s="57"/>
      <c r="C10" s="63"/>
      <c r="D10" s="60" t="s">
        <v>86</v>
      </c>
      <c r="E10" s="60">
        <v>7152</v>
      </c>
      <c r="F10" s="61">
        <v>0.4054809843400447</v>
      </c>
      <c r="G10" s="61">
        <v>0.48937360178970918</v>
      </c>
      <c r="H10" s="61">
        <v>2.8942953020134228</v>
      </c>
      <c r="I10" s="61">
        <v>11.898769574944073</v>
      </c>
      <c r="J10" s="61">
        <v>20.833333333333336</v>
      </c>
      <c r="K10" s="61">
        <v>21.252796420581653</v>
      </c>
      <c r="L10" s="61">
        <v>15.548098434004473</v>
      </c>
      <c r="M10" s="61">
        <v>12.388143176733781</v>
      </c>
      <c r="N10" s="61">
        <v>3.3696868008948546</v>
      </c>
      <c r="O10" s="61">
        <v>3.5374720357941833</v>
      </c>
      <c r="P10" s="61">
        <v>2.5167785234899327</v>
      </c>
      <c r="Q10" s="61">
        <v>1.6219239373601788</v>
      </c>
      <c r="R10" s="61">
        <v>1.1605145413870246</v>
      </c>
      <c r="S10" s="61">
        <v>0.82494407158836691</v>
      </c>
      <c r="T10" s="61">
        <v>0.41946308724832215</v>
      </c>
      <c r="U10" s="61">
        <v>0.23769574944071586</v>
      </c>
      <c r="V10" s="61">
        <v>0.60123042505592839</v>
      </c>
      <c r="W10" s="62">
        <v>201310</v>
      </c>
    </row>
    <row r="11" spans="1:23">
      <c r="B11" s="57"/>
      <c r="C11" s="63"/>
      <c r="D11" s="60" t="s">
        <v>87</v>
      </c>
      <c r="E11" s="60">
        <v>3480</v>
      </c>
      <c r="F11" s="61">
        <v>0.31609195402298851</v>
      </c>
      <c r="G11" s="61">
        <v>0.17241379310344829</v>
      </c>
      <c r="H11" s="61">
        <v>1.4367816091954022</v>
      </c>
      <c r="I11" s="61">
        <v>11.264367816091953</v>
      </c>
      <c r="J11" s="61">
        <v>19.856321839080458</v>
      </c>
      <c r="K11" s="61">
        <v>22.902298850574713</v>
      </c>
      <c r="L11" s="61">
        <v>16.46551724137931</v>
      </c>
      <c r="M11" s="61">
        <v>13.96551724137931</v>
      </c>
      <c r="N11" s="61">
        <v>3.4195402298850577</v>
      </c>
      <c r="O11" s="61">
        <v>3.6206896551724141</v>
      </c>
      <c r="P11" s="61">
        <v>2.5574712643678161</v>
      </c>
      <c r="Q11" s="61">
        <v>1.3505747126436782</v>
      </c>
      <c r="R11" s="61">
        <v>1.0057471264367817</v>
      </c>
      <c r="S11" s="61">
        <v>0.7183908045977011</v>
      </c>
      <c r="T11" s="61">
        <v>0.31609195402298851</v>
      </c>
      <c r="U11" s="61">
        <v>0.22988505747126436</v>
      </c>
      <c r="V11" s="61">
        <v>0.40229885057471265</v>
      </c>
      <c r="W11" s="62">
        <v>202910</v>
      </c>
    </row>
    <row r="12" spans="1:23">
      <c r="B12" s="57"/>
      <c r="C12" s="63"/>
      <c r="D12" s="60" t="s">
        <v>88</v>
      </c>
      <c r="E12" s="64">
        <v>150</v>
      </c>
      <c r="F12" s="65">
        <v>0.66666666666666674</v>
      </c>
      <c r="G12" s="65">
        <v>0</v>
      </c>
      <c r="H12" s="65">
        <v>0</v>
      </c>
      <c r="I12" s="65">
        <v>6.666666666666667</v>
      </c>
      <c r="J12" s="65">
        <v>16</v>
      </c>
      <c r="K12" s="65">
        <v>17.333333333333336</v>
      </c>
      <c r="L12" s="65">
        <v>20</v>
      </c>
      <c r="M12" s="65">
        <v>10.666666666666668</v>
      </c>
      <c r="N12" s="65">
        <v>4.666666666666667</v>
      </c>
      <c r="O12" s="65">
        <v>8</v>
      </c>
      <c r="P12" s="65">
        <v>2</v>
      </c>
      <c r="Q12" s="65">
        <v>7.333333333333333</v>
      </c>
      <c r="R12" s="65">
        <v>2</v>
      </c>
      <c r="S12" s="65">
        <v>0.66666666666666674</v>
      </c>
      <c r="T12" s="65">
        <v>2</v>
      </c>
      <c r="U12" s="65">
        <v>0</v>
      </c>
      <c r="V12" s="65">
        <v>2</v>
      </c>
      <c r="W12" s="64">
        <v>224690</v>
      </c>
    </row>
    <row r="13" spans="1:23">
      <c r="B13" s="57"/>
      <c r="C13" s="63"/>
      <c r="D13" s="60" t="s">
        <v>89</v>
      </c>
      <c r="E13" s="60">
        <v>701</v>
      </c>
      <c r="F13" s="61">
        <v>0.14265335235378032</v>
      </c>
      <c r="G13" s="61">
        <v>0.71326676176890158</v>
      </c>
      <c r="H13" s="61">
        <v>4.4222539229671902</v>
      </c>
      <c r="I13" s="61">
        <v>15.121255349500714</v>
      </c>
      <c r="J13" s="61">
        <v>23.252496433666192</v>
      </c>
      <c r="K13" s="61">
        <v>18.972895863052784</v>
      </c>
      <c r="L13" s="61">
        <v>11.982881597717546</v>
      </c>
      <c r="M13" s="61">
        <v>11.412268188302425</v>
      </c>
      <c r="N13" s="61">
        <v>2.5677603423680457</v>
      </c>
      <c r="O13" s="61">
        <v>3.566333808844508</v>
      </c>
      <c r="P13" s="61">
        <v>2.9957203994293864</v>
      </c>
      <c r="Q13" s="61">
        <v>1.9971469329529243</v>
      </c>
      <c r="R13" s="61">
        <v>0.99857346647646217</v>
      </c>
      <c r="S13" s="61">
        <v>0.85592011412268187</v>
      </c>
      <c r="T13" s="61">
        <v>0.14265335235378032</v>
      </c>
      <c r="U13" s="61">
        <v>0.28530670470756064</v>
      </c>
      <c r="V13" s="61">
        <v>0.57061340941512129</v>
      </c>
      <c r="W13" s="62">
        <v>196650</v>
      </c>
    </row>
    <row r="14" spans="1:23">
      <c r="B14" s="57"/>
      <c r="C14" s="63"/>
      <c r="D14" s="60" t="s">
        <v>90</v>
      </c>
      <c r="E14" s="60">
        <v>12</v>
      </c>
      <c r="F14" s="61">
        <v>0</v>
      </c>
      <c r="G14" s="61">
        <v>0</v>
      </c>
      <c r="H14" s="61">
        <v>0</v>
      </c>
      <c r="I14" s="61">
        <v>16.666666666666664</v>
      </c>
      <c r="J14" s="61">
        <v>41.666666666666671</v>
      </c>
      <c r="K14" s="61">
        <v>16.666666666666664</v>
      </c>
      <c r="L14" s="61">
        <v>8.3333333333333321</v>
      </c>
      <c r="M14" s="61">
        <v>8.3333333333333321</v>
      </c>
      <c r="N14" s="61">
        <v>0</v>
      </c>
      <c r="O14" s="61">
        <v>0</v>
      </c>
      <c r="P14" s="61">
        <v>0</v>
      </c>
      <c r="Q14" s="61">
        <v>8.3333333333333321</v>
      </c>
      <c r="R14" s="61">
        <v>0</v>
      </c>
      <c r="S14" s="61">
        <v>0</v>
      </c>
      <c r="T14" s="61">
        <v>0</v>
      </c>
      <c r="U14" s="61">
        <v>0</v>
      </c>
      <c r="V14" s="61">
        <v>0</v>
      </c>
      <c r="W14" s="62">
        <v>190280</v>
      </c>
    </row>
    <row r="15" spans="1:23">
      <c r="B15" s="57"/>
      <c r="C15" s="63"/>
      <c r="D15" s="60" t="s">
        <v>91</v>
      </c>
      <c r="E15" s="60">
        <v>1091</v>
      </c>
      <c r="F15" s="61">
        <v>0.82493125572868919</v>
      </c>
      <c r="G15" s="61">
        <v>1.0082493125572869</v>
      </c>
      <c r="H15" s="61">
        <v>3.8496791934005499</v>
      </c>
      <c r="I15" s="61">
        <v>13.198900091659027</v>
      </c>
      <c r="J15" s="61">
        <v>20.164986251145738</v>
      </c>
      <c r="K15" s="61">
        <v>17.965169569202565</v>
      </c>
      <c r="L15" s="61">
        <v>15.032080659945004</v>
      </c>
      <c r="M15" s="61">
        <v>10.632447296058661</v>
      </c>
      <c r="N15" s="61">
        <v>4.399633363886343</v>
      </c>
      <c r="O15" s="61">
        <v>2.9330889092575618</v>
      </c>
      <c r="P15" s="61">
        <v>2.6581118240146653</v>
      </c>
      <c r="Q15" s="61">
        <v>2.1998166819431715</v>
      </c>
      <c r="R15" s="61">
        <v>1.9248395967002749</v>
      </c>
      <c r="S15" s="61">
        <v>0.64161319890009172</v>
      </c>
      <c r="T15" s="61">
        <v>0.54995417048579287</v>
      </c>
      <c r="U15" s="61">
        <v>9.1659028414298807E-2</v>
      </c>
      <c r="V15" s="61">
        <v>1.9248395967002749</v>
      </c>
      <c r="W15" s="62">
        <v>203590</v>
      </c>
    </row>
    <row r="16" spans="1:23">
      <c r="B16" s="57"/>
      <c r="C16" s="63"/>
      <c r="D16" s="60" t="s">
        <v>92</v>
      </c>
      <c r="E16" s="60">
        <v>610</v>
      </c>
      <c r="F16" s="61">
        <v>0.49180327868852464</v>
      </c>
      <c r="G16" s="61">
        <v>0.81967213114754101</v>
      </c>
      <c r="H16" s="61">
        <v>2.7868852459016393</v>
      </c>
      <c r="I16" s="61">
        <v>10.491803278688524</v>
      </c>
      <c r="J16" s="61">
        <v>22.131147540983605</v>
      </c>
      <c r="K16" s="61">
        <v>24.42622950819672</v>
      </c>
      <c r="L16" s="61">
        <v>14.590163934426229</v>
      </c>
      <c r="M16" s="61">
        <v>10.983606557377049</v>
      </c>
      <c r="N16" s="61">
        <v>2.459016393442623</v>
      </c>
      <c r="O16" s="61">
        <v>3.7704918032786887</v>
      </c>
      <c r="P16" s="61">
        <v>1.9672131147540985</v>
      </c>
      <c r="Q16" s="61">
        <v>1.1475409836065573</v>
      </c>
      <c r="R16" s="61">
        <v>1.3114754098360655</v>
      </c>
      <c r="S16" s="61">
        <v>1.3114754098360655</v>
      </c>
      <c r="T16" s="61">
        <v>0.98360655737704927</v>
      </c>
      <c r="U16" s="61">
        <v>0.32786885245901637</v>
      </c>
      <c r="V16" s="61">
        <v>0</v>
      </c>
      <c r="W16" s="62">
        <v>199200</v>
      </c>
    </row>
    <row r="17" spans="2:23">
      <c r="B17" s="57"/>
      <c r="C17" s="63"/>
      <c r="D17" s="60" t="s">
        <v>93</v>
      </c>
      <c r="E17" s="60">
        <v>554</v>
      </c>
      <c r="F17" s="61">
        <v>0.18050541516245489</v>
      </c>
      <c r="G17" s="61">
        <v>0.18050541516245489</v>
      </c>
      <c r="H17" s="61">
        <v>2.3465703971119134</v>
      </c>
      <c r="I17" s="61">
        <v>8.1227436823104693</v>
      </c>
      <c r="J17" s="61">
        <v>22.202166064981949</v>
      </c>
      <c r="K17" s="61">
        <v>23.104693140794225</v>
      </c>
      <c r="L17" s="61">
        <v>17.689530685920577</v>
      </c>
      <c r="M17" s="61">
        <v>12.996389891696749</v>
      </c>
      <c r="N17" s="61">
        <v>3.0685920577617329</v>
      </c>
      <c r="O17" s="61">
        <v>3.790613718411552</v>
      </c>
      <c r="P17" s="61">
        <v>1.9855595667870036</v>
      </c>
      <c r="Q17" s="61">
        <v>1.0830324909747291</v>
      </c>
      <c r="R17" s="61">
        <v>1.2635379061371841</v>
      </c>
      <c r="S17" s="61">
        <v>0.90252707581227432</v>
      </c>
      <c r="T17" s="61">
        <v>0.36101083032490977</v>
      </c>
      <c r="U17" s="61">
        <v>0.72202166064981954</v>
      </c>
      <c r="V17" s="61">
        <v>0</v>
      </c>
      <c r="W17" s="62">
        <v>202590</v>
      </c>
    </row>
    <row r="18" spans="2:23">
      <c r="B18" s="57"/>
      <c r="C18" s="63"/>
      <c r="D18" s="60" t="s">
        <v>94</v>
      </c>
      <c r="E18" s="60">
        <v>8</v>
      </c>
      <c r="F18" s="61">
        <v>0</v>
      </c>
      <c r="G18" s="61">
        <v>0</v>
      </c>
      <c r="H18" s="61">
        <v>0</v>
      </c>
      <c r="I18" s="61">
        <v>25</v>
      </c>
      <c r="J18" s="61">
        <v>12.5</v>
      </c>
      <c r="K18" s="61">
        <v>37.5</v>
      </c>
      <c r="L18" s="61">
        <v>0</v>
      </c>
      <c r="M18" s="61">
        <v>0</v>
      </c>
      <c r="N18" s="61">
        <v>0</v>
      </c>
      <c r="O18" s="61">
        <v>0</v>
      </c>
      <c r="P18" s="61">
        <v>12.5</v>
      </c>
      <c r="Q18" s="61">
        <v>0</v>
      </c>
      <c r="R18" s="61">
        <v>0</v>
      </c>
      <c r="S18" s="61">
        <v>12.5</v>
      </c>
      <c r="T18" s="61">
        <v>0</v>
      </c>
      <c r="U18" s="61">
        <v>0</v>
      </c>
      <c r="V18" s="61">
        <v>0</v>
      </c>
      <c r="W18" s="62">
        <v>207690</v>
      </c>
    </row>
    <row r="19" spans="2:23">
      <c r="B19" s="57"/>
      <c r="C19" s="63"/>
      <c r="D19" s="60" t="s">
        <v>95</v>
      </c>
      <c r="E19" s="60">
        <v>415</v>
      </c>
      <c r="F19" s="61">
        <v>0.72289156626506024</v>
      </c>
      <c r="G19" s="61">
        <v>1.6867469879518073</v>
      </c>
      <c r="H19" s="61">
        <v>12.771084337349398</v>
      </c>
      <c r="I19" s="61">
        <v>18.554216867469879</v>
      </c>
      <c r="J19" s="61">
        <v>26.024096385542165</v>
      </c>
      <c r="K19" s="61">
        <v>15.180722891566264</v>
      </c>
      <c r="L19" s="61">
        <v>11.566265060240964</v>
      </c>
      <c r="M19" s="61">
        <v>7.2289156626506017</v>
      </c>
      <c r="N19" s="61">
        <v>1.9277108433734942</v>
      </c>
      <c r="O19" s="61">
        <v>0.96385542168674709</v>
      </c>
      <c r="P19" s="61">
        <v>1.6867469879518073</v>
      </c>
      <c r="Q19" s="61">
        <v>0.72289156626506024</v>
      </c>
      <c r="R19" s="61">
        <v>0</v>
      </c>
      <c r="S19" s="61">
        <v>0.72289156626506024</v>
      </c>
      <c r="T19" s="61">
        <v>0</v>
      </c>
      <c r="U19" s="61">
        <v>0</v>
      </c>
      <c r="V19" s="61">
        <v>0.24096385542168677</v>
      </c>
      <c r="W19" s="62">
        <v>177700</v>
      </c>
    </row>
    <row r="20" spans="2:23">
      <c r="B20" s="57"/>
      <c r="C20" s="63"/>
      <c r="D20" s="60" t="s">
        <v>96</v>
      </c>
      <c r="E20" s="60">
        <v>131</v>
      </c>
      <c r="F20" s="61">
        <v>0</v>
      </c>
      <c r="G20" s="61">
        <v>0</v>
      </c>
      <c r="H20" s="61">
        <v>0.76335877862595414</v>
      </c>
      <c r="I20" s="61">
        <v>6.8702290076335881</v>
      </c>
      <c r="J20" s="61">
        <v>15.267175572519085</v>
      </c>
      <c r="K20" s="61">
        <v>17.557251908396946</v>
      </c>
      <c r="L20" s="61">
        <v>19.083969465648856</v>
      </c>
      <c r="M20" s="61">
        <v>13.740458015267176</v>
      </c>
      <c r="N20" s="61">
        <v>6.8702290076335881</v>
      </c>
      <c r="O20" s="61">
        <v>7.6335877862595423</v>
      </c>
      <c r="P20" s="61">
        <v>5.343511450381679</v>
      </c>
      <c r="Q20" s="61">
        <v>2.2900763358778624</v>
      </c>
      <c r="R20" s="61">
        <v>1.5267175572519083</v>
      </c>
      <c r="S20" s="61">
        <v>2.2900763358778624</v>
      </c>
      <c r="T20" s="61">
        <v>0.76335877862595414</v>
      </c>
      <c r="U20" s="61">
        <v>0</v>
      </c>
      <c r="V20" s="61">
        <v>0</v>
      </c>
      <c r="W20" s="62">
        <v>217860</v>
      </c>
    </row>
    <row r="21" spans="2:23">
      <c r="B21" s="57"/>
      <c r="C21" s="63"/>
      <c r="D21" s="60" t="s">
        <v>97</v>
      </c>
      <c r="E21" s="60">
        <v>2784</v>
      </c>
      <c r="F21" s="61">
        <v>1.329022988505747</v>
      </c>
      <c r="G21" s="61">
        <v>0.68247126436781613</v>
      </c>
      <c r="H21" s="61">
        <v>0.96982758620689657</v>
      </c>
      <c r="I21" s="61">
        <v>5.0646551724137927</v>
      </c>
      <c r="J21" s="61">
        <v>9.1594827586206886</v>
      </c>
      <c r="K21" s="61">
        <v>12.140804597701148</v>
      </c>
      <c r="L21" s="61">
        <v>13.326149425287356</v>
      </c>
      <c r="M21" s="61">
        <v>15.696839080459771</v>
      </c>
      <c r="N21" s="61">
        <v>5.3160919540229878</v>
      </c>
      <c r="O21" s="61">
        <v>8.4410919540229887</v>
      </c>
      <c r="P21" s="61">
        <v>5.7830459770114944</v>
      </c>
      <c r="Q21" s="61">
        <v>6.25</v>
      </c>
      <c r="R21" s="61">
        <v>4.8132183908045976</v>
      </c>
      <c r="S21" s="61">
        <v>3.2327586206896552</v>
      </c>
      <c r="T21" s="61">
        <v>2.5502873563218391</v>
      </c>
      <c r="U21" s="61">
        <v>1.3649425287356323</v>
      </c>
      <c r="V21" s="61">
        <v>3.8793103448275863</v>
      </c>
      <c r="W21" s="62">
        <v>245120</v>
      </c>
    </row>
    <row r="22" spans="2:23">
      <c r="B22" s="57"/>
      <c r="C22" s="63"/>
      <c r="D22" s="60" t="s">
        <v>24</v>
      </c>
      <c r="E22" s="64">
        <v>7</v>
      </c>
      <c r="F22" s="65">
        <v>14.285714285714285</v>
      </c>
      <c r="G22" s="65">
        <v>28.571428571428569</v>
      </c>
      <c r="H22" s="65">
        <v>14.285714285714285</v>
      </c>
      <c r="I22" s="65">
        <v>0</v>
      </c>
      <c r="J22" s="65">
        <v>0</v>
      </c>
      <c r="K22" s="65">
        <v>0</v>
      </c>
      <c r="L22" s="65">
        <v>0</v>
      </c>
      <c r="M22" s="65">
        <v>0</v>
      </c>
      <c r="N22" s="65">
        <v>0</v>
      </c>
      <c r="O22" s="65">
        <v>0</v>
      </c>
      <c r="P22" s="65">
        <v>0</v>
      </c>
      <c r="Q22" s="65">
        <v>0</v>
      </c>
      <c r="R22" s="65">
        <v>0</v>
      </c>
      <c r="S22" s="65">
        <v>0</v>
      </c>
      <c r="T22" s="65">
        <v>0</v>
      </c>
      <c r="U22" s="65">
        <v>0</v>
      </c>
      <c r="V22" s="65">
        <v>42.857142857142854</v>
      </c>
      <c r="W22" s="64">
        <v>496980</v>
      </c>
    </row>
    <row r="23" spans="2:23">
      <c r="B23" s="57"/>
      <c r="C23" s="63"/>
      <c r="D23" s="60" t="s">
        <v>25</v>
      </c>
      <c r="E23" s="60">
        <v>570</v>
      </c>
      <c r="F23" s="61">
        <v>0.17543859649122806</v>
      </c>
      <c r="G23" s="61">
        <v>0</v>
      </c>
      <c r="H23" s="61">
        <v>0</v>
      </c>
      <c r="I23" s="61">
        <v>0.35087719298245612</v>
      </c>
      <c r="J23" s="61">
        <v>2.4561403508771931</v>
      </c>
      <c r="K23" s="61">
        <v>9.6491228070175428</v>
      </c>
      <c r="L23" s="61">
        <v>14.912280701754385</v>
      </c>
      <c r="M23" s="61">
        <v>20.526315789473685</v>
      </c>
      <c r="N23" s="61">
        <v>7.7192982456140351</v>
      </c>
      <c r="O23" s="61">
        <v>12.807017543859651</v>
      </c>
      <c r="P23" s="61">
        <v>9.1228070175438596</v>
      </c>
      <c r="Q23" s="61">
        <v>10</v>
      </c>
      <c r="R23" s="61">
        <v>5.6140350877192979</v>
      </c>
      <c r="S23" s="61">
        <v>3.6842105263157889</v>
      </c>
      <c r="T23" s="61">
        <v>1.7543859649122806</v>
      </c>
      <c r="U23" s="61">
        <v>0.70175438596491224</v>
      </c>
      <c r="V23" s="61">
        <v>0.52631578947368418</v>
      </c>
      <c r="W23" s="62">
        <v>256980</v>
      </c>
    </row>
    <row r="24" spans="2:23">
      <c r="B24" s="57"/>
      <c r="C24" s="63"/>
      <c r="D24" s="60" t="s">
        <v>26</v>
      </c>
      <c r="E24" s="60">
        <v>158</v>
      </c>
      <c r="F24" s="61">
        <v>0</v>
      </c>
      <c r="G24" s="61">
        <v>0</v>
      </c>
      <c r="H24" s="61">
        <v>1.89873417721519</v>
      </c>
      <c r="I24" s="61">
        <v>1.89873417721519</v>
      </c>
      <c r="J24" s="61">
        <v>5.6962025316455698</v>
      </c>
      <c r="K24" s="61">
        <v>13.924050632911392</v>
      </c>
      <c r="L24" s="61">
        <v>13.924050632911392</v>
      </c>
      <c r="M24" s="61">
        <v>22.151898734177212</v>
      </c>
      <c r="N24" s="61">
        <v>5.0632911392405067</v>
      </c>
      <c r="O24" s="61">
        <v>13.291139240506327</v>
      </c>
      <c r="P24" s="61">
        <v>5.0632911392405067</v>
      </c>
      <c r="Q24" s="61">
        <v>8.8607594936708853</v>
      </c>
      <c r="R24" s="61">
        <v>3.1645569620253164</v>
      </c>
      <c r="S24" s="61">
        <v>2.5316455696202533</v>
      </c>
      <c r="T24" s="61">
        <v>0.63291139240506333</v>
      </c>
      <c r="U24" s="61">
        <v>1.2658227848101267</v>
      </c>
      <c r="V24" s="61">
        <v>0.63291139240506333</v>
      </c>
      <c r="W24" s="62">
        <v>243700</v>
      </c>
    </row>
    <row r="25" spans="2:23">
      <c r="B25" s="57"/>
      <c r="C25" s="63"/>
      <c r="D25" s="60" t="s">
        <v>98</v>
      </c>
      <c r="E25" s="60">
        <v>37</v>
      </c>
      <c r="F25" s="61">
        <v>0</v>
      </c>
      <c r="G25" s="61">
        <v>0</v>
      </c>
      <c r="H25" s="61">
        <v>0</v>
      </c>
      <c r="I25" s="61">
        <v>0</v>
      </c>
      <c r="J25" s="61">
        <v>10.810810810810811</v>
      </c>
      <c r="K25" s="61">
        <v>10.810810810810811</v>
      </c>
      <c r="L25" s="61">
        <v>24.324324324324326</v>
      </c>
      <c r="M25" s="61">
        <v>24.324324324324326</v>
      </c>
      <c r="N25" s="61">
        <v>10.810810810810811</v>
      </c>
      <c r="O25" s="61">
        <v>8.1081081081081088</v>
      </c>
      <c r="P25" s="61">
        <v>0</v>
      </c>
      <c r="Q25" s="61">
        <v>2.7027027027027026</v>
      </c>
      <c r="R25" s="61">
        <v>2.7027027027027026</v>
      </c>
      <c r="S25" s="61">
        <v>0</v>
      </c>
      <c r="T25" s="61">
        <v>2.7027027027027026</v>
      </c>
      <c r="U25" s="61">
        <v>0</v>
      </c>
      <c r="V25" s="61">
        <v>2.7027027027027026</v>
      </c>
      <c r="W25" s="62">
        <v>235370</v>
      </c>
    </row>
    <row r="26" spans="2:23">
      <c r="B26" s="57"/>
      <c r="C26" s="63"/>
      <c r="D26" s="60" t="s">
        <v>99</v>
      </c>
      <c r="E26" s="60">
        <v>37</v>
      </c>
      <c r="F26" s="61">
        <v>0</v>
      </c>
      <c r="G26" s="61">
        <v>0</v>
      </c>
      <c r="H26" s="61">
        <v>0</v>
      </c>
      <c r="I26" s="61">
        <v>0</v>
      </c>
      <c r="J26" s="61">
        <v>0</v>
      </c>
      <c r="K26" s="61">
        <v>18.918918918918919</v>
      </c>
      <c r="L26" s="61">
        <v>18.918918918918919</v>
      </c>
      <c r="M26" s="61">
        <v>16.216216216216218</v>
      </c>
      <c r="N26" s="61">
        <v>13.513513513513514</v>
      </c>
      <c r="O26" s="61">
        <v>10.810810810810811</v>
      </c>
      <c r="P26" s="61">
        <v>8.1081081081081088</v>
      </c>
      <c r="Q26" s="61">
        <v>5.4054054054054053</v>
      </c>
      <c r="R26" s="61">
        <v>8.1081081081081088</v>
      </c>
      <c r="S26" s="61">
        <v>0</v>
      </c>
      <c r="T26" s="61">
        <v>0</v>
      </c>
      <c r="U26" s="61">
        <v>0</v>
      </c>
      <c r="V26" s="61">
        <v>0</v>
      </c>
      <c r="W26" s="62">
        <v>245240</v>
      </c>
    </row>
    <row r="27" spans="2:23">
      <c r="B27" s="57"/>
      <c r="C27" s="63"/>
      <c r="D27" s="60" t="s">
        <v>100</v>
      </c>
      <c r="E27" s="60">
        <v>346</v>
      </c>
      <c r="F27" s="61">
        <v>0</v>
      </c>
      <c r="G27" s="61">
        <v>0</v>
      </c>
      <c r="H27" s="61">
        <v>0</v>
      </c>
      <c r="I27" s="61">
        <v>1.7341040462427744</v>
      </c>
      <c r="J27" s="61">
        <v>11.560693641618498</v>
      </c>
      <c r="K27" s="61">
        <v>15.317919075144509</v>
      </c>
      <c r="L27" s="61">
        <v>19.653179190751445</v>
      </c>
      <c r="M27" s="61">
        <v>23.121387283236995</v>
      </c>
      <c r="N27" s="61">
        <v>4.6242774566473983</v>
      </c>
      <c r="O27" s="61">
        <v>7.2254335260115612</v>
      </c>
      <c r="P27" s="61">
        <v>6.0693641618497107</v>
      </c>
      <c r="Q27" s="61">
        <v>4.0462427745664744</v>
      </c>
      <c r="R27" s="61">
        <v>3.7572254335260116</v>
      </c>
      <c r="S27" s="61">
        <v>1.1560693641618496</v>
      </c>
      <c r="T27" s="61">
        <v>0.86705202312138718</v>
      </c>
      <c r="U27" s="61">
        <v>0.28901734104046239</v>
      </c>
      <c r="V27" s="61">
        <v>0.57803468208092479</v>
      </c>
      <c r="W27" s="62">
        <v>231310</v>
      </c>
    </row>
    <row r="28" spans="2:23">
      <c r="B28" s="57"/>
      <c r="C28" s="63"/>
      <c r="D28" s="60" t="s">
        <v>27</v>
      </c>
      <c r="E28" s="60">
        <v>189</v>
      </c>
      <c r="F28" s="61">
        <v>0</v>
      </c>
      <c r="G28" s="61">
        <v>1.0582010582010581</v>
      </c>
      <c r="H28" s="61">
        <v>1.5873015873015872</v>
      </c>
      <c r="I28" s="61">
        <v>17.460317460317459</v>
      </c>
      <c r="J28" s="61">
        <v>25.396825396825395</v>
      </c>
      <c r="K28" s="61">
        <v>20.105820105820104</v>
      </c>
      <c r="L28" s="61">
        <v>13.227513227513226</v>
      </c>
      <c r="M28" s="61">
        <v>13.756613756613756</v>
      </c>
      <c r="N28" s="61">
        <v>1.0582010582010581</v>
      </c>
      <c r="O28" s="61">
        <v>3.1746031746031744</v>
      </c>
      <c r="P28" s="61">
        <v>1.0582010582010581</v>
      </c>
      <c r="Q28" s="61">
        <v>0.52910052910052907</v>
      </c>
      <c r="R28" s="61">
        <v>1.5873015873015872</v>
      </c>
      <c r="S28" s="61">
        <v>0</v>
      </c>
      <c r="T28" s="61">
        <v>0</v>
      </c>
      <c r="U28" s="61">
        <v>0</v>
      </c>
      <c r="V28" s="61">
        <v>0</v>
      </c>
      <c r="W28" s="62">
        <v>192210</v>
      </c>
    </row>
    <row r="29" spans="2:23">
      <c r="B29" s="66"/>
      <c r="C29" s="67"/>
      <c r="D29" s="60" t="s">
        <v>28</v>
      </c>
      <c r="E29" s="60">
        <v>772</v>
      </c>
      <c r="F29" s="61">
        <v>0.77720207253886009</v>
      </c>
      <c r="G29" s="61">
        <v>1.6839378238341969</v>
      </c>
      <c r="H29" s="61">
        <v>1.4248704663212435</v>
      </c>
      <c r="I29" s="61">
        <v>8.0310880829015545</v>
      </c>
      <c r="J29" s="61">
        <v>12.564766839378239</v>
      </c>
      <c r="K29" s="61">
        <v>16.709844559585495</v>
      </c>
      <c r="L29" s="61">
        <v>13.471502590673575</v>
      </c>
      <c r="M29" s="61">
        <v>17.746113989637305</v>
      </c>
      <c r="N29" s="61">
        <v>4.9222797927461137</v>
      </c>
      <c r="O29" s="61">
        <v>7.2538860103626934</v>
      </c>
      <c r="P29" s="61">
        <v>5.0518134715025909</v>
      </c>
      <c r="Q29" s="61">
        <v>2.2020725388601035</v>
      </c>
      <c r="R29" s="61">
        <v>2.849740932642487</v>
      </c>
      <c r="S29" s="61">
        <v>1.9430051813471503</v>
      </c>
      <c r="T29" s="61">
        <v>1.0362694300518136</v>
      </c>
      <c r="U29" s="61">
        <v>0.5181347150259068</v>
      </c>
      <c r="V29" s="61">
        <v>1.8134715025906734</v>
      </c>
      <c r="W29" s="62">
        <v>222600</v>
      </c>
    </row>
    <row r="30" spans="2:23">
      <c r="B30" s="53" t="s">
        <v>206</v>
      </c>
      <c r="C30" s="54"/>
      <c r="D30" s="49"/>
      <c r="E30" s="55"/>
      <c r="F30" s="55"/>
      <c r="G30" s="55"/>
      <c r="H30" s="55"/>
      <c r="I30" s="55"/>
      <c r="J30" s="55"/>
      <c r="K30" s="55"/>
      <c r="L30" s="55"/>
      <c r="M30" s="55"/>
      <c r="N30" s="55"/>
      <c r="O30" s="55"/>
      <c r="P30" s="55"/>
      <c r="Q30" s="55"/>
      <c r="R30" s="55"/>
      <c r="S30" s="55"/>
      <c r="T30" s="55"/>
      <c r="U30" s="55"/>
      <c r="V30" s="55"/>
      <c r="W30" s="56"/>
    </row>
    <row r="31" spans="2:23">
      <c r="B31" s="57"/>
      <c r="C31" s="58" t="s">
        <v>18</v>
      </c>
      <c r="D31" s="59"/>
      <c r="E31" s="60">
        <v>12052</v>
      </c>
      <c r="F31" s="61">
        <v>0.58081646199800863</v>
      </c>
      <c r="G31" s="61">
        <v>0.76335877862595414</v>
      </c>
      <c r="H31" s="61">
        <v>2.5887819449054099</v>
      </c>
      <c r="I31" s="61">
        <v>10.911052107534019</v>
      </c>
      <c r="J31" s="61">
        <v>17.324925323597743</v>
      </c>
      <c r="K31" s="61">
        <v>18.171257882509124</v>
      </c>
      <c r="L31" s="61">
        <v>14.188516428808494</v>
      </c>
      <c r="M31" s="61">
        <v>13.333886491868569</v>
      </c>
      <c r="N31" s="61">
        <v>3.9661466976435444</v>
      </c>
      <c r="O31" s="61">
        <v>5.0199137072685032</v>
      </c>
      <c r="P31" s="61">
        <v>3.6757384666445403</v>
      </c>
      <c r="Q31" s="61">
        <v>3.177895784931962</v>
      </c>
      <c r="R31" s="61">
        <v>2.1573182874211749</v>
      </c>
      <c r="S31" s="61">
        <v>1.4852306671091935</v>
      </c>
      <c r="T31" s="61">
        <v>0.92100896116827091</v>
      </c>
      <c r="U31" s="61">
        <v>0.50614005974112186</v>
      </c>
      <c r="V31" s="61">
        <v>1.228011948224361</v>
      </c>
      <c r="W31" s="62">
        <v>212610</v>
      </c>
    </row>
    <row r="32" spans="2:23">
      <c r="B32" s="57"/>
      <c r="C32" s="63"/>
      <c r="D32" s="60" t="s">
        <v>86</v>
      </c>
      <c r="E32" s="60">
        <v>7152</v>
      </c>
      <c r="F32" s="61">
        <v>0.4054809843400447</v>
      </c>
      <c r="G32" s="61">
        <v>0.76901565995525722</v>
      </c>
      <c r="H32" s="61">
        <v>3.3696868008948546</v>
      </c>
      <c r="I32" s="61">
        <v>14.38758389261745</v>
      </c>
      <c r="J32" s="61">
        <v>21.86800894854586</v>
      </c>
      <c r="K32" s="61">
        <v>21.043064876957494</v>
      </c>
      <c r="L32" s="61">
        <v>14.429530201342283</v>
      </c>
      <c r="M32" s="61">
        <v>10.920022371364652</v>
      </c>
      <c r="N32" s="61">
        <v>3.2019015659955254</v>
      </c>
      <c r="O32" s="61">
        <v>2.936241610738255</v>
      </c>
      <c r="P32" s="61">
        <v>2.20917225950783</v>
      </c>
      <c r="Q32" s="61">
        <v>1.5240492170022371</v>
      </c>
      <c r="R32" s="61">
        <v>1.0906040268456376</v>
      </c>
      <c r="S32" s="61">
        <v>0.76901565995525722</v>
      </c>
      <c r="T32" s="61">
        <v>0.34955257270693513</v>
      </c>
      <c r="U32" s="61">
        <v>0.18176733780760626</v>
      </c>
      <c r="V32" s="61">
        <v>0.54530201342281881</v>
      </c>
      <c r="W32" s="62">
        <v>197000</v>
      </c>
    </row>
    <row r="33" spans="2:23">
      <c r="B33" s="57"/>
      <c r="C33" s="63"/>
      <c r="D33" s="60" t="s">
        <v>87</v>
      </c>
      <c r="E33" s="60">
        <v>3480</v>
      </c>
      <c r="F33" s="61">
        <v>0.37356321839080459</v>
      </c>
      <c r="G33" s="61">
        <v>0.34482758620689657</v>
      </c>
      <c r="H33" s="61">
        <v>2.0689655172413794</v>
      </c>
      <c r="I33" s="61">
        <v>13.793103448275861</v>
      </c>
      <c r="J33" s="61">
        <v>20.689655172413794</v>
      </c>
      <c r="K33" s="61">
        <v>22.787356321839081</v>
      </c>
      <c r="L33" s="61">
        <v>15.172413793103448</v>
      </c>
      <c r="M33" s="61">
        <v>12.614942528735632</v>
      </c>
      <c r="N33" s="61">
        <v>2.7586206896551726</v>
      </c>
      <c r="O33" s="61">
        <v>3.1609195402298855</v>
      </c>
      <c r="P33" s="61">
        <v>2.2988505747126435</v>
      </c>
      <c r="Q33" s="61">
        <v>1.4942528735632183</v>
      </c>
      <c r="R33" s="61">
        <v>0.89080459770114939</v>
      </c>
      <c r="S33" s="61">
        <v>0.68965517241379315</v>
      </c>
      <c r="T33" s="61">
        <v>0.37356321839080459</v>
      </c>
      <c r="U33" s="61">
        <v>0.14367816091954022</v>
      </c>
      <c r="V33" s="61">
        <v>0.34482758620689657</v>
      </c>
      <c r="W33" s="62">
        <v>198850</v>
      </c>
    </row>
    <row r="34" spans="2:23">
      <c r="B34" s="57"/>
      <c r="C34" s="63"/>
      <c r="D34" s="60" t="s">
        <v>88</v>
      </c>
      <c r="E34" s="64">
        <v>150</v>
      </c>
      <c r="F34" s="65">
        <v>0.66666666666666674</v>
      </c>
      <c r="G34" s="65">
        <v>0</v>
      </c>
      <c r="H34" s="65">
        <v>0.66666666666666674</v>
      </c>
      <c r="I34" s="65">
        <v>9.3333333333333339</v>
      </c>
      <c r="J34" s="65">
        <v>19.333333333333332</v>
      </c>
      <c r="K34" s="65">
        <v>14.000000000000002</v>
      </c>
      <c r="L34" s="65">
        <v>20.666666666666668</v>
      </c>
      <c r="M34" s="65">
        <v>7.333333333333333</v>
      </c>
      <c r="N34" s="65">
        <v>10</v>
      </c>
      <c r="O34" s="65">
        <v>4.666666666666667</v>
      </c>
      <c r="P34" s="65">
        <v>4</v>
      </c>
      <c r="Q34" s="65">
        <v>4</v>
      </c>
      <c r="R34" s="65">
        <v>2</v>
      </c>
      <c r="S34" s="65">
        <v>0.66666666666666674</v>
      </c>
      <c r="T34" s="65">
        <v>0.66666666666666674</v>
      </c>
      <c r="U34" s="65">
        <v>0</v>
      </c>
      <c r="V34" s="65">
        <v>2</v>
      </c>
      <c r="W34" s="64">
        <v>216790</v>
      </c>
    </row>
    <row r="35" spans="2:23">
      <c r="B35" s="57"/>
      <c r="C35" s="63"/>
      <c r="D35" s="60" t="s">
        <v>89</v>
      </c>
      <c r="E35" s="60">
        <v>701</v>
      </c>
      <c r="F35" s="61">
        <v>0.14265335235378032</v>
      </c>
      <c r="G35" s="61">
        <v>1.1412268188302426</v>
      </c>
      <c r="H35" s="61">
        <v>3.8516405135520682</v>
      </c>
      <c r="I35" s="61">
        <v>18.259629101283881</v>
      </c>
      <c r="J35" s="61">
        <v>23.537803138373754</v>
      </c>
      <c r="K35" s="61">
        <v>19.400855920114125</v>
      </c>
      <c r="L35" s="61">
        <v>12.125534950071327</v>
      </c>
      <c r="M35" s="61">
        <v>9.5577746077032817</v>
      </c>
      <c r="N35" s="61">
        <v>2.8530670470756063</v>
      </c>
      <c r="O35" s="61">
        <v>2.9957203994293864</v>
      </c>
      <c r="P35" s="61">
        <v>2.1398002853067046</v>
      </c>
      <c r="Q35" s="61">
        <v>1.8544935805991443</v>
      </c>
      <c r="R35" s="61">
        <v>1.1412268188302426</v>
      </c>
      <c r="S35" s="61">
        <v>0.28530670470756064</v>
      </c>
      <c r="T35" s="61">
        <v>0</v>
      </c>
      <c r="U35" s="61">
        <v>0.28530670470756064</v>
      </c>
      <c r="V35" s="61">
        <v>0.42796005706134094</v>
      </c>
      <c r="W35" s="62">
        <v>191420</v>
      </c>
    </row>
    <row r="36" spans="2:23">
      <c r="B36" s="57"/>
      <c r="C36" s="63"/>
      <c r="D36" s="60" t="s">
        <v>90</v>
      </c>
      <c r="E36" s="60">
        <v>12</v>
      </c>
      <c r="F36" s="61">
        <v>0</v>
      </c>
      <c r="G36" s="61">
        <v>0</v>
      </c>
      <c r="H36" s="61">
        <v>0</v>
      </c>
      <c r="I36" s="61">
        <v>25</v>
      </c>
      <c r="J36" s="61">
        <v>33.333333333333329</v>
      </c>
      <c r="K36" s="61">
        <v>16.666666666666664</v>
      </c>
      <c r="L36" s="61">
        <v>16.666666666666664</v>
      </c>
      <c r="M36" s="61">
        <v>0</v>
      </c>
      <c r="N36" s="61">
        <v>0</v>
      </c>
      <c r="O36" s="61">
        <v>0</v>
      </c>
      <c r="P36" s="61">
        <v>0</v>
      </c>
      <c r="Q36" s="61">
        <v>8.3333333333333321</v>
      </c>
      <c r="R36" s="61">
        <v>0</v>
      </c>
      <c r="S36" s="61">
        <v>0</v>
      </c>
      <c r="T36" s="61">
        <v>0</v>
      </c>
      <c r="U36" s="61">
        <v>0</v>
      </c>
      <c r="V36" s="61">
        <v>0</v>
      </c>
      <c r="W36" s="62">
        <v>186780</v>
      </c>
    </row>
    <row r="37" spans="2:23">
      <c r="B37" s="57"/>
      <c r="C37" s="63"/>
      <c r="D37" s="60" t="s">
        <v>91</v>
      </c>
      <c r="E37" s="60">
        <v>1091</v>
      </c>
      <c r="F37" s="61">
        <v>0.64161319890009172</v>
      </c>
      <c r="G37" s="61">
        <v>1.2832263978001834</v>
      </c>
      <c r="H37" s="61">
        <v>4.5829514207149407</v>
      </c>
      <c r="I37" s="61">
        <v>14.298808432630613</v>
      </c>
      <c r="J37" s="61">
        <v>21.723189734188818</v>
      </c>
      <c r="K37" s="61">
        <v>18.056828597616864</v>
      </c>
      <c r="L37" s="61">
        <v>14.023831347387716</v>
      </c>
      <c r="M37" s="61">
        <v>9.6241979835013751</v>
      </c>
      <c r="N37" s="61">
        <v>3.9413382218148487</v>
      </c>
      <c r="O37" s="61">
        <v>2.841429880843263</v>
      </c>
      <c r="P37" s="61">
        <v>2.6581118240146653</v>
      </c>
      <c r="Q37" s="61">
        <v>1.4665444546287809</v>
      </c>
      <c r="R37" s="61">
        <v>1.8331805682859761</v>
      </c>
      <c r="S37" s="61">
        <v>0.82493125572868919</v>
      </c>
      <c r="T37" s="61">
        <v>0.54995417048579287</v>
      </c>
      <c r="U37" s="61">
        <v>0</v>
      </c>
      <c r="V37" s="61">
        <v>1.6498625114573784</v>
      </c>
      <c r="W37" s="62">
        <v>199610</v>
      </c>
    </row>
    <row r="38" spans="2:23">
      <c r="B38" s="57"/>
      <c r="C38" s="63"/>
      <c r="D38" s="60" t="s">
        <v>92</v>
      </c>
      <c r="E38" s="60">
        <v>610</v>
      </c>
      <c r="F38" s="61">
        <v>0.49180327868852464</v>
      </c>
      <c r="G38" s="61">
        <v>1.1475409836065573</v>
      </c>
      <c r="H38" s="61">
        <v>3.1147540983606561</v>
      </c>
      <c r="I38" s="61">
        <v>13.278688524590162</v>
      </c>
      <c r="J38" s="61">
        <v>25.081967213114751</v>
      </c>
      <c r="K38" s="61">
        <v>21.803278688524593</v>
      </c>
      <c r="L38" s="61">
        <v>13.442622950819672</v>
      </c>
      <c r="M38" s="61">
        <v>10</v>
      </c>
      <c r="N38" s="61">
        <v>2.9508196721311477</v>
      </c>
      <c r="O38" s="61">
        <v>2.1311475409836063</v>
      </c>
      <c r="P38" s="61">
        <v>2.2950819672131146</v>
      </c>
      <c r="Q38" s="61">
        <v>0.81967213114754101</v>
      </c>
      <c r="R38" s="61">
        <v>1.1475409836065573</v>
      </c>
      <c r="S38" s="61">
        <v>1.3114754098360655</v>
      </c>
      <c r="T38" s="61">
        <v>0.49180327868852464</v>
      </c>
      <c r="U38" s="61">
        <v>0.32786885245901637</v>
      </c>
      <c r="V38" s="61">
        <v>0.16393442622950818</v>
      </c>
      <c r="W38" s="62">
        <v>194650</v>
      </c>
    </row>
    <row r="39" spans="2:23">
      <c r="B39" s="57"/>
      <c r="C39" s="63"/>
      <c r="D39" s="60" t="s">
        <v>93</v>
      </c>
      <c r="E39" s="60">
        <v>554</v>
      </c>
      <c r="F39" s="61">
        <v>0.36101083032490977</v>
      </c>
      <c r="G39" s="61">
        <v>0</v>
      </c>
      <c r="H39" s="61">
        <v>2.5270758122743682</v>
      </c>
      <c r="I39" s="61">
        <v>10.649819494584838</v>
      </c>
      <c r="J39" s="61">
        <v>24.368231046931406</v>
      </c>
      <c r="K39" s="61">
        <v>23.826714801444044</v>
      </c>
      <c r="L39" s="61">
        <v>15.884476534296029</v>
      </c>
      <c r="M39" s="61">
        <v>10.649819494584838</v>
      </c>
      <c r="N39" s="61">
        <v>3.2490974729241873</v>
      </c>
      <c r="O39" s="61">
        <v>3.0685920577617329</v>
      </c>
      <c r="P39" s="61">
        <v>1.0830324909747291</v>
      </c>
      <c r="Q39" s="61">
        <v>1.4440433212996391</v>
      </c>
      <c r="R39" s="61">
        <v>1.0830324909747291</v>
      </c>
      <c r="S39" s="61">
        <v>0.72202166064981954</v>
      </c>
      <c r="T39" s="61">
        <v>0.36101083032490977</v>
      </c>
      <c r="U39" s="61">
        <v>0.72202166064981954</v>
      </c>
      <c r="V39" s="61">
        <v>0</v>
      </c>
      <c r="W39" s="62">
        <v>198340</v>
      </c>
    </row>
    <row r="40" spans="2:23">
      <c r="B40" s="57"/>
      <c r="C40" s="63"/>
      <c r="D40" s="60" t="s">
        <v>94</v>
      </c>
      <c r="E40" s="60">
        <v>8</v>
      </c>
      <c r="F40" s="61">
        <v>0</v>
      </c>
      <c r="G40" s="61">
        <v>0</v>
      </c>
      <c r="H40" s="61">
        <v>12.5</v>
      </c>
      <c r="I40" s="61">
        <v>25</v>
      </c>
      <c r="J40" s="61">
        <v>25</v>
      </c>
      <c r="K40" s="61">
        <v>12.5</v>
      </c>
      <c r="L40" s="61">
        <v>0</v>
      </c>
      <c r="M40" s="61">
        <v>0</v>
      </c>
      <c r="N40" s="61">
        <v>0</v>
      </c>
      <c r="O40" s="61">
        <v>0</v>
      </c>
      <c r="P40" s="61">
        <v>12.5</v>
      </c>
      <c r="Q40" s="61">
        <v>0</v>
      </c>
      <c r="R40" s="61">
        <v>0</v>
      </c>
      <c r="S40" s="61">
        <v>12.5</v>
      </c>
      <c r="T40" s="61">
        <v>0</v>
      </c>
      <c r="U40" s="61">
        <v>0</v>
      </c>
      <c r="V40" s="61">
        <v>0</v>
      </c>
      <c r="W40" s="62">
        <v>197180</v>
      </c>
    </row>
    <row r="41" spans="2:23">
      <c r="B41" s="57"/>
      <c r="C41" s="63"/>
      <c r="D41" s="60" t="s">
        <v>95</v>
      </c>
      <c r="E41" s="60">
        <v>415</v>
      </c>
      <c r="F41" s="61">
        <v>0.48192771084337355</v>
      </c>
      <c r="G41" s="61">
        <v>3.3734939759036147</v>
      </c>
      <c r="H41" s="61">
        <v>13.012048192771083</v>
      </c>
      <c r="I41" s="61">
        <v>23.132530120481928</v>
      </c>
      <c r="J41" s="61">
        <v>23.373493975903614</v>
      </c>
      <c r="K41" s="61">
        <v>15.66265060240964</v>
      </c>
      <c r="L41" s="61">
        <v>9.8795180722891569</v>
      </c>
      <c r="M41" s="61">
        <v>5.0602409638554215</v>
      </c>
      <c r="N41" s="61">
        <v>1.6867469879518073</v>
      </c>
      <c r="O41" s="61">
        <v>0.96385542168674709</v>
      </c>
      <c r="P41" s="61">
        <v>0.72289156626506024</v>
      </c>
      <c r="Q41" s="61">
        <v>0.96385542168674709</v>
      </c>
      <c r="R41" s="61">
        <v>0.48192771084337355</v>
      </c>
      <c r="S41" s="61">
        <v>0.72289156626506024</v>
      </c>
      <c r="T41" s="61">
        <v>0</v>
      </c>
      <c r="U41" s="61">
        <v>0</v>
      </c>
      <c r="V41" s="61">
        <v>0.48192771084337355</v>
      </c>
      <c r="W41" s="62">
        <v>174330</v>
      </c>
    </row>
    <row r="42" spans="2:23">
      <c r="B42" s="57"/>
      <c r="C42" s="63"/>
      <c r="D42" s="60" t="s">
        <v>96</v>
      </c>
      <c r="E42" s="60">
        <v>131</v>
      </c>
      <c r="F42" s="61">
        <v>0</v>
      </c>
      <c r="G42" s="61">
        <v>0</v>
      </c>
      <c r="H42" s="61">
        <v>2.2900763358778624</v>
      </c>
      <c r="I42" s="61">
        <v>7.6335877862595423</v>
      </c>
      <c r="J42" s="61">
        <v>16.793893129770993</v>
      </c>
      <c r="K42" s="61">
        <v>19.083969465648856</v>
      </c>
      <c r="L42" s="61">
        <v>16.793893129770993</v>
      </c>
      <c r="M42" s="61">
        <v>13.740458015267176</v>
      </c>
      <c r="N42" s="61">
        <v>9.1603053435114496</v>
      </c>
      <c r="O42" s="61">
        <v>5.343511450381679</v>
      </c>
      <c r="P42" s="61">
        <v>3.0534351145038165</v>
      </c>
      <c r="Q42" s="61">
        <v>3.0534351145038165</v>
      </c>
      <c r="R42" s="61">
        <v>0.76335877862595414</v>
      </c>
      <c r="S42" s="61">
        <v>2.2900763358778624</v>
      </c>
      <c r="T42" s="61">
        <v>0</v>
      </c>
      <c r="U42" s="61">
        <v>0</v>
      </c>
      <c r="V42" s="61">
        <v>0</v>
      </c>
      <c r="W42" s="62">
        <v>211300</v>
      </c>
    </row>
    <row r="43" spans="2:23">
      <c r="B43" s="57"/>
      <c r="C43" s="63"/>
      <c r="D43" s="60" t="s">
        <v>97</v>
      </c>
      <c r="E43" s="60">
        <v>2784</v>
      </c>
      <c r="F43" s="61">
        <v>1.2212643678160919</v>
      </c>
      <c r="G43" s="61">
        <v>0.7183908045977011</v>
      </c>
      <c r="H43" s="61">
        <v>1.257183908045977</v>
      </c>
      <c r="I43" s="61">
        <v>5.818965517241379</v>
      </c>
      <c r="J43" s="61">
        <v>10.201149425287356</v>
      </c>
      <c r="K43" s="61">
        <v>12.535919540229884</v>
      </c>
      <c r="L43" s="61">
        <v>13.793103448275861</v>
      </c>
      <c r="M43" s="61">
        <v>15.337643678160919</v>
      </c>
      <c r="N43" s="61">
        <v>5.2442528735632186</v>
      </c>
      <c r="O43" s="61">
        <v>7.7945402298850581</v>
      </c>
      <c r="P43" s="61">
        <v>6.0704022988505741</v>
      </c>
      <c r="Q43" s="61">
        <v>6.2140804597701145</v>
      </c>
      <c r="R43" s="61">
        <v>3.9511494252873565</v>
      </c>
      <c r="S43" s="61">
        <v>3.0172413793103448</v>
      </c>
      <c r="T43" s="61">
        <v>2.3347701149425286</v>
      </c>
      <c r="U43" s="61">
        <v>1.2931034482758621</v>
      </c>
      <c r="V43" s="61">
        <v>3.1968390804597702</v>
      </c>
      <c r="W43" s="62">
        <v>239900</v>
      </c>
    </row>
    <row r="44" spans="2:23">
      <c r="B44" s="57"/>
      <c r="C44" s="63"/>
      <c r="D44" s="60" t="s">
        <v>24</v>
      </c>
      <c r="E44" s="64">
        <v>7</v>
      </c>
      <c r="F44" s="65">
        <v>14.285714285714285</v>
      </c>
      <c r="G44" s="65">
        <v>42.857142857142854</v>
      </c>
      <c r="H44" s="65">
        <v>0</v>
      </c>
      <c r="I44" s="65">
        <v>0</v>
      </c>
      <c r="J44" s="65">
        <v>0</v>
      </c>
      <c r="K44" s="65">
        <v>0</v>
      </c>
      <c r="L44" s="65">
        <v>0</v>
      </c>
      <c r="M44" s="65">
        <v>0</v>
      </c>
      <c r="N44" s="65">
        <v>0</v>
      </c>
      <c r="O44" s="65">
        <v>0</v>
      </c>
      <c r="P44" s="65">
        <v>0</v>
      </c>
      <c r="Q44" s="65">
        <v>0</v>
      </c>
      <c r="R44" s="65">
        <v>0</v>
      </c>
      <c r="S44" s="65">
        <v>0</v>
      </c>
      <c r="T44" s="65">
        <v>0</v>
      </c>
      <c r="U44" s="65">
        <v>0</v>
      </c>
      <c r="V44" s="65">
        <v>42.857142857142854</v>
      </c>
      <c r="W44" s="64">
        <v>493980</v>
      </c>
    </row>
    <row r="45" spans="2:23">
      <c r="B45" s="57"/>
      <c r="C45" s="63"/>
      <c r="D45" s="60" t="s">
        <v>25</v>
      </c>
      <c r="E45" s="60">
        <v>570</v>
      </c>
      <c r="F45" s="61">
        <v>0</v>
      </c>
      <c r="G45" s="61">
        <v>0</v>
      </c>
      <c r="H45" s="61">
        <v>0</v>
      </c>
      <c r="I45" s="61">
        <v>0.52631578947368418</v>
      </c>
      <c r="J45" s="61">
        <v>3.5087719298245612</v>
      </c>
      <c r="K45" s="61">
        <v>10.87719298245614</v>
      </c>
      <c r="L45" s="61">
        <v>14.210526315789473</v>
      </c>
      <c r="M45" s="61">
        <v>21.754385964912281</v>
      </c>
      <c r="N45" s="61">
        <v>8.4210526315789469</v>
      </c>
      <c r="O45" s="61">
        <v>11.754385964912281</v>
      </c>
      <c r="P45" s="61">
        <v>9.2982456140350873</v>
      </c>
      <c r="Q45" s="61">
        <v>8.7719298245614024</v>
      </c>
      <c r="R45" s="61">
        <v>5.0877192982456139</v>
      </c>
      <c r="S45" s="61">
        <v>3.5087719298245612</v>
      </c>
      <c r="T45" s="61">
        <v>1.2280701754385965</v>
      </c>
      <c r="U45" s="61">
        <v>0.70175438596491224</v>
      </c>
      <c r="V45" s="61">
        <v>0.35087719298245612</v>
      </c>
      <c r="W45" s="62">
        <v>253210</v>
      </c>
    </row>
    <row r="46" spans="2:23">
      <c r="B46" s="57"/>
      <c r="C46" s="63"/>
      <c r="D46" s="60" t="s">
        <v>26</v>
      </c>
      <c r="E46" s="60">
        <v>158</v>
      </c>
      <c r="F46" s="61">
        <v>0</v>
      </c>
      <c r="G46" s="61">
        <v>0</v>
      </c>
      <c r="H46" s="61">
        <v>1.89873417721519</v>
      </c>
      <c r="I46" s="61">
        <v>1.89873417721519</v>
      </c>
      <c r="J46" s="61">
        <v>6.3291139240506329</v>
      </c>
      <c r="K46" s="61">
        <v>15.18987341772152</v>
      </c>
      <c r="L46" s="61">
        <v>13.291139240506327</v>
      </c>
      <c r="M46" s="61">
        <v>24.683544303797468</v>
      </c>
      <c r="N46" s="61">
        <v>3.79746835443038</v>
      </c>
      <c r="O46" s="61">
        <v>12.025316455696203</v>
      </c>
      <c r="P46" s="61">
        <v>5.6962025316455698</v>
      </c>
      <c r="Q46" s="61">
        <v>6.962025316455696</v>
      </c>
      <c r="R46" s="61">
        <v>3.79746835443038</v>
      </c>
      <c r="S46" s="61">
        <v>1.89873417721519</v>
      </c>
      <c r="T46" s="61">
        <v>0.63291139240506333</v>
      </c>
      <c r="U46" s="61">
        <v>1.2658227848101267</v>
      </c>
      <c r="V46" s="61">
        <v>0.63291139240506333</v>
      </c>
      <c r="W46" s="62">
        <v>239850</v>
      </c>
    </row>
    <row r="47" spans="2:23">
      <c r="B47" s="57"/>
      <c r="C47" s="63"/>
      <c r="D47" s="60" t="s">
        <v>98</v>
      </c>
      <c r="E47" s="60">
        <v>37</v>
      </c>
      <c r="F47" s="61">
        <v>0</v>
      </c>
      <c r="G47" s="61">
        <v>0</v>
      </c>
      <c r="H47" s="61">
        <v>0</v>
      </c>
      <c r="I47" s="61">
        <v>5.4054054054054053</v>
      </c>
      <c r="J47" s="61">
        <v>5.4054054054054053</v>
      </c>
      <c r="K47" s="61">
        <v>13.513513513513514</v>
      </c>
      <c r="L47" s="61">
        <v>24.324324324324326</v>
      </c>
      <c r="M47" s="61">
        <v>27.027027027027028</v>
      </c>
      <c r="N47" s="61">
        <v>5.4054054054054053</v>
      </c>
      <c r="O47" s="61">
        <v>8.1081081081081088</v>
      </c>
      <c r="P47" s="61">
        <v>0</v>
      </c>
      <c r="Q47" s="61">
        <v>5.4054054054054053</v>
      </c>
      <c r="R47" s="61">
        <v>0</v>
      </c>
      <c r="S47" s="61">
        <v>2.7027027027027026</v>
      </c>
      <c r="T47" s="61">
        <v>0</v>
      </c>
      <c r="U47" s="61">
        <v>0</v>
      </c>
      <c r="V47" s="61">
        <v>2.7027027027027026</v>
      </c>
      <c r="W47" s="62">
        <v>230160</v>
      </c>
    </row>
    <row r="48" spans="2:23">
      <c r="B48" s="57"/>
      <c r="C48" s="63"/>
      <c r="D48" s="60" t="s">
        <v>99</v>
      </c>
      <c r="E48" s="60">
        <v>37</v>
      </c>
      <c r="F48" s="61">
        <v>0</v>
      </c>
      <c r="G48" s="61">
        <v>0</v>
      </c>
      <c r="H48" s="61">
        <v>0</v>
      </c>
      <c r="I48" s="61">
        <v>2.7027027027027026</v>
      </c>
      <c r="J48" s="61">
        <v>2.7027027027027026</v>
      </c>
      <c r="K48" s="61">
        <v>16.216216216216218</v>
      </c>
      <c r="L48" s="61">
        <v>18.918918918918919</v>
      </c>
      <c r="M48" s="61">
        <v>18.918918918918919</v>
      </c>
      <c r="N48" s="61">
        <v>10.810810810810811</v>
      </c>
      <c r="O48" s="61">
        <v>13.513513513513514</v>
      </c>
      <c r="P48" s="61">
        <v>2.7027027027027026</v>
      </c>
      <c r="Q48" s="61">
        <v>5.4054054054054053</v>
      </c>
      <c r="R48" s="61">
        <v>8.1081081081081088</v>
      </c>
      <c r="S48" s="61">
        <v>0</v>
      </c>
      <c r="T48" s="61">
        <v>0</v>
      </c>
      <c r="U48" s="61">
        <v>0</v>
      </c>
      <c r="V48" s="61">
        <v>0</v>
      </c>
      <c r="W48" s="62">
        <v>239020</v>
      </c>
    </row>
    <row r="49" spans="1:23">
      <c r="B49" s="57"/>
      <c r="C49" s="63"/>
      <c r="D49" s="60" t="s">
        <v>100</v>
      </c>
      <c r="E49" s="60">
        <v>346</v>
      </c>
      <c r="F49" s="61">
        <v>0</v>
      </c>
      <c r="G49" s="61">
        <v>0</v>
      </c>
      <c r="H49" s="61">
        <v>0</v>
      </c>
      <c r="I49" s="61">
        <v>3.7572254335260116</v>
      </c>
      <c r="J49" s="61">
        <v>12.138728323699421</v>
      </c>
      <c r="K49" s="61">
        <v>19.364161849710982</v>
      </c>
      <c r="L49" s="61">
        <v>17.052023121387283</v>
      </c>
      <c r="M49" s="61">
        <v>20.809248554913296</v>
      </c>
      <c r="N49" s="61">
        <v>2.601156069364162</v>
      </c>
      <c r="O49" s="61">
        <v>7.803468208092486</v>
      </c>
      <c r="P49" s="61">
        <v>6.0693641618497107</v>
      </c>
      <c r="Q49" s="61">
        <v>4.0462427745664744</v>
      </c>
      <c r="R49" s="61">
        <v>2.8901734104046244</v>
      </c>
      <c r="S49" s="61">
        <v>1.1560693641618496</v>
      </c>
      <c r="T49" s="61">
        <v>1.4450867052023122</v>
      </c>
      <c r="U49" s="61">
        <v>0.28901734104046239</v>
      </c>
      <c r="V49" s="61">
        <v>0.57803468208092479</v>
      </c>
      <c r="W49" s="62">
        <v>227980</v>
      </c>
    </row>
    <row r="50" spans="1:23">
      <c r="B50" s="57"/>
      <c r="C50" s="63"/>
      <c r="D50" s="60" t="s">
        <v>27</v>
      </c>
      <c r="E50" s="60">
        <v>189</v>
      </c>
      <c r="F50" s="61">
        <v>0</v>
      </c>
      <c r="G50" s="61">
        <v>1.0582010582010581</v>
      </c>
      <c r="H50" s="61">
        <v>5.2910052910052912</v>
      </c>
      <c r="I50" s="61">
        <v>15.873015873015872</v>
      </c>
      <c r="J50" s="61">
        <v>29.100529100529098</v>
      </c>
      <c r="K50" s="61">
        <v>20.105820105820104</v>
      </c>
      <c r="L50" s="61">
        <v>8.4656084656084651</v>
      </c>
      <c r="M50" s="61">
        <v>12.169312169312169</v>
      </c>
      <c r="N50" s="61">
        <v>1.0582010582010581</v>
      </c>
      <c r="O50" s="61">
        <v>4.2328042328042326</v>
      </c>
      <c r="P50" s="61">
        <v>0.52910052910052907</v>
      </c>
      <c r="Q50" s="61">
        <v>1.0582010582010581</v>
      </c>
      <c r="R50" s="61">
        <v>1.0582010582010581</v>
      </c>
      <c r="S50" s="61">
        <v>0</v>
      </c>
      <c r="T50" s="61">
        <v>0</v>
      </c>
      <c r="U50" s="61">
        <v>0</v>
      </c>
      <c r="V50" s="61">
        <v>0</v>
      </c>
      <c r="W50" s="62">
        <v>188350</v>
      </c>
    </row>
    <row r="51" spans="1:23">
      <c r="B51" s="66"/>
      <c r="C51" s="67"/>
      <c r="D51" s="60" t="s">
        <v>28</v>
      </c>
      <c r="E51" s="60">
        <v>772</v>
      </c>
      <c r="F51" s="61">
        <v>0.77720207253886009</v>
      </c>
      <c r="G51" s="61">
        <v>1.5544041450777202</v>
      </c>
      <c r="H51" s="61">
        <v>2.9792746113989637</v>
      </c>
      <c r="I51" s="61">
        <v>9.3264248704663206</v>
      </c>
      <c r="J51" s="61">
        <v>14.248704663212436</v>
      </c>
      <c r="K51" s="61">
        <v>17.357512953367877</v>
      </c>
      <c r="L51" s="61">
        <v>13.082901554404144</v>
      </c>
      <c r="M51" s="61">
        <v>16.062176165803109</v>
      </c>
      <c r="N51" s="61">
        <v>4.1450777202072544</v>
      </c>
      <c r="O51" s="61">
        <v>6.3471502590673579</v>
      </c>
      <c r="P51" s="61">
        <v>4.0155440414507773</v>
      </c>
      <c r="Q51" s="61">
        <v>2.5906735751295336</v>
      </c>
      <c r="R51" s="61">
        <v>2.849740932642487</v>
      </c>
      <c r="S51" s="61">
        <v>1.5544041450777202</v>
      </c>
      <c r="T51" s="61">
        <v>1.0362694300518136</v>
      </c>
      <c r="U51" s="61">
        <v>0.64766839378238339</v>
      </c>
      <c r="V51" s="61">
        <v>1.4248704663212435</v>
      </c>
      <c r="W51" s="62">
        <v>217580</v>
      </c>
    </row>
    <row r="52" spans="1:23">
      <c r="D52" s="68"/>
      <c r="E52" s="45"/>
      <c r="F52" s="69"/>
      <c r="G52" s="69"/>
      <c r="H52" s="69"/>
      <c r="I52" s="69"/>
      <c r="J52" s="69"/>
      <c r="K52" s="69"/>
      <c r="L52" s="69"/>
      <c r="M52" s="69"/>
      <c r="N52" s="69"/>
      <c r="O52" s="69"/>
      <c r="P52" s="69"/>
      <c r="Q52" s="69"/>
      <c r="R52" s="69"/>
      <c r="S52" s="69"/>
      <c r="T52" s="69"/>
      <c r="U52" s="69"/>
      <c r="V52" s="69"/>
      <c r="W52" s="46"/>
    </row>
    <row r="54" spans="1:23" ht="12">
      <c r="A54" s="2" t="s">
        <v>195</v>
      </c>
    </row>
    <row r="55" spans="1:23" ht="50.25" customHeight="1">
      <c r="B55" s="48"/>
      <c r="C55" s="49"/>
      <c r="D55" s="50"/>
      <c r="E55" s="51" t="s">
        <v>80</v>
      </c>
      <c r="F55" s="52" t="s">
        <v>150</v>
      </c>
      <c r="G55" s="52" t="s">
        <v>151</v>
      </c>
      <c r="H55" s="52" t="s">
        <v>152</v>
      </c>
      <c r="I55" s="52" t="s">
        <v>153</v>
      </c>
      <c r="J55" s="52" t="s">
        <v>154</v>
      </c>
      <c r="K55" s="52" t="s">
        <v>155</v>
      </c>
      <c r="L55" s="52" t="s">
        <v>156</v>
      </c>
      <c r="M55" s="52" t="s">
        <v>157</v>
      </c>
      <c r="N55" s="52" t="s">
        <v>158</v>
      </c>
      <c r="O55" s="52" t="s">
        <v>159</v>
      </c>
      <c r="P55" s="52" t="s">
        <v>160</v>
      </c>
      <c r="Q55" s="52" t="s">
        <v>161</v>
      </c>
      <c r="R55" s="52" t="s">
        <v>162</v>
      </c>
      <c r="S55" s="52" t="s">
        <v>163</v>
      </c>
      <c r="T55" s="52" t="s">
        <v>164</v>
      </c>
      <c r="U55" s="52" t="s">
        <v>165</v>
      </c>
      <c r="V55" s="52" t="s">
        <v>166</v>
      </c>
      <c r="W55" s="52" t="s">
        <v>167</v>
      </c>
    </row>
    <row r="56" spans="1:23">
      <c r="B56" s="53" t="s">
        <v>204</v>
      </c>
      <c r="C56" s="54"/>
      <c r="D56" s="49"/>
      <c r="E56" s="55"/>
      <c r="F56" s="55"/>
      <c r="G56" s="55"/>
      <c r="H56" s="55"/>
      <c r="I56" s="55"/>
      <c r="J56" s="55"/>
      <c r="K56" s="55"/>
      <c r="L56" s="55"/>
      <c r="M56" s="55"/>
      <c r="N56" s="55"/>
      <c r="O56" s="55"/>
      <c r="P56" s="55"/>
      <c r="Q56" s="55"/>
      <c r="R56" s="55"/>
      <c r="S56" s="55"/>
      <c r="T56" s="55"/>
      <c r="U56" s="55"/>
      <c r="V56" s="55"/>
      <c r="W56" s="56"/>
    </row>
    <row r="57" spans="1:23">
      <c r="B57" s="57"/>
      <c r="C57" s="58" t="s">
        <v>18</v>
      </c>
      <c r="D57" s="59"/>
      <c r="E57" s="60">
        <v>3969</v>
      </c>
      <c r="F57" s="61">
        <v>71.806500377928955</v>
      </c>
      <c r="G57" s="61">
        <v>11.161501637692114</v>
      </c>
      <c r="H57" s="61">
        <v>5.996472663139329</v>
      </c>
      <c r="I57" s="61">
        <v>3.7288989669942048</v>
      </c>
      <c r="J57" s="61">
        <v>2.7714789619551525</v>
      </c>
      <c r="K57" s="61">
        <v>1.4109347442680775</v>
      </c>
      <c r="L57" s="61">
        <v>0.98261526832955415</v>
      </c>
      <c r="M57" s="61">
        <v>0.95742000503905267</v>
      </c>
      <c r="N57" s="61">
        <v>0.4283194759385236</v>
      </c>
      <c r="O57" s="61">
        <v>0.15117157974300832</v>
      </c>
      <c r="P57" s="61">
        <v>0.12597631645250693</v>
      </c>
      <c r="Q57" s="61">
        <v>0.15117157974300832</v>
      </c>
      <c r="R57" s="61">
        <v>0.12597631645250693</v>
      </c>
      <c r="S57" s="61">
        <v>0</v>
      </c>
      <c r="T57" s="61">
        <v>2.5195263290501389E-2</v>
      </c>
      <c r="U57" s="61">
        <v>0</v>
      </c>
      <c r="V57" s="61">
        <v>0.17636684303350969</v>
      </c>
      <c r="W57" s="62">
        <v>83650</v>
      </c>
    </row>
    <row r="58" spans="1:23">
      <c r="B58" s="57"/>
      <c r="C58" s="63"/>
      <c r="D58" s="60" t="s">
        <v>86</v>
      </c>
      <c r="E58" s="64">
        <v>3428</v>
      </c>
      <c r="F58" s="65">
        <v>73.716452742123678</v>
      </c>
      <c r="G58" s="65">
        <v>11.231038506417736</v>
      </c>
      <c r="H58" s="65">
        <v>6.155192532088682</v>
      </c>
      <c r="I58" s="65">
        <v>3.52975495915986</v>
      </c>
      <c r="J58" s="65">
        <v>2.3920653442240374</v>
      </c>
      <c r="K58" s="65">
        <v>1.1376896149358227</v>
      </c>
      <c r="L58" s="65">
        <v>0.75845974329054844</v>
      </c>
      <c r="M58" s="65">
        <v>0.58343057176196034</v>
      </c>
      <c r="N58" s="65">
        <v>0.14585764294049008</v>
      </c>
      <c r="O58" s="65">
        <v>8.7514585764294051E-2</v>
      </c>
      <c r="P58" s="65">
        <v>0.11668611435239205</v>
      </c>
      <c r="Q58" s="65">
        <v>2.9171528588098013E-2</v>
      </c>
      <c r="R58" s="65">
        <v>2.9171528588098013E-2</v>
      </c>
      <c r="S58" s="65">
        <v>0</v>
      </c>
      <c r="T58" s="65">
        <v>2.9171528588098013E-2</v>
      </c>
      <c r="U58" s="65">
        <v>0</v>
      </c>
      <c r="V58" s="65">
        <v>5.8343057176196027E-2</v>
      </c>
      <c r="W58" s="64">
        <v>79980</v>
      </c>
    </row>
    <row r="59" spans="1:23">
      <c r="B59" s="57"/>
      <c r="C59" s="63"/>
      <c r="D59" s="60" t="s">
        <v>87</v>
      </c>
      <c r="E59" s="60">
        <v>763</v>
      </c>
      <c r="F59" s="61">
        <v>69.855832241153337</v>
      </c>
      <c r="G59" s="61">
        <v>13.368283093053734</v>
      </c>
      <c r="H59" s="61">
        <v>7.0773263433813893</v>
      </c>
      <c r="I59" s="61">
        <v>3.4076015727391877</v>
      </c>
      <c r="J59" s="61">
        <v>3.1454783748361725</v>
      </c>
      <c r="K59" s="61">
        <v>0.65530799475753598</v>
      </c>
      <c r="L59" s="61">
        <v>1.0484927916120577</v>
      </c>
      <c r="M59" s="61">
        <v>0.78636959370904314</v>
      </c>
      <c r="N59" s="61">
        <v>0.13106159895150721</v>
      </c>
      <c r="O59" s="61">
        <v>0.13106159895150721</v>
      </c>
      <c r="P59" s="61">
        <v>0</v>
      </c>
      <c r="Q59" s="61">
        <v>0.13106159895150721</v>
      </c>
      <c r="R59" s="61">
        <v>0</v>
      </c>
      <c r="S59" s="61">
        <v>0</v>
      </c>
      <c r="T59" s="61">
        <v>0.13106159895150721</v>
      </c>
      <c r="U59" s="61">
        <v>0</v>
      </c>
      <c r="V59" s="61">
        <v>0.13106159895150721</v>
      </c>
      <c r="W59" s="62">
        <v>87170</v>
      </c>
    </row>
    <row r="60" spans="1:23">
      <c r="B60" s="57"/>
      <c r="C60" s="63"/>
      <c r="D60" s="60" t="s">
        <v>88</v>
      </c>
      <c r="E60" s="60">
        <v>14</v>
      </c>
      <c r="F60" s="61">
        <v>42.857142857142854</v>
      </c>
      <c r="G60" s="61">
        <v>21.428571428571427</v>
      </c>
      <c r="H60" s="61">
        <v>0</v>
      </c>
      <c r="I60" s="61">
        <v>14.285714285714285</v>
      </c>
      <c r="J60" s="61">
        <v>7.1428571428571423</v>
      </c>
      <c r="K60" s="61">
        <v>7.1428571428571423</v>
      </c>
      <c r="L60" s="61">
        <v>0</v>
      </c>
      <c r="M60" s="61">
        <v>7.1428571428571423</v>
      </c>
      <c r="N60" s="61">
        <v>0</v>
      </c>
      <c r="O60" s="61">
        <v>0</v>
      </c>
      <c r="P60" s="61">
        <v>0</v>
      </c>
      <c r="Q60" s="61">
        <v>0</v>
      </c>
      <c r="R60" s="61">
        <v>0</v>
      </c>
      <c r="S60" s="61">
        <v>0</v>
      </c>
      <c r="T60" s="61">
        <v>0</v>
      </c>
      <c r="U60" s="61">
        <v>0</v>
      </c>
      <c r="V60" s="61">
        <v>0</v>
      </c>
      <c r="W60" s="62">
        <v>118420</v>
      </c>
    </row>
    <row r="61" spans="1:23">
      <c r="B61" s="57"/>
      <c r="C61" s="63"/>
      <c r="D61" s="60" t="s">
        <v>89</v>
      </c>
      <c r="E61" s="60">
        <v>219</v>
      </c>
      <c r="F61" s="61">
        <v>65.296803652968038</v>
      </c>
      <c r="G61" s="61">
        <v>23.287671232876711</v>
      </c>
      <c r="H61" s="61">
        <v>5.0228310502283104</v>
      </c>
      <c r="I61" s="61">
        <v>2.7397260273972601</v>
      </c>
      <c r="J61" s="61">
        <v>0.91324200913242004</v>
      </c>
      <c r="K61" s="61">
        <v>0.91324200913242004</v>
      </c>
      <c r="L61" s="61">
        <v>1.3698630136986301</v>
      </c>
      <c r="M61" s="61">
        <v>0.45662100456621002</v>
      </c>
      <c r="N61" s="61">
        <v>0</v>
      </c>
      <c r="O61" s="61">
        <v>0</v>
      </c>
      <c r="P61" s="61">
        <v>0</v>
      </c>
      <c r="Q61" s="61">
        <v>0</v>
      </c>
      <c r="R61" s="61">
        <v>0</v>
      </c>
      <c r="S61" s="61">
        <v>0</v>
      </c>
      <c r="T61" s="61">
        <v>0</v>
      </c>
      <c r="U61" s="61">
        <v>0</v>
      </c>
      <c r="V61" s="61">
        <v>0</v>
      </c>
      <c r="W61" s="62">
        <v>90750</v>
      </c>
    </row>
    <row r="62" spans="1:23">
      <c r="B62" s="57"/>
      <c r="C62" s="63"/>
      <c r="D62" s="60" t="s">
        <v>90</v>
      </c>
      <c r="E62" s="64">
        <v>0</v>
      </c>
      <c r="F62" s="64" t="s">
        <v>221</v>
      </c>
      <c r="G62" s="64" t="s">
        <v>221</v>
      </c>
      <c r="H62" s="64" t="s">
        <v>221</v>
      </c>
      <c r="I62" s="64" t="s">
        <v>221</v>
      </c>
      <c r="J62" s="64" t="s">
        <v>221</v>
      </c>
      <c r="K62" s="64" t="s">
        <v>221</v>
      </c>
      <c r="L62" s="64" t="s">
        <v>221</v>
      </c>
      <c r="M62" s="64" t="s">
        <v>221</v>
      </c>
      <c r="N62" s="64" t="s">
        <v>221</v>
      </c>
      <c r="O62" s="64" t="s">
        <v>221</v>
      </c>
      <c r="P62" s="64" t="s">
        <v>221</v>
      </c>
      <c r="Q62" s="64" t="s">
        <v>221</v>
      </c>
      <c r="R62" s="64" t="s">
        <v>221</v>
      </c>
      <c r="S62" s="64" t="s">
        <v>221</v>
      </c>
      <c r="T62" s="64" t="s">
        <v>221</v>
      </c>
      <c r="U62" s="64" t="s">
        <v>221</v>
      </c>
      <c r="V62" s="64" t="s">
        <v>221</v>
      </c>
      <c r="W62" s="64" t="s">
        <v>221</v>
      </c>
    </row>
    <row r="63" spans="1:23">
      <c r="B63" s="57"/>
      <c r="C63" s="63"/>
      <c r="D63" s="60" t="s">
        <v>91</v>
      </c>
      <c r="E63" s="60">
        <v>1488</v>
      </c>
      <c r="F63" s="61">
        <v>74.327956989247312</v>
      </c>
      <c r="G63" s="61">
        <v>8.9381720430107539</v>
      </c>
      <c r="H63" s="61">
        <v>7.123655913978495</v>
      </c>
      <c r="I63" s="61">
        <v>4.2338709677419351</v>
      </c>
      <c r="J63" s="61">
        <v>2.4193548387096775</v>
      </c>
      <c r="K63" s="61">
        <v>1.3440860215053763</v>
      </c>
      <c r="L63" s="61">
        <v>0.80645161290322576</v>
      </c>
      <c r="M63" s="61">
        <v>0.47043010752688175</v>
      </c>
      <c r="N63" s="61">
        <v>0.26881720430107531</v>
      </c>
      <c r="O63" s="61">
        <v>6.7204301075268827E-2</v>
      </c>
      <c r="P63" s="61">
        <v>0</v>
      </c>
      <c r="Q63" s="61">
        <v>0</v>
      </c>
      <c r="R63" s="61">
        <v>0</v>
      </c>
      <c r="S63" s="61">
        <v>0</v>
      </c>
      <c r="T63" s="61">
        <v>0</v>
      </c>
      <c r="U63" s="61">
        <v>0</v>
      </c>
      <c r="V63" s="61">
        <v>0</v>
      </c>
      <c r="W63" s="62">
        <v>75710</v>
      </c>
    </row>
    <row r="64" spans="1:23">
      <c r="B64" s="57"/>
      <c r="C64" s="63"/>
      <c r="D64" s="60" t="s">
        <v>92</v>
      </c>
      <c r="E64" s="64">
        <v>254</v>
      </c>
      <c r="F64" s="65">
        <v>79.133858267716533</v>
      </c>
      <c r="G64" s="65">
        <v>10.62992125984252</v>
      </c>
      <c r="H64" s="65">
        <v>3.5433070866141732</v>
      </c>
      <c r="I64" s="65">
        <v>2.3622047244094486</v>
      </c>
      <c r="J64" s="65">
        <v>1.5748031496062991</v>
      </c>
      <c r="K64" s="65">
        <v>1.1811023622047243</v>
      </c>
      <c r="L64" s="65">
        <v>0</v>
      </c>
      <c r="M64" s="65">
        <v>0.39370078740157477</v>
      </c>
      <c r="N64" s="65">
        <v>0</v>
      </c>
      <c r="O64" s="65">
        <v>0</v>
      </c>
      <c r="P64" s="65">
        <v>0.39370078740157477</v>
      </c>
      <c r="Q64" s="65">
        <v>0</v>
      </c>
      <c r="R64" s="65">
        <v>0.39370078740157477</v>
      </c>
      <c r="S64" s="65">
        <v>0</v>
      </c>
      <c r="T64" s="65">
        <v>0</v>
      </c>
      <c r="U64" s="65">
        <v>0</v>
      </c>
      <c r="V64" s="65">
        <v>0.39370078740157477</v>
      </c>
      <c r="W64" s="64">
        <v>78900</v>
      </c>
    </row>
    <row r="65" spans="2:23">
      <c r="B65" s="57"/>
      <c r="C65" s="63"/>
      <c r="D65" s="60" t="s">
        <v>93</v>
      </c>
      <c r="E65" s="60">
        <v>116</v>
      </c>
      <c r="F65" s="61">
        <v>68.103448275862064</v>
      </c>
      <c r="G65" s="61">
        <v>7.7586206896551726</v>
      </c>
      <c r="H65" s="61">
        <v>7.7586206896551726</v>
      </c>
      <c r="I65" s="61">
        <v>5.1724137931034484</v>
      </c>
      <c r="J65" s="61">
        <v>5.1724137931034484</v>
      </c>
      <c r="K65" s="61">
        <v>1.7241379310344827</v>
      </c>
      <c r="L65" s="61">
        <v>0.86206896551724133</v>
      </c>
      <c r="M65" s="61">
        <v>0.86206896551724133</v>
      </c>
      <c r="N65" s="61">
        <v>0</v>
      </c>
      <c r="O65" s="61">
        <v>0.86206896551724133</v>
      </c>
      <c r="P65" s="61">
        <v>1.7241379310344827</v>
      </c>
      <c r="Q65" s="61">
        <v>0</v>
      </c>
      <c r="R65" s="61">
        <v>0</v>
      </c>
      <c r="S65" s="61">
        <v>0</v>
      </c>
      <c r="T65" s="61">
        <v>0</v>
      </c>
      <c r="U65" s="61">
        <v>0</v>
      </c>
      <c r="V65" s="61">
        <v>0</v>
      </c>
      <c r="W65" s="62">
        <v>92270</v>
      </c>
    </row>
    <row r="66" spans="2:23">
      <c r="B66" s="57"/>
      <c r="C66" s="63"/>
      <c r="D66" s="60" t="s">
        <v>94</v>
      </c>
      <c r="E66" s="60">
        <v>9</v>
      </c>
      <c r="F66" s="61">
        <v>66.666666666666657</v>
      </c>
      <c r="G66" s="61">
        <v>0</v>
      </c>
      <c r="H66" s="61">
        <v>11.111111111111111</v>
      </c>
      <c r="I66" s="61">
        <v>0</v>
      </c>
      <c r="J66" s="61">
        <v>11.111111111111111</v>
      </c>
      <c r="K66" s="61">
        <v>0</v>
      </c>
      <c r="L66" s="61">
        <v>11.111111111111111</v>
      </c>
      <c r="M66" s="61">
        <v>0</v>
      </c>
      <c r="N66" s="61">
        <v>0</v>
      </c>
      <c r="O66" s="61">
        <v>0</v>
      </c>
      <c r="P66" s="61">
        <v>0</v>
      </c>
      <c r="Q66" s="61">
        <v>0</v>
      </c>
      <c r="R66" s="61">
        <v>0</v>
      </c>
      <c r="S66" s="61">
        <v>0</v>
      </c>
      <c r="T66" s="61">
        <v>0</v>
      </c>
      <c r="U66" s="61">
        <v>0</v>
      </c>
      <c r="V66" s="61">
        <v>0</v>
      </c>
      <c r="W66" s="62">
        <v>81320</v>
      </c>
    </row>
    <row r="67" spans="2:23">
      <c r="B67" s="57"/>
      <c r="C67" s="63"/>
      <c r="D67" s="60" t="s">
        <v>95</v>
      </c>
      <c r="E67" s="60">
        <v>530</v>
      </c>
      <c r="F67" s="61">
        <v>81.509433962264154</v>
      </c>
      <c r="G67" s="61">
        <v>10.754716981132075</v>
      </c>
      <c r="H67" s="61">
        <v>3.3962264150943398</v>
      </c>
      <c r="I67" s="61">
        <v>1.8867924528301887</v>
      </c>
      <c r="J67" s="61">
        <v>0.94339622641509435</v>
      </c>
      <c r="K67" s="61">
        <v>0.94339622641509435</v>
      </c>
      <c r="L67" s="61">
        <v>0.18867924528301888</v>
      </c>
      <c r="M67" s="61">
        <v>0.37735849056603776</v>
      </c>
      <c r="N67" s="61">
        <v>0</v>
      </c>
      <c r="O67" s="61">
        <v>0</v>
      </c>
      <c r="P67" s="61">
        <v>0</v>
      </c>
      <c r="Q67" s="61">
        <v>0</v>
      </c>
      <c r="R67" s="61">
        <v>0</v>
      </c>
      <c r="S67" s="61">
        <v>0</v>
      </c>
      <c r="T67" s="61">
        <v>0</v>
      </c>
      <c r="U67" s="61">
        <v>0</v>
      </c>
      <c r="V67" s="61">
        <v>0</v>
      </c>
      <c r="W67" s="62">
        <v>72990</v>
      </c>
    </row>
    <row r="68" spans="2:23">
      <c r="B68" s="57"/>
      <c r="C68" s="63"/>
      <c r="D68" s="60" t="s">
        <v>96</v>
      </c>
      <c r="E68" s="60">
        <v>35</v>
      </c>
      <c r="F68" s="61">
        <v>60</v>
      </c>
      <c r="G68" s="61">
        <v>8.5714285714285712</v>
      </c>
      <c r="H68" s="61">
        <v>8.5714285714285712</v>
      </c>
      <c r="I68" s="61">
        <v>5.7142857142857144</v>
      </c>
      <c r="J68" s="61">
        <v>8.5714285714285712</v>
      </c>
      <c r="K68" s="61">
        <v>2.8571428571428572</v>
      </c>
      <c r="L68" s="61">
        <v>0</v>
      </c>
      <c r="M68" s="61">
        <v>2.8571428571428572</v>
      </c>
      <c r="N68" s="61">
        <v>0</v>
      </c>
      <c r="O68" s="61">
        <v>0</v>
      </c>
      <c r="P68" s="61">
        <v>2.8571428571428572</v>
      </c>
      <c r="Q68" s="61">
        <v>0</v>
      </c>
      <c r="R68" s="61">
        <v>0</v>
      </c>
      <c r="S68" s="61">
        <v>0</v>
      </c>
      <c r="T68" s="61">
        <v>0</v>
      </c>
      <c r="U68" s="61">
        <v>0</v>
      </c>
      <c r="V68" s="61">
        <v>0</v>
      </c>
      <c r="W68" s="62">
        <v>94960</v>
      </c>
    </row>
    <row r="69" spans="2:23">
      <c r="B69" s="57"/>
      <c r="C69" s="63"/>
      <c r="D69" s="60" t="s">
        <v>97</v>
      </c>
      <c r="E69" s="60">
        <v>82</v>
      </c>
      <c r="F69" s="61">
        <v>25.609756097560975</v>
      </c>
      <c r="G69" s="61">
        <v>7.3170731707317067</v>
      </c>
      <c r="H69" s="61">
        <v>4.8780487804878048</v>
      </c>
      <c r="I69" s="61">
        <v>14.634146341463413</v>
      </c>
      <c r="J69" s="61">
        <v>7.3170731707317067</v>
      </c>
      <c r="K69" s="61">
        <v>8.536585365853659</v>
      </c>
      <c r="L69" s="61">
        <v>7.3170731707317067</v>
      </c>
      <c r="M69" s="61">
        <v>7.3170731707317067</v>
      </c>
      <c r="N69" s="61">
        <v>8.536585365853659</v>
      </c>
      <c r="O69" s="61">
        <v>2.4390243902439024</v>
      </c>
      <c r="P69" s="61">
        <v>1.2195121951219512</v>
      </c>
      <c r="Q69" s="61">
        <v>2.4390243902439024</v>
      </c>
      <c r="R69" s="61">
        <v>0</v>
      </c>
      <c r="S69" s="61">
        <v>0</v>
      </c>
      <c r="T69" s="61">
        <v>0</v>
      </c>
      <c r="U69" s="61">
        <v>0</v>
      </c>
      <c r="V69" s="61">
        <v>2.4390243902439024</v>
      </c>
      <c r="W69" s="62">
        <v>162230</v>
      </c>
    </row>
    <row r="70" spans="2:23">
      <c r="B70" s="57"/>
      <c r="C70" s="63"/>
      <c r="D70" s="60" t="s">
        <v>24</v>
      </c>
      <c r="E70" s="60">
        <v>9</v>
      </c>
      <c r="F70" s="61">
        <v>22.222222222222221</v>
      </c>
      <c r="G70" s="61">
        <v>0</v>
      </c>
      <c r="H70" s="61">
        <v>22.222222222222221</v>
      </c>
      <c r="I70" s="61">
        <v>0</v>
      </c>
      <c r="J70" s="61">
        <v>0</v>
      </c>
      <c r="K70" s="61">
        <v>0</v>
      </c>
      <c r="L70" s="61">
        <v>0</v>
      </c>
      <c r="M70" s="61">
        <v>11.111111111111111</v>
      </c>
      <c r="N70" s="61">
        <v>22.222222222222221</v>
      </c>
      <c r="O70" s="61">
        <v>0</v>
      </c>
      <c r="P70" s="61">
        <v>0</v>
      </c>
      <c r="Q70" s="61">
        <v>0</v>
      </c>
      <c r="R70" s="61">
        <v>11.111111111111111</v>
      </c>
      <c r="S70" s="61">
        <v>0</v>
      </c>
      <c r="T70" s="61">
        <v>0</v>
      </c>
      <c r="U70" s="61">
        <v>0</v>
      </c>
      <c r="V70" s="61">
        <v>11.111111111111111</v>
      </c>
      <c r="W70" s="62">
        <v>222790</v>
      </c>
    </row>
    <row r="71" spans="2:23">
      <c r="B71" s="57"/>
      <c r="C71" s="63"/>
      <c r="D71" s="60" t="s">
        <v>25</v>
      </c>
      <c r="E71" s="60">
        <v>102</v>
      </c>
      <c r="F71" s="61">
        <v>53.921568627450981</v>
      </c>
      <c r="G71" s="61">
        <v>11.76470588235294</v>
      </c>
      <c r="H71" s="61">
        <v>8.8235294117647065</v>
      </c>
      <c r="I71" s="61">
        <v>5.8823529411764701</v>
      </c>
      <c r="J71" s="61">
        <v>4.9019607843137258</v>
      </c>
      <c r="K71" s="61">
        <v>6.8627450980392162</v>
      </c>
      <c r="L71" s="61">
        <v>1.9607843137254901</v>
      </c>
      <c r="M71" s="61">
        <v>3.9215686274509802</v>
      </c>
      <c r="N71" s="61">
        <v>1.9607843137254901</v>
      </c>
      <c r="O71" s="61">
        <v>0</v>
      </c>
      <c r="P71" s="61">
        <v>0</v>
      </c>
      <c r="Q71" s="61">
        <v>0</v>
      </c>
      <c r="R71" s="61">
        <v>0</v>
      </c>
      <c r="S71" s="61">
        <v>0</v>
      </c>
      <c r="T71" s="61">
        <v>0</v>
      </c>
      <c r="U71" s="61">
        <v>0</v>
      </c>
      <c r="V71" s="61">
        <v>0</v>
      </c>
      <c r="W71" s="62">
        <v>104020</v>
      </c>
    </row>
    <row r="72" spans="2:23">
      <c r="B72" s="57"/>
      <c r="C72" s="63"/>
      <c r="D72" s="60" t="s">
        <v>26</v>
      </c>
      <c r="E72" s="60">
        <v>36</v>
      </c>
      <c r="F72" s="61">
        <v>69.444444444444443</v>
      </c>
      <c r="G72" s="61">
        <v>2.7777777777777777</v>
      </c>
      <c r="H72" s="61">
        <v>0</v>
      </c>
      <c r="I72" s="61">
        <v>2.7777777777777777</v>
      </c>
      <c r="J72" s="61">
        <v>8.3333333333333321</v>
      </c>
      <c r="K72" s="61">
        <v>2.7777777777777777</v>
      </c>
      <c r="L72" s="61">
        <v>2.7777777777777777</v>
      </c>
      <c r="M72" s="61">
        <v>0</v>
      </c>
      <c r="N72" s="61">
        <v>0</v>
      </c>
      <c r="O72" s="61">
        <v>2.7777777777777777</v>
      </c>
      <c r="P72" s="61">
        <v>0</v>
      </c>
      <c r="Q72" s="61">
        <v>0</v>
      </c>
      <c r="R72" s="61">
        <v>8.3333333333333321</v>
      </c>
      <c r="S72" s="61">
        <v>0</v>
      </c>
      <c r="T72" s="61">
        <v>0</v>
      </c>
      <c r="U72" s="61">
        <v>0</v>
      </c>
      <c r="V72" s="61">
        <v>0</v>
      </c>
      <c r="W72" s="62">
        <v>97080</v>
      </c>
    </row>
    <row r="73" spans="2:23">
      <c r="B73" s="57"/>
      <c r="C73" s="63"/>
      <c r="D73" s="60" t="s">
        <v>98</v>
      </c>
      <c r="E73" s="60">
        <v>10</v>
      </c>
      <c r="F73" s="61">
        <v>70</v>
      </c>
      <c r="G73" s="61">
        <v>10</v>
      </c>
      <c r="H73" s="61">
        <v>10</v>
      </c>
      <c r="I73" s="61">
        <v>10</v>
      </c>
      <c r="J73" s="61">
        <v>0</v>
      </c>
      <c r="K73" s="61">
        <v>0</v>
      </c>
      <c r="L73" s="61">
        <v>0</v>
      </c>
      <c r="M73" s="61">
        <v>0</v>
      </c>
      <c r="N73" s="61">
        <v>0</v>
      </c>
      <c r="O73" s="61">
        <v>0</v>
      </c>
      <c r="P73" s="61">
        <v>0</v>
      </c>
      <c r="Q73" s="61">
        <v>0</v>
      </c>
      <c r="R73" s="61">
        <v>0</v>
      </c>
      <c r="S73" s="61">
        <v>0</v>
      </c>
      <c r="T73" s="61">
        <v>0</v>
      </c>
      <c r="U73" s="61">
        <v>0</v>
      </c>
      <c r="V73" s="61">
        <v>0</v>
      </c>
      <c r="W73" s="62">
        <v>78120</v>
      </c>
    </row>
    <row r="74" spans="2:23">
      <c r="B74" s="57"/>
      <c r="C74" s="63"/>
      <c r="D74" s="60" t="s">
        <v>99</v>
      </c>
      <c r="E74" s="60">
        <v>10</v>
      </c>
      <c r="F74" s="61">
        <v>10</v>
      </c>
      <c r="G74" s="61">
        <v>0</v>
      </c>
      <c r="H74" s="61">
        <v>0</v>
      </c>
      <c r="I74" s="61">
        <v>0</v>
      </c>
      <c r="J74" s="61">
        <v>10</v>
      </c>
      <c r="K74" s="61">
        <v>20</v>
      </c>
      <c r="L74" s="61">
        <v>10</v>
      </c>
      <c r="M74" s="61">
        <v>20</v>
      </c>
      <c r="N74" s="61">
        <v>0</v>
      </c>
      <c r="O74" s="61">
        <v>0</v>
      </c>
      <c r="P74" s="61">
        <v>0</v>
      </c>
      <c r="Q74" s="61">
        <v>10</v>
      </c>
      <c r="R74" s="61">
        <v>0</v>
      </c>
      <c r="S74" s="61">
        <v>0</v>
      </c>
      <c r="T74" s="61">
        <v>0</v>
      </c>
      <c r="U74" s="61">
        <v>0</v>
      </c>
      <c r="V74" s="61">
        <v>20</v>
      </c>
      <c r="W74" s="62">
        <v>244880</v>
      </c>
    </row>
    <row r="75" spans="2:23">
      <c r="B75" s="57"/>
      <c r="C75" s="63"/>
      <c r="D75" s="60" t="s">
        <v>100</v>
      </c>
      <c r="E75" s="60">
        <v>13</v>
      </c>
      <c r="F75" s="61">
        <v>61.53846153846154</v>
      </c>
      <c r="G75" s="61">
        <v>15.384615384615385</v>
      </c>
      <c r="H75" s="61">
        <v>0</v>
      </c>
      <c r="I75" s="61">
        <v>0</v>
      </c>
      <c r="J75" s="61">
        <v>7.6923076923076925</v>
      </c>
      <c r="K75" s="61">
        <v>0</v>
      </c>
      <c r="L75" s="61">
        <v>0</v>
      </c>
      <c r="M75" s="61">
        <v>15.384615384615385</v>
      </c>
      <c r="N75" s="61">
        <v>0</v>
      </c>
      <c r="O75" s="61">
        <v>0</v>
      </c>
      <c r="P75" s="61">
        <v>0</v>
      </c>
      <c r="Q75" s="61">
        <v>0</v>
      </c>
      <c r="R75" s="61">
        <v>0</v>
      </c>
      <c r="S75" s="61">
        <v>0</v>
      </c>
      <c r="T75" s="61">
        <v>0</v>
      </c>
      <c r="U75" s="61">
        <v>0</v>
      </c>
      <c r="V75" s="61">
        <v>0</v>
      </c>
      <c r="W75" s="62">
        <v>108950</v>
      </c>
    </row>
    <row r="76" spans="2:23">
      <c r="B76" s="57"/>
      <c r="C76" s="63"/>
      <c r="D76" s="60" t="s">
        <v>27</v>
      </c>
      <c r="E76" s="60">
        <v>100</v>
      </c>
      <c r="F76" s="61">
        <v>77</v>
      </c>
      <c r="G76" s="61">
        <v>15</v>
      </c>
      <c r="H76" s="61">
        <v>4</v>
      </c>
      <c r="I76" s="61">
        <v>2</v>
      </c>
      <c r="J76" s="61">
        <v>0</v>
      </c>
      <c r="K76" s="61">
        <v>0</v>
      </c>
      <c r="L76" s="61">
        <v>1</v>
      </c>
      <c r="M76" s="61">
        <v>1</v>
      </c>
      <c r="N76" s="61">
        <v>0</v>
      </c>
      <c r="O76" s="61">
        <v>0</v>
      </c>
      <c r="P76" s="61">
        <v>0</v>
      </c>
      <c r="Q76" s="61">
        <v>0</v>
      </c>
      <c r="R76" s="61">
        <v>0</v>
      </c>
      <c r="S76" s="61">
        <v>0</v>
      </c>
      <c r="T76" s="61">
        <v>0</v>
      </c>
      <c r="U76" s="61">
        <v>0</v>
      </c>
      <c r="V76" s="61">
        <v>0</v>
      </c>
      <c r="W76" s="62">
        <v>77670</v>
      </c>
    </row>
    <row r="77" spans="2:23">
      <c r="B77" s="66"/>
      <c r="C77" s="67"/>
      <c r="D77" s="60" t="s">
        <v>28</v>
      </c>
      <c r="E77" s="60">
        <v>179</v>
      </c>
      <c r="F77" s="61">
        <v>70.949720670391059</v>
      </c>
      <c r="G77" s="61">
        <v>11.731843575418994</v>
      </c>
      <c r="H77" s="61">
        <v>3.9106145251396649</v>
      </c>
      <c r="I77" s="61">
        <v>2.7932960893854748</v>
      </c>
      <c r="J77" s="61">
        <v>6.7039106145251397</v>
      </c>
      <c r="K77" s="61">
        <v>0</v>
      </c>
      <c r="L77" s="61">
        <v>1.1173184357541899</v>
      </c>
      <c r="M77" s="61">
        <v>1.1173184357541899</v>
      </c>
      <c r="N77" s="61">
        <v>0.55865921787709494</v>
      </c>
      <c r="O77" s="61">
        <v>0</v>
      </c>
      <c r="P77" s="61">
        <v>0</v>
      </c>
      <c r="Q77" s="61">
        <v>1.1173184357541899</v>
      </c>
      <c r="R77" s="61">
        <v>0</v>
      </c>
      <c r="S77" s="61">
        <v>0</v>
      </c>
      <c r="T77" s="61">
        <v>0</v>
      </c>
      <c r="U77" s="61">
        <v>0</v>
      </c>
      <c r="V77" s="61">
        <v>0</v>
      </c>
      <c r="W77" s="62">
        <v>89380</v>
      </c>
    </row>
    <row r="78" spans="2:23">
      <c r="B78" s="53" t="s">
        <v>206</v>
      </c>
      <c r="C78" s="54"/>
      <c r="D78" s="49"/>
      <c r="E78" s="55"/>
      <c r="F78" s="55"/>
      <c r="G78" s="55"/>
      <c r="H78" s="55"/>
      <c r="I78" s="55"/>
      <c r="J78" s="55"/>
      <c r="K78" s="55"/>
      <c r="L78" s="55"/>
      <c r="M78" s="55"/>
      <c r="N78" s="55"/>
      <c r="O78" s="55"/>
      <c r="P78" s="55"/>
      <c r="Q78" s="55"/>
      <c r="R78" s="55"/>
      <c r="S78" s="55"/>
      <c r="T78" s="55"/>
      <c r="U78" s="55"/>
      <c r="V78" s="55"/>
      <c r="W78" s="56"/>
    </row>
    <row r="79" spans="2:23">
      <c r="B79" s="57"/>
      <c r="C79" s="58" t="s">
        <v>18</v>
      </c>
      <c r="D79" s="59"/>
      <c r="E79" s="60">
        <v>3969</v>
      </c>
      <c r="F79" s="61">
        <v>74.225245653817083</v>
      </c>
      <c r="G79" s="61">
        <v>9.5742000503905267</v>
      </c>
      <c r="H79" s="61">
        <v>5.5681531872008065</v>
      </c>
      <c r="I79" s="61">
        <v>3.9304610733182166</v>
      </c>
      <c r="J79" s="61">
        <v>2.3683547493071302</v>
      </c>
      <c r="K79" s="61">
        <v>1.4613252708490805</v>
      </c>
      <c r="L79" s="61">
        <v>1.1085915847820609</v>
      </c>
      <c r="M79" s="61">
        <v>0.90702947845804993</v>
      </c>
      <c r="N79" s="61">
        <v>0.30234315948601664</v>
      </c>
      <c r="O79" s="61">
        <v>0.15117157974300832</v>
      </c>
      <c r="P79" s="61">
        <v>7.5585789871504161E-2</v>
      </c>
      <c r="Q79" s="61">
        <v>5.0390526581002779E-2</v>
      </c>
      <c r="R79" s="61">
        <v>0.12597631645250693</v>
      </c>
      <c r="S79" s="61">
        <v>0</v>
      </c>
      <c r="T79" s="61">
        <v>2.5195263290501389E-2</v>
      </c>
      <c r="U79" s="61">
        <v>0</v>
      </c>
      <c r="V79" s="61">
        <v>0.12597631645250693</v>
      </c>
      <c r="W79" s="62">
        <v>82850</v>
      </c>
    </row>
    <row r="80" spans="2:23">
      <c r="B80" s="57"/>
      <c r="C80" s="63"/>
      <c r="D80" s="60" t="s">
        <v>86</v>
      </c>
      <c r="E80" s="60">
        <v>3428</v>
      </c>
      <c r="F80" s="61">
        <v>76.225204200700119</v>
      </c>
      <c r="G80" s="61">
        <v>9.7432905484247385</v>
      </c>
      <c r="H80" s="61">
        <v>5.4259043173862311</v>
      </c>
      <c r="I80" s="61">
        <v>3.6756126021003497</v>
      </c>
      <c r="J80" s="61">
        <v>2.0128354725787632</v>
      </c>
      <c r="K80" s="61">
        <v>1.1668611435239207</v>
      </c>
      <c r="L80" s="61">
        <v>0.84597432905484249</v>
      </c>
      <c r="M80" s="61">
        <v>0.58343057176196034</v>
      </c>
      <c r="N80" s="61">
        <v>5.8343057176196027E-2</v>
      </c>
      <c r="O80" s="61">
        <v>0.11668611435239205</v>
      </c>
      <c r="P80" s="61">
        <v>5.8343057176196027E-2</v>
      </c>
      <c r="Q80" s="61">
        <v>0</v>
      </c>
      <c r="R80" s="61">
        <v>5.8343057176196027E-2</v>
      </c>
      <c r="S80" s="61">
        <v>0</v>
      </c>
      <c r="T80" s="61">
        <v>2.9171528588098013E-2</v>
      </c>
      <c r="U80" s="61">
        <v>0</v>
      </c>
      <c r="V80" s="61">
        <v>0</v>
      </c>
      <c r="W80" s="62">
        <v>79330</v>
      </c>
    </row>
    <row r="81" spans="2:23">
      <c r="B81" s="57"/>
      <c r="C81" s="63"/>
      <c r="D81" s="60" t="s">
        <v>87</v>
      </c>
      <c r="E81" s="60">
        <v>763</v>
      </c>
      <c r="F81" s="61">
        <v>73.918741808650068</v>
      </c>
      <c r="G81" s="61">
        <v>11.926605504587156</v>
      </c>
      <c r="H81" s="61">
        <v>4.980340760157274</v>
      </c>
      <c r="I81" s="61">
        <v>3.5386631716906947</v>
      </c>
      <c r="J81" s="61">
        <v>2.490170380078637</v>
      </c>
      <c r="K81" s="61">
        <v>0.78636959370904314</v>
      </c>
      <c r="L81" s="61">
        <v>1.310615989515072</v>
      </c>
      <c r="M81" s="61">
        <v>0.65530799475753598</v>
      </c>
      <c r="N81" s="61">
        <v>0</v>
      </c>
      <c r="O81" s="61">
        <v>0.13106159895150721</v>
      </c>
      <c r="P81" s="61">
        <v>0.13106159895150721</v>
      </c>
      <c r="Q81" s="61">
        <v>0</v>
      </c>
      <c r="R81" s="61">
        <v>0</v>
      </c>
      <c r="S81" s="61">
        <v>0</v>
      </c>
      <c r="T81" s="61">
        <v>0.13106159895150721</v>
      </c>
      <c r="U81" s="61">
        <v>0</v>
      </c>
      <c r="V81" s="61">
        <v>0</v>
      </c>
      <c r="W81" s="62">
        <v>85700</v>
      </c>
    </row>
    <row r="82" spans="2:23">
      <c r="B82" s="57"/>
      <c r="C82" s="63"/>
      <c r="D82" s="60" t="s">
        <v>88</v>
      </c>
      <c r="E82" s="60">
        <v>14</v>
      </c>
      <c r="F82" s="61">
        <v>42.857142857142854</v>
      </c>
      <c r="G82" s="61">
        <v>14.285714285714285</v>
      </c>
      <c r="H82" s="61">
        <v>7.1428571428571423</v>
      </c>
      <c r="I82" s="61">
        <v>14.285714285714285</v>
      </c>
      <c r="J82" s="61">
        <v>7.1428571428571423</v>
      </c>
      <c r="K82" s="61">
        <v>7.1428571428571423</v>
      </c>
      <c r="L82" s="61">
        <v>0</v>
      </c>
      <c r="M82" s="61">
        <v>7.1428571428571423</v>
      </c>
      <c r="N82" s="61">
        <v>0</v>
      </c>
      <c r="O82" s="61">
        <v>0</v>
      </c>
      <c r="P82" s="61">
        <v>0</v>
      </c>
      <c r="Q82" s="61">
        <v>0</v>
      </c>
      <c r="R82" s="61">
        <v>0</v>
      </c>
      <c r="S82" s="61">
        <v>0</v>
      </c>
      <c r="T82" s="61">
        <v>0</v>
      </c>
      <c r="U82" s="61">
        <v>0</v>
      </c>
      <c r="V82" s="61">
        <v>0</v>
      </c>
      <c r="W82" s="62">
        <v>117880</v>
      </c>
    </row>
    <row r="83" spans="2:23">
      <c r="B83" s="57"/>
      <c r="C83" s="63"/>
      <c r="D83" s="60" t="s">
        <v>89</v>
      </c>
      <c r="E83" s="60">
        <v>219</v>
      </c>
      <c r="F83" s="61">
        <v>68.493150684931507</v>
      </c>
      <c r="G83" s="61">
        <v>20.547945205479451</v>
      </c>
      <c r="H83" s="61">
        <v>5.4794520547945202</v>
      </c>
      <c r="I83" s="61">
        <v>2.2831050228310499</v>
      </c>
      <c r="J83" s="61">
        <v>0.91324200913242004</v>
      </c>
      <c r="K83" s="61">
        <v>0.91324200913242004</v>
      </c>
      <c r="L83" s="61">
        <v>0.91324200913242004</v>
      </c>
      <c r="M83" s="61">
        <v>0.45662100456621002</v>
      </c>
      <c r="N83" s="61">
        <v>0</v>
      </c>
      <c r="O83" s="61">
        <v>0</v>
      </c>
      <c r="P83" s="61">
        <v>0</v>
      </c>
      <c r="Q83" s="61">
        <v>0</v>
      </c>
      <c r="R83" s="61">
        <v>0</v>
      </c>
      <c r="S83" s="61">
        <v>0</v>
      </c>
      <c r="T83" s="61">
        <v>0</v>
      </c>
      <c r="U83" s="61">
        <v>0</v>
      </c>
      <c r="V83" s="61">
        <v>0</v>
      </c>
      <c r="W83" s="62">
        <v>89480</v>
      </c>
    </row>
    <row r="84" spans="2:23">
      <c r="B84" s="57"/>
      <c r="C84" s="63"/>
      <c r="D84" s="60" t="s">
        <v>90</v>
      </c>
      <c r="E84" s="64">
        <v>0</v>
      </c>
      <c r="F84" s="64" t="s">
        <v>221</v>
      </c>
      <c r="G84" s="64" t="s">
        <v>221</v>
      </c>
      <c r="H84" s="64" t="s">
        <v>221</v>
      </c>
      <c r="I84" s="64" t="s">
        <v>221</v>
      </c>
      <c r="J84" s="64" t="s">
        <v>221</v>
      </c>
      <c r="K84" s="64" t="s">
        <v>221</v>
      </c>
      <c r="L84" s="64" t="s">
        <v>221</v>
      </c>
      <c r="M84" s="64" t="s">
        <v>221</v>
      </c>
      <c r="N84" s="64" t="s">
        <v>221</v>
      </c>
      <c r="O84" s="64" t="s">
        <v>221</v>
      </c>
      <c r="P84" s="64" t="s">
        <v>221</v>
      </c>
      <c r="Q84" s="64" t="s">
        <v>221</v>
      </c>
      <c r="R84" s="64" t="s">
        <v>221</v>
      </c>
      <c r="S84" s="64" t="s">
        <v>221</v>
      </c>
      <c r="T84" s="64" t="s">
        <v>221</v>
      </c>
      <c r="U84" s="64" t="s">
        <v>221</v>
      </c>
      <c r="V84" s="64" t="s">
        <v>221</v>
      </c>
      <c r="W84" s="64" t="s">
        <v>221</v>
      </c>
    </row>
    <row r="85" spans="2:23">
      <c r="B85" s="57"/>
      <c r="C85" s="63"/>
      <c r="D85" s="60" t="s">
        <v>91</v>
      </c>
      <c r="E85" s="60">
        <v>1488</v>
      </c>
      <c r="F85" s="61">
        <v>75.336021505376351</v>
      </c>
      <c r="G85" s="61">
        <v>8.2661290322580641</v>
      </c>
      <c r="H85" s="61">
        <v>6.7876344086021501</v>
      </c>
      <c r="I85" s="61">
        <v>4.1666666666666661</v>
      </c>
      <c r="J85" s="61">
        <v>2.3521505376344085</v>
      </c>
      <c r="K85" s="61">
        <v>1.478494623655914</v>
      </c>
      <c r="L85" s="61">
        <v>0.94086021505376349</v>
      </c>
      <c r="M85" s="61">
        <v>0.47043010752688175</v>
      </c>
      <c r="N85" s="61">
        <v>0.13440860215053765</v>
      </c>
      <c r="O85" s="61">
        <v>0</v>
      </c>
      <c r="P85" s="61">
        <v>0</v>
      </c>
      <c r="Q85" s="61">
        <v>0</v>
      </c>
      <c r="R85" s="61">
        <v>6.7204301075268827E-2</v>
      </c>
      <c r="S85" s="61">
        <v>0</v>
      </c>
      <c r="T85" s="61">
        <v>0</v>
      </c>
      <c r="U85" s="61">
        <v>0</v>
      </c>
      <c r="V85" s="61">
        <v>0</v>
      </c>
      <c r="W85" s="62">
        <v>75850</v>
      </c>
    </row>
    <row r="86" spans="2:23">
      <c r="B86" s="57"/>
      <c r="C86" s="63"/>
      <c r="D86" s="60" t="s">
        <v>92</v>
      </c>
      <c r="E86" s="64">
        <v>254</v>
      </c>
      <c r="F86" s="65">
        <v>85.039370078740163</v>
      </c>
      <c r="G86" s="65">
        <v>8.6614173228346463</v>
      </c>
      <c r="H86" s="65">
        <v>2.3622047244094486</v>
      </c>
      <c r="I86" s="65">
        <v>1.9685039370078741</v>
      </c>
      <c r="J86" s="65">
        <v>0.78740157480314954</v>
      </c>
      <c r="K86" s="65">
        <v>0.39370078740157477</v>
      </c>
      <c r="L86" s="65">
        <v>0</v>
      </c>
      <c r="M86" s="65">
        <v>0</v>
      </c>
      <c r="N86" s="65">
        <v>0</v>
      </c>
      <c r="O86" s="65">
        <v>0</v>
      </c>
      <c r="P86" s="65">
        <v>0.39370078740157477</v>
      </c>
      <c r="Q86" s="65">
        <v>0</v>
      </c>
      <c r="R86" s="65">
        <v>0.39370078740157477</v>
      </c>
      <c r="S86" s="65">
        <v>0</v>
      </c>
      <c r="T86" s="65">
        <v>0</v>
      </c>
      <c r="U86" s="65">
        <v>0</v>
      </c>
      <c r="V86" s="65">
        <v>0</v>
      </c>
      <c r="W86" s="64">
        <v>74740</v>
      </c>
    </row>
    <row r="87" spans="2:23">
      <c r="B87" s="57"/>
      <c r="C87" s="63"/>
      <c r="D87" s="60" t="s">
        <v>93</v>
      </c>
      <c r="E87" s="60">
        <v>116</v>
      </c>
      <c r="F87" s="61">
        <v>69.827586206896555</v>
      </c>
      <c r="G87" s="61">
        <v>6.8965517241379306</v>
      </c>
      <c r="H87" s="61">
        <v>6.8965517241379306</v>
      </c>
      <c r="I87" s="61">
        <v>6.0344827586206895</v>
      </c>
      <c r="J87" s="61">
        <v>4.3103448275862073</v>
      </c>
      <c r="K87" s="61">
        <v>1.7241379310344827</v>
      </c>
      <c r="L87" s="61">
        <v>0.86206896551724133</v>
      </c>
      <c r="M87" s="61">
        <v>1.7241379310344827</v>
      </c>
      <c r="N87" s="61">
        <v>0</v>
      </c>
      <c r="O87" s="61">
        <v>1.7241379310344827</v>
      </c>
      <c r="P87" s="61">
        <v>0</v>
      </c>
      <c r="Q87" s="61">
        <v>0</v>
      </c>
      <c r="R87" s="61">
        <v>0</v>
      </c>
      <c r="S87" s="61">
        <v>0</v>
      </c>
      <c r="T87" s="61">
        <v>0</v>
      </c>
      <c r="U87" s="61">
        <v>0</v>
      </c>
      <c r="V87" s="61">
        <v>0</v>
      </c>
      <c r="W87" s="62">
        <v>92490</v>
      </c>
    </row>
    <row r="88" spans="2:23">
      <c r="B88" s="57"/>
      <c r="C88" s="63"/>
      <c r="D88" s="60" t="s">
        <v>94</v>
      </c>
      <c r="E88" s="60">
        <v>9</v>
      </c>
      <c r="F88" s="61">
        <v>77.777777777777786</v>
      </c>
      <c r="G88" s="61">
        <v>0</v>
      </c>
      <c r="H88" s="61">
        <v>0</v>
      </c>
      <c r="I88" s="61">
        <v>0</v>
      </c>
      <c r="J88" s="61">
        <v>0</v>
      </c>
      <c r="K88" s="61">
        <v>11.111111111111111</v>
      </c>
      <c r="L88" s="61">
        <v>11.111111111111111</v>
      </c>
      <c r="M88" s="61">
        <v>0</v>
      </c>
      <c r="N88" s="61">
        <v>0</v>
      </c>
      <c r="O88" s="61">
        <v>0</v>
      </c>
      <c r="P88" s="61">
        <v>0</v>
      </c>
      <c r="Q88" s="61">
        <v>0</v>
      </c>
      <c r="R88" s="61">
        <v>0</v>
      </c>
      <c r="S88" s="61">
        <v>0</v>
      </c>
      <c r="T88" s="61">
        <v>0</v>
      </c>
      <c r="U88" s="61">
        <v>0</v>
      </c>
      <c r="V88" s="61">
        <v>0</v>
      </c>
      <c r="W88" s="62">
        <v>85940</v>
      </c>
    </row>
    <row r="89" spans="2:23">
      <c r="B89" s="57"/>
      <c r="C89" s="63"/>
      <c r="D89" s="60" t="s">
        <v>95</v>
      </c>
      <c r="E89" s="60">
        <v>530</v>
      </c>
      <c r="F89" s="61">
        <v>84.339622641509436</v>
      </c>
      <c r="G89" s="61">
        <v>7.7358490566037732</v>
      </c>
      <c r="H89" s="61">
        <v>3.5849056603773586</v>
      </c>
      <c r="I89" s="61">
        <v>2.4528301886792456</v>
      </c>
      <c r="J89" s="61">
        <v>0.37735849056603776</v>
      </c>
      <c r="K89" s="61">
        <v>0.75471698113207553</v>
      </c>
      <c r="L89" s="61">
        <v>0.18867924528301888</v>
      </c>
      <c r="M89" s="61">
        <v>0.56603773584905659</v>
      </c>
      <c r="N89" s="61">
        <v>0</v>
      </c>
      <c r="O89" s="61">
        <v>0</v>
      </c>
      <c r="P89" s="61">
        <v>0</v>
      </c>
      <c r="Q89" s="61">
        <v>0</v>
      </c>
      <c r="R89" s="61">
        <v>0</v>
      </c>
      <c r="S89" s="61">
        <v>0</v>
      </c>
      <c r="T89" s="61">
        <v>0</v>
      </c>
      <c r="U89" s="61">
        <v>0</v>
      </c>
      <c r="V89" s="61">
        <v>0</v>
      </c>
      <c r="W89" s="62">
        <v>72540</v>
      </c>
    </row>
    <row r="90" spans="2:23">
      <c r="B90" s="57"/>
      <c r="C90" s="63"/>
      <c r="D90" s="60" t="s">
        <v>96</v>
      </c>
      <c r="E90" s="60">
        <v>35</v>
      </c>
      <c r="F90" s="61">
        <v>60</v>
      </c>
      <c r="G90" s="61">
        <v>5.7142857142857144</v>
      </c>
      <c r="H90" s="61">
        <v>2.8571428571428572</v>
      </c>
      <c r="I90" s="61">
        <v>14.285714285714285</v>
      </c>
      <c r="J90" s="61">
        <v>8.5714285714285712</v>
      </c>
      <c r="K90" s="61">
        <v>2.8571428571428572</v>
      </c>
      <c r="L90" s="61">
        <v>0</v>
      </c>
      <c r="M90" s="61">
        <v>2.8571428571428572</v>
      </c>
      <c r="N90" s="61">
        <v>0</v>
      </c>
      <c r="O90" s="61">
        <v>2.8571428571428572</v>
      </c>
      <c r="P90" s="61">
        <v>0</v>
      </c>
      <c r="Q90" s="61">
        <v>0</v>
      </c>
      <c r="R90" s="61">
        <v>0</v>
      </c>
      <c r="S90" s="61">
        <v>0</v>
      </c>
      <c r="T90" s="61">
        <v>0</v>
      </c>
      <c r="U90" s="61">
        <v>0</v>
      </c>
      <c r="V90" s="61">
        <v>0</v>
      </c>
      <c r="W90" s="62">
        <v>100110</v>
      </c>
    </row>
    <row r="91" spans="2:23">
      <c r="B91" s="57"/>
      <c r="C91" s="63"/>
      <c r="D91" s="60" t="s">
        <v>97</v>
      </c>
      <c r="E91" s="60">
        <v>82</v>
      </c>
      <c r="F91" s="61">
        <v>24.390243902439025</v>
      </c>
      <c r="G91" s="61">
        <v>9.7560975609756095</v>
      </c>
      <c r="H91" s="61">
        <v>6.0975609756097562</v>
      </c>
      <c r="I91" s="61">
        <v>14.634146341463413</v>
      </c>
      <c r="J91" s="61">
        <v>9.7560975609756095</v>
      </c>
      <c r="K91" s="61">
        <v>9.7560975609756095</v>
      </c>
      <c r="L91" s="61">
        <v>7.3170731707317067</v>
      </c>
      <c r="M91" s="61">
        <v>7.3170731707317067</v>
      </c>
      <c r="N91" s="61">
        <v>4.8780487804878048</v>
      </c>
      <c r="O91" s="61">
        <v>2.4390243902439024</v>
      </c>
      <c r="P91" s="61">
        <v>0</v>
      </c>
      <c r="Q91" s="61">
        <v>1.2195121951219512</v>
      </c>
      <c r="R91" s="61">
        <v>0</v>
      </c>
      <c r="S91" s="61">
        <v>0</v>
      </c>
      <c r="T91" s="61">
        <v>0</v>
      </c>
      <c r="U91" s="61">
        <v>0</v>
      </c>
      <c r="V91" s="61">
        <v>2.4390243902439024</v>
      </c>
      <c r="W91" s="62">
        <v>156160</v>
      </c>
    </row>
    <row r="92" spans="2:23">
      <c r="B92" s="57"/>
      <c r="C92" s="63"/>
      <c r="D92" s="60" t="s">
        <v>24</v>
      </c>
      <c r="E92" s="60">
        <v>9</v>
      </c>
      <c r="F92" s="61">
        <v>22.222222222222221</v>
      </c>
      <c r="G92" s="61">
        <v>0</v>
      </c>
      <c r="H92" s="61">
        <v>22.222222222222221</v>
      </c>
      <c r="I92" s="61">
        <v>0</v>
      </c>
      <c r="J92" s="61">
        <v>11.111111111111111</v>
      </c>
      <c r="K92" s="61">
        <v>0</v>
      </c>
      <c r="L92" s="61">
        <v>0</v>
      </c>
      <c r="M92" s="61">
        <v>11.111111111111111</v>
      </c>
      <c r="N92" s="61">
        <v>22.222222222222221</v>
      </c>
      <c r="O92" s="61">
        <v>0</v>
      </c>
      <c r="P92" s="61">
        <v>0</v>
      </c>
      <c r="Q92" s="61">
        <v>0</v>
      </c>
      <c r="R92" s="61">
        <v>0</v>
      </c>
      <c r="S92" s="61">
        <v>0</v>
      </c>
      <c r="T92" s="61">
        <v>0</v>
      </c>
      <c r="U92" s="61">
        <v>0</v>
      </c>
      <c r="V92" s="61">
        <v>11.111111111111111</v>
      </c>
      <c r="W92" s="62">
        <v>204180</v>
      </c>
    </row>
    <row r="93" spans="2:23">
      <c r="B93" s="57"/>
      <c r="C93" s="63"/>
      <c r="D93" s="60" t="s">
        <v>25</v>
      </c>
      <c r="E93" s="60">
        <v>102</v>
      </c>
      <c r="F93" s="61">
        <v>54.901960784313729</v>
      </c>
      <c r="G93" s="61">
        <v>9.8039215686274517</v>
      </c>
      <c r="H93" s="61">
        <v>8.8235294117647065</v>
      </c>
      <c r="I93" s="61">
        <v>6.8627450980392162</v>
      </c>
      <c r="J93" s="61">
        <v>6.8627450980392162</v>
      </c>
      <c r="K93" s="61">
        <v>4.9019607843137258</v>
      </c>
      <c r="L93" s="61">
        <v>2.9411764705882351</v>
      </c>
      <c r="M93" s="61">
        <v>3.9215686274509802</v>
      </c>
      <c r="N93" s="61">
        <v>0.98039215686274506</v>
      </c>
      <c r="O93" s="61">
        <v>0</v>
      </c>
      <c r="P93" s="61">
        <v>0</v>
      </c>
      <c r="Q93" s="61">
        <v>0</v>
      </c>
      <c r="R93" s="61">
        <v>0</v>
      </c>
      <c r="S93" s="61">
        <v>0</v>
      </c>
      <c r="T93" s="61">
        <v>0</v>
      </c>
      <c r="U93" s="61">
        <v>0</v>
      </c>
      <c r="V93" s="61">
        <v>0</v>
      </c>
      <c r="W93" s="62">
        <v>103480</v>
      </c>
    </row>
    <row r="94" spans="2:23">
      <c r="B94" s="57"/>
      <c r="C94" s="63"/>
      <c r="D94" s="60" t="s">
        <v>26</v>
      </c>
      <c r="E94" s="60">
        <v>36</v>
      </c>
      <c r="F94" s="61">
        <v>66.666666666666657</v>
      </c>
      <c r="G94" s="61">
        <v>2.7777777777777777</v>
      </c>
      <c r="H94" s="61">
        <v>0</v>
      </c>
      <c r="I94" s="61">
        <v>2.7777777777777777</v>
      </c>
      <c r="J94" s="61">
        <v>11.111111111111111</v>
      </c>
      <c r="K94" s="61">
        <v>2.7777777777777777</v>
      </c>
      <c r="L94" s="61">
        <v>0</v>
      </c>
      <c r="M94" s="61">
        <v>2.7777777777777777</v>
      </c>
      <c r="N94" s="61">
        <v>0</v>
      </c>
      <c r="O94" s="61">
        <v>0</v>
      </c>
      <c r="P94" s="61">
        <v>2.7777777777777777</v>
      </c>
      <c r="Q94" s="61">
        <v>0</v>
      </c>
      <c r="R94" s="61">
        <v>8.3333333333333321</v>
      </c>
      <c r="S94" s="61">
        <v>0</v>
      </c>
      <c r="T94" s="61">
        <v>0</v>
      </c>
      <c r="U94" s="61">
        <v>0</v>
      </c>
      <c r="V94" s="61">
        <v>0</v>
      </c>
      <c r="W94" s="62">
        <v>104030</v>
      </c>
    </row>
    <row r="95" spans="2:23">
      <c r="B95" s="57"/>
      <c r="C95" s="63"/>
      <c r="D95" s="60" t="s">
        <v>98</v>
      </c>
      <c r="E95" s="60">
        <v>10</v>
      </c>
      <c r="F95" s="61">
        <v>70</v>
      </c>
      <c r="G95" s="61">
        <v>10</v>
      </c>
      <c r="H95" s="61">
        <v>10</v>
      </c>
      <c r="I95" s="61">
        <v>10</v>
      </c>
      <c r="J95" s="61">
        <v>0</v>
      </c>
      <c r="K95" s="61">
        <v>0</v>
      </c>
      <c r="L95" s="61">
        <v>0</v>
      </c>
      <c r="M95" s="61">
        <v>0</v>
      </c>
      <c r="N95" s="61">
        <v>0</v>
      </c>
      <c r="O95" s="61">
        <v>0</v>
      </c>
      <c r="P95" s="61">
        <v>0</v>
      </c>
      <c r="Q95" s="61">
        <v>0</v>
      </c>
      <c r="R95" s="61">
        <v>0</v>
      </c>
      <c r="S95" s="61">
        <v>0</v>
      </c>
      <c r="T95" s="61">
        <v>0</v>
      </c>
      <c r="U95" s="61">
        <v>0</v>
      </c>
      <c r="V95" s="61">
        <v>0</v>
      </c>
      <c r="W95" s="62">
        <v>77510</v>
      </c>
    </row>
    <row r="96" spans="2:23">
      <c r="B96" s="57"/>
      <c r="C96" s="63"/>
      <c r="D96" s="60" t="s">
        <v>99</v>
      </c>
      <c r="E96" s="60">
        <v>10</v>
      </c>
      <c r="F96" s="61">
        <v>10</v>
      </c>
      <c r="G96" s="61">
        <v>10</v>
      </c>
      <c r="H96" s="61">
        <v>10</v>
      </c>
      <c r="I96" s="61">
        <v>0</v>
      </c>
      <c r="J96" s="61">
        <v>10</v>
      </c>
      <c r="K96" s="61">
        <v>20</v>
      </c>
      <c r="L96" s="61">
        <v>0</v>
      </c>
      <c r="M96" s="61">
        <v>0</v>
      </c>
      <c r="N96" s="61">
        <v>20</v>
      </c>
      <c r="O96" s="61">
        <v>0</v>
      </c>
      <c r="P96" s="61">
        <v>0</v>
      </c>
      <c r="Q96" s="61">
        <v>0</v>
      </c>
      <c r="R96" s="61">
        <v>0</v>
      </c>
      <c r="S96" s="61">
        <v>0</v>
      </c>
      <c r="T96" s="61">
        <v>0</v>
      </c>
      <c r="U96" s="61">
        <v>0</v>
      </c>
      <c r="V96" s="61">
        <v>20</v>
      </c>
      <c r="W96" s="62">
        <v>215820</v>
      </c>
    </row>
    <row r="97" spans="2:23">
      <c r="B97" s="57"/>
      <c r="C97" s="63"/>
      <c r="D97" s="60" t="s">
        <v>100</v>
      </c>
      <c r="E97" s="60">
        <v>13</v>
      </c>
      <c r="F97" s="61">
        <v>69.230769230769226</v>
      </c>
      <c r="G97" s="61">
        <v>7.6923076923076925</v>
      </c>
      <c r="H97" s="61">
        <v>0</v>
      </c>
      <c r="I97" s="61">
        <v>0</v>
      </c>
      <c r="J97" s="61">
        <v>0</v>
      </c>
      <c r="K97" s="61">
        <v>7.6923076923076925</v>
      </c>
      <c r="L97" s="61">
        <v>7.6923076923076925</v>
      </c>
      <c r="M97" s="61">
        <v>7.6923076923076925</v>
      </c>
      <c r="N97" s="61">
        <v>0</v>
      </c>
      <c r="O97" s="61">
        <v>0</v>
      </c>
      <c r="P97" s="61">
        <v>0</v>
      </c>
      <c r="Q97" s="61">
        <v>0</v>
      </c>
      <c r="R97" s="61">
        <v>0</v>
      </c>
      <c r="S97" s="61">
        <v>0</v>
      </c>
      <c r="T97" s="61">
        <v>0</v>
      </c>
      <c r="U97" s="61">
        <v>0</v>
      </c>
      <c r="V97" s="61">
        <v>0</v>
      </c>
      <c r="W97" s="62">
        <v>107750</v>
      </c>
    </row>
    <row r="98" spans="2:23">
      <c r="B98" s="57"/>
      <c r="C98" s="63"/>
      <c r="D98" s="60" t="s">
        <v>27</v>
      </c>
      <c r="E98" s="60">
        <v>100</v>
      </c>
      <c r="F98" s="61">
        <v>80</v>
      </c>
      <c r="G98" s="61">
        <v>10</v>
      </c>
      <c r="H98" s="61">
        <v>6</v>
      </c>
      <c r="I98" s="61">
        <v>2</v>
      </c>
      <c r="J98" s="61">
        <v>0</v>
      </c>
      <c r="K98" s="61">
        <v>0</v>
      </c>
      <c r="L98" s="61">
        <v>2</v>
      </c>
      <c r="M98" s="61">
        <v>0</v>
      </c>
      <c r="N98" s="61">
        <v>0</v>
      </c>
      <c r="O98" s="61">
        <v>0</v>
      </c>
      <c r="P98" s="61">
        <v>0</v>
      </c>
      <c r="Q98" s="61">
        <v>0</v>
      </c>
      <c r="R98" s="61">
        <v>0</v>
      </c>
      <c r="S98" s="61">
        <v>0</v>
      </c>
      <c r="T98" s="61">
        <v>0</v>
      </c>
      <c r="U98" s="61">
        <v>0</v>
      </c>
      <c r="V98" s="61">
        <v>0</v>
      </c>
      <c r="W98" s="62">
        <v>78720</v>
      </c>
    </row>
    <row r="99" spans="2:23">
      <c r="B99" s="66"/>
      <c r="C99" s="67"/>
      <c r="D99" s="60" t="s">
        <v>28</v>
      </c>
      <c r="E99" s="60">
        <v>179</v>
      </c>
      <c r="F99" s="61">
        <v>74.860335195530723</v>
      </c>
      <c r="G99" s="61">
        <v>7.8212290502793298</v>
      </c>
      <c r="H99" s="61">
        <v>6.1452513966480442</v>
      </c>
      <c r="I99" s="61">
        <v>3.9106145251396649</v>
      </c>
      <c r="J99" s="61">
        <v>2.2346368715083798</v>
      </c>
      <c r="K99" s="61">
        <v>0.55865921787709494</v>
      </c>
      <c r="L99" s="61">
        <v>1.6759776536312849</v>
      </c>
      <c r="M99" s="61">
        <v>1.6759776536312849</v>
      </c>
      <c r="N99" s="61">
        <v>0.55865921787709494</v>
      </c>
      <c r="O99" s="61">
        <v>0</v>
      </c>
      <c r="P99" s="61">
        <v>0</v>
      </c>
      <c r="Q99" s="61">
        <v>0.55865921787709494</v>
      </c>
      <c r="R99" s="61">
        <v>0</v>
      </c>
      <c r="S99" s="61">
        <v>0</v>
      </c>
      <c r="T99" s="61">
        <v>0</v>
      </c>
      <c r="U99" s="61">
        <v>0</v>
      </c>
      <c r="V99" s="61">
        <v>0</v>
      </c>
      <c r="W99" s="62">
        <v>88090</v>
      </c>
    </row>
  </sheetData>
  <mergeCells count="1">
    <mergeCell ref="A4:W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26AC1-D40D-4ECA-9323-ED8BF9AB59D5}">
  <sheetPr codeName="Sheet34"/>
  <dimension ref="A3:O118"/>
  <sheetViews>
    <sheetView view="pageBreakPreview" zoomScale="90" zoomScaleNormal="100" zoomScaleSheetLayoutView="90" workbookViewId="0">
      <selection activeCell="Q34" sqref="Q34"/>
    </sheetView>
  </sheetViews>
  <sheetFormatPr defaultColWidth="9" defaultRowHeight="12"/>
  <cols>
    <col min="1" max="1" width="3.5" style="2" customWidth="1"/>
    <col min="2" max="2" width="1.5" style="1" customWidth="1"/>
    <col min="3" max="3" width="33.25" style="1" customWidth="1"/>
    <col min="4" max="4" width="7" style="2" customWidth="1"/>
    <col min="5" max="9" width="13.125" style="3" customWidth="1"/>
    <col min="10" max="25" width="11.375" style="3" customWidth="1"/>
    <col min="26" max="16384" width="9" style="3"/>
  </cols>
  <sheetData>
    <row r="3" spans="1:15" s="5" customFormat="1" ht="29.65" customHeight="1">
      <c r="A3" s="98" t="s">
        <v>214</v>
      </c>
      <c r="B3" s="98"/>
      <c r="C3" s="98"/>
      <c r="D3" s="98"/>
      <c r="E3" s="98"/>
      <c r="F3" s="98"/>
      <c r="G3" s="98"/>
      <c r="H3" s="98"/>
      <c r="I3" s="98"/>
      <c r="J3" s="70"/>
      <c r="K3" s="70"/>
      <c r="L3" s="70"/>
      <c r="M3" s="70"/>
      <c r="N3" s="70"/>
      <c r="O3" s="70"/>
    </row>
    <row r="4" spans="1:15" s="16" customFormat="1" ht="24.75" customHeight="1">
      <c r="A4" s="94" t="s">
        <v>224</v>
      </c>
      <c r="B4" s="94"/>
      <c r="C4" s="94"/>
      <c r="D4" s="94"/>
      <c r="E4" s="94"/>
      <c r="F4" s="94"/>
      <c r="G4" s="94"/>
      <c r="H4" s="94"/>
      <c r="I4" s="94"/>
      <c r="J4" s="71"/>
      <c r="K4" s="71"/>
      <c r="L4" s="71"/>
      <c r="M4" s="71"/>
      <c r="N4" s="71"/>
      <c r="O4" s="71"/>
    </row>
    <row r="5" spans="1:15" s="16" customFormat="1" ht="12.75" customHeight="1">
      <c r="A5" s="23"/>
      <c r="B5" s="23"/>
      <c r="C5" s="23"/>
      <c r="D5" s="23"/>
      <c r="E5" s="23"/>
      <c r="F5" s="23"/>
      <c r="G5" s="23"/>
      <c r="H5" s="23"/>
      <c r="I5" s="23"/>
      <c r="J5" s="23"/>
      <c r="K5" s="23"/>
      <c r="L5" s="23"/>
      <c r="M5" s="23"/>
      <c r="N5" s="23"/>
      <c r="O5" s="23"/>
    </row>
    <row r="6" spans="1:15">
      <c r="A6" s="1" t="s">
        <v>196</v>
      </c>
    </row>
    <row r="7" spans="1:15">
      <c r="A7" s="3"/>
      <c r="B7" s="7"/>
      <c r="C7" s="8"/>
      <c r="D7" s="27"/>
      <c r="E7" s="95" t="s">
        <v>204</v>
      </c>
      <c r="F7" s="96"/>
      <c r="G7" s="96"/>
      <c r="H7" s="96"/>
      <c r="I7" s="97"/>
    </row>
    <row r="8" spans="1:15">
      <c r="A8" s="3"/>
      <c r="B8" s="10"/>
      <c r="C8" s="11"/>
      <c r="D8" s="31" t="s">
        <v>80</v>
      </c>
      <c r="E8" s="22" t="s">
        <v>81</v>
      </c>
      <c r="F8" s="22" t="s">
        <v>82</v>
      </c>
      <c r="G8" s="22" t="s">
        <v>83</v>
      </c>
      <c r="H8" s="22" t="s">
        <v>84</v>
      </c>
      <c r="I8" s="22" t="s">
        <v>85</v>
      </c>
    </row>
    <row r="9" spans="1:15">
      <c r="A9" s="3"/>
      <c r="B9" s="15" t="s">
        <v>18</v>
      </c>
      <c r="C9" s="13"/>
      <c r="D9" s="14">
        <v>13616</v>
      </c>
      <c r="E9" s="32">
        <v>45.366700940070508</v>
      </c>
      <c r="F9" s="32">
        <v>7.8659070211519255</v>
      </c>
      <c r="G9" s="32">
        <v>20.826894829612222</v>
      </c>
      <c r="H9" s="32">
        <v>164.0793918918919</v>
      </c>
      <c r="I9" s="14">
        <v>328990</v>
      </c>
    </row>
    <row r="10" spans="1:15">
      <c r="A10" s="3"/>
      <c r="B10" s="34"/>
      <c r="C10" s="35" t="s">
        <v>86</v>
      </c>
      <c r="D10" s="14">
        <v>8322</v>
      </c>
      <c r="E10" s="32">
        <v>43.962148521989903</v>
      </c>
      <c r="F10" s="32">
        <v>6.397817832252052</v>
      </c>
      <c r="G10" s="32">
        <v>20.787430906032203</v>
      </c>
      <c r="H10" s="32">
        <v>163.67207402066811</v>
      </c>
      <c r="I10" s="14">
        <v>301970</v>
      </c>
    </row>
    <row r="11" spans="1:15">
      <c r="A11" s="3"/>
      <c r="B11" s="34"/>
      <c r="C11" s="35" t="s">
        <v>87</v>
      </c>
      <c r="D11" s="14">
        <v>3985</v>
      </c>
      <c r="E11" s="32">
        <v>43.396988707653705</v>
      </c>
      <c r="F11" s="32">
        <v>7.1470890840653887</v>
      </c>
      <c r="G11" s="32">
        <v>20.593977415307403</v>
      </c>
      <c r="H11" s="32">
        <v>163.10715181932247</v>
      </c>
      <c r="I11" s="14">
        <v>315040</v>
      </c>
    </row>
    <row r="12" spans="1:15">
      <c r="A12" s="3"/>
      <c r="B12" s="34"/>
      <c r="C12" s="35" t="s">
        <v>88</v>
      </c>
      <c r="D12" s="14">
        <v>175</v>
      </c>
      <c r="E12" s="36">
        <v>41.348571428571425</v>
      </c>
      <c r="F12" s="36">
        <v>4.3989714285714303</v>
      </c>
      <c r="G12" s="36">
        <v>20.36</v>
      </c>
      <c r="H12" s="36">
        <v>161.78857142857143</v>
      </c>
      <c r="I12" s="37">
        <v>299960</v>
      </c>
    </row>
    <row r="13" spans="1:15">
      <c r="A13" s="3"/>
      <c r="B13" s="34"/>
      <c r="C13" s="35" t="s">
        <v>89</v>
      </c>
      <c r="D13" s="14">
        <v>851</v>
      </c>
      <c r="E13" s="38">
        <v>46.260869565217391</v>
      </c>
      <c r="F13" s="38">
        <v>4.9086956521739058</v>
      </c>
      <c r="G13" s="38">
        <v>20.990599294947121</v>
      </c>
      <c r="H13" s="38">
        <v>162.14688601645125</v>
      </c>
      <c r="I13" s="14">
        <v>268030</v>
      </c>
    </row>
    <row r="14" spans="1:15">
      <c r="A14" s="3"/>
      <c r="B14" s="34"/>
      <c r="C14" s="35" t="s">
        <v>90</v>
      </c>
      <c r="D14" s="14">
        <v>12</v>
      </c>
      <c r="E14" s="38">
        <v>42.166666666666664</v>
      </c>
      <c r="F14" s="38">
        <v>5.645833333333333</v>
      </c>
      <c r="G14" s="38">
        <v>20.166666666666668</v>
      </c>
      <c r="H14" s="38">
        <v>158.16666666666666</v>
      </c>
      <c r="I14" s="14">
        <v>307950</v>
      </c>
    </row>
    <row r="15" spans="1:15">
      <c r="A15" s="3"/>
      <c r="B15" s="34"/>
      <c r="C15" s="35" t="s">
        <v>91</v>
      </c>
      <c r="D15" s="14">
        <v>1227</v>
      </c>
      <c r="E15" s="38">
        <v>47.779136104319477</v>
      </c>
      <c r="F15" s="38">
        <v>6.9407905460472792</v>
      </c>
      <c r="G15" s="38">
        <v>21.788101059494704</v>
      </c>
      <c r="H15" s="38">
        <v>169.90546047269763</v>
      </c>
      <c r="I15" s="14">
        <v>303780</v>
      </c>
    </row>
    <row r="16" spans="1:15">
      <c r="A16" s="3"/>
      <c r="B16" s="34"/>
      <c r="C16" s="35" t="s">
        <v>92</v>
      </c>
      <c r="D16" s="14">
        <v>740</v>
      </c>
      <c r="E16" s="38">
        <v>39.609459459459458</v>
      </c>
      <c r="F16" s="38">
        <v>5.4186891891891777</v>
      </c>
      <c r="G16" s="38">
        <v>20.627027027027026</v>
      </c>
      <c r="H16" s="38">
        <v>161.91621621621621</v>
      </c>
      <c r="I16" s="14">
        <v>293850</v>
      </c>
    </row>
    <row r="17" spans="1:9">
      <c r="A17" s="3"/>
      <c r="B17" s="34"/>
      <c r="C17" s="35" t="s">
        <v>93</v>
      </c>
      <c r="D17" s="14">
        <v>647</v>
      </c>
      <c r="E17" s="38">
        <v>37.253477588871718</v>
      </c>
      <c r="F17" s="38">
        <v>5.7784544049458946</v>
      </c>
      <c r="G17" s="38">
        <v>20.474497681607417</v>
      </c>
      <c r="H17" s="38">
        <v>161.96908809891809</v>
      </c>
      <c r="I17" s="14">
        <v>314860</v>
      </c>
    </row>
    <row r="18" spans="1:9">
      <c r="B18" s="34"/>
      <c r="C18" s="35" t="s">
        <v>94</v>
      </c>
      <c r="D18" s="14">
        <v>18</v>
      </c>
      <c r="E18" s="38">
        <v>42.555555555555557</v>
      </c>
      <c r="F18" s="38">
        <v>2.0566666666666666</v>
      </c>
      <c r="G18" s="38">
        <v>20.722222222222221</v>
      </c>
      <c r="H18" s="38">
        <v>164.33333333333334</v>
      </c>
      <c r="I18" s="14">
        <v>236800</v>
      </c>
    </row>
    <row r="19" spans="1:9">
      <c r="B19" s="34"/>
      <c r="C19" s="35" t="s">
        <v>95</v>
      </c>
      <c r="D19" s="14">
        <v>509</v>
      </c>
      <c r="E19" s="38">
        <v>52.870333988212181</v>
      </c>
      <c r="F19" s="38">
        <v>5.5503143418467502</v>
      </c>
      <c r="G19" s="38">
        <v>20.506876227897838</v>
      </c>
      <c r="H19" s="38">
        <v>162.36738703339881</v>
      </c>
      <c r="I19" s="14">
        <v>248710</v>
      </c>
    </row>
    <row r="20" spans="1:9">
      <c r="B20" s="34"/>
      <c r="C20" s="35" t="s">
        <v>96</v>
      </c>
      <c r="D20" s="14">
        <v>158</v>
      </c>
      <c r="E20" s="38">
        <v>38.544303797468352</v>
      </c>
      <c r="F20" s="38">
        <v>3.9218354430379754</v>
      </c>
      <c r="G20" s="38">
        <v>20.265822784810126</v>
      </c>
      <c r="H20" s="38">
        <v>159.55696202531647</v>
      </c>
      <c r="I20" s="14">
        <v>306880</v>
      </c>
    </row>
    <row r="21" spans="1:9">
      <c r="B21" s="34"/>
      <c r="C21" s="35" t="s">
        <v>97</v>
      </c>
      <c r="D21" s="14">
        <v>2968</v>
      </c>
      <c r="E21" s="38">
        <v>48.272574123989216</v>
      </c>
      <c r="F21" s="38">
        <v>10.717884097035261</v>
      </c>
      <c r="G21" s="38">
        <v>21.115229110512129</v>
      </c>
      <c r="H21" s="38">
        <v>166.40262803234501</v>
      </c>
      <c r="I21" s="14">
        <v>384170</v>
      </c>
    </row>
    <row r="22" spans="1:9">
      <c r="B22" s="34"/>
      <c r="C22" s="35" t="s">
        <v>24</v>
      </c>
      <c r="D22" s="14">
        <v>9</v>
      </c>
      <c r="E22" s="38">
        <v>58</v>
      </c>
      <c r="F22" s="38">
        <v>15.52222222222222</v>
      </c>
      <c r="G22" s="38">
        <v>19.333333333333332</v>
      </c>
      <c r="H22" s="38">
        <v>151</v>
      </c>
      <c r="I22" s="14">
        <v>756550</v>
      </c>
    </row>
    <row r="23" spans="1:9">
      <c r="B23" s="34"/>
      <c r="C23" s="35" t="s">
        <v>25</v>
      </c>
      <c r="D23" s="14">
        <v>633</v>
      </c>
      <c r="E23" s="38">
        <v>48.933649289099527</v>
      </c>
      <c r="F23" s="38">
        <v>8.6668562401263713</v>
      </c>
      <c r="G23" s="38">
        <v>20.402843601895736</v>
      </c>
      <c r="H23" s="38">
        <v>161.42338072669827</v>
      </c>
      <c r="I23" s="14">
        <v>402340</v>
      </c>
    </row>
    <row r="24" spans="1:9">
      <c r="B24" s="34"/>
      <c r="C24" s="35" t="s">
        <v>26</v>
      </c>
      <c r="D24" s="14">
        <v>177</v>
      </c>
      <c r="E24" s="38">
        <v>39.011299435028249</v>
      </c>
      <c r="F24" s="38">
        <v>7.7547457627118623</v>
      </c>
      <c r="G24" s="38">
        <v>20.322033898305083</v>
      </c>
      <c r="H24" s="38">
        <v>159.92655367231637</v>
      </c>
      <c r="I24" s="14">
        <v>372930</v>
      </c>
    </row>
    <row r="25" spans="1:9">
      <c r="B25" s="34"/>
      <c r="C25" s="35" t="s">
        <v>98</v>
      </c>
      <c r="D25" s="14">
        <v>47</v>
      </c>
      <c r="E25" s="38">
        <v>41.234042553191486</v>
      </c>
      <c r="F25" s="38">
        <v>7.8934042553191466</v>
      </c>
      <c r="G25" s="38">
        <v>19.957446808510639</v>
      </c>
      <c r="H25" s="38">
        <v>156.25531914893617</v>
      </c>
      <c r="I25" s="14">
        <v>345110</v>
      </c>
    </row>
    <row r="26" spans="1:9">
      <c r="B26" s="34"/>
      <c r="C26" s="35" t="s">
        <v>99</v>
      </c>
      <c r="D26" s="14">
        <v>38</v>
      </c>
      <c r="E26" s="38">
        <v>40.263157894736842</v>
      </c>
      <c r="F26" s="38">
        <v>9.1784210526315793</v>
      </c>
      <c r="G26" s="38">
        <v>20.578947368421051</v>
      </c>
      <c r="H26" s="38">
        <v>158.81578947368422</v>
      </c>
      <c r="I26" s="14">
        <v>395970</v>
      </c>
    </row>
    <row r="27" spans="1:9">
      <c r="B27" s="34"/>
      <c r="C27" s="35" t="s">
        <v>100</v>
      </c>
      <c r="D27" s="14">
        <v>382</v>
      </c>
      <c r="E27" s="38">
        <v>44.031413612565444</v>
      </c>
      <c r="F27" s="38">
        <v>11.587722513088998</v>
      </c>
      <c r="G27" s="38">
        <v>20.709424083769633</v>
      </c>
      <c r="H27" s="38">
        <v>163.45026178010471</v>
      </c>
      <c r="I27" s="14">
        <v>347750</v>
      </c>
    </row>
    <row r="28" spans="1:9">
      <c r="B28" s="34"/>
      <c r="C28" s="35" t="s">
        <v>27</v>
      </c>
      <c r="D28" s="14">
        <v>200</v>
      </c>
      <c r="E28" s="38">
        <v>50.215000000000003</v>
      </c>
      <c r="F28" s="38">
        <v>9.6333499999999894</v>
      </c>
      <c r="G28" s="38">
        <v>21.12</v>
      </c>
      <c r="H28" s="38">
        <v>165.58500000000001</v>
      </c>
      <c r="I28" s="14">
        <v>282870</v>
      </c>
    </row>
    <row r="29" spans="1:9">
      <c r="B29" s="20"/>
      <c r="C29" s="35" t="s">
        <v>28</v>
      </c>
      <c r="D29" s="14">
        <v>840</v>
      </c>
      <c r="E29" s="38">
        <v>47.445238095238096</v>
      </c>
      <c r="F29" s="38">
        <v>9.4970357142857118</v>
      </c>
      <c r="G29" s="38">
        <v>20.68452380952381</v>
      </c>
      <c r="H29" s="38">
        <v>163.52619047619046</v>
      </c>
      <c r="I29" s="14">
        <v>331220</v>
      </c>
    </row>
    <row r="30" spans="1:9">
      <c r="B30" s="1" t="s">
        <v>207</v>
      </c>
      <c r="I30" s="2"/>
    </row>
    <row r="31" spans="1:9">
      <c r="I31" s="2"/>
    </row>
    <row r="32" spans="1:9">
      <c r="A32" s="1" t="s">
        <v>197</v>
      </c>
      <c r="I32" s="2"/>
    </row>
    <row r="33" spans="1:9">
      <c r="A33" s="3"/>
      <c r="B33" s="7"/>
      <c r="C33" s="8"/>
      <c r="D33" s="27"/>
      <c r="E33" s="95" t="s">
        <v>204</v>
      </c>
      <c r="F33" s="96"/>
      <c r="G33" s="96"/>
      <c r="H33" s="96"/>
      <c r="I33" s="97"/>
    </row>
    <row r="34" spans="1:9">
      <c r="A34" s="3"/>
      <c r="B34" s="10"/>
      <c r="C34" s="11"/>
      <c r="D34" s="31" t="s">
        <v>80</v>
      </c>
      <c r="E34" s="22" t="s">
        <v>81</v>
      </c>
      <c r="F34" s="22" t="s">
        <v>82</v>
      </c>
      <c r="G34" s="22" t="s">
        <v>83</v>
      </c>
      <c r="H34" s="22" t="s">
        <v>84</v>
      </c>
      <c r="I34" s="22" t="s">
        <v>85</v>
      </c>
    </row>
    <row r="35" spans="1:9">
      <c r="A35" s="3"/>
      <c r="B35" s="15" t="s">
        <v>18</v>
      </c>
      <c r="C35" s="13"/>
      <c r="D35" s="37">
        <v>4993</v>
      </c>
      <c r="E35" s="39">
        <v>54.598037252153013</v>
      </c>
      <c r="F35" s="39">
        <v>5.5518866412978785</v>
      </c>
      <c r="G35" s="39">
        <v>13.96755457640697</v>
      </c>
      <c r="H35" s="39">
        <v>66.955938313639095</v>
      </c>
      <c r="I35" s="85">
        <v>107130</v>
      </c>
    </row>
    <row r="36" spans="1:9">
      <c r="A36" s="3"/>
      <c r="B36" s="34"/>
      <c r="C36" s="35" t="s">
        <v>86</v>
      </c>
      <c r="D36" s="14">
        <v>4315</v>
      </c>
      <c r="E36" s="38">
        <v>54.85214368482039</v>
      </c>
      <c r="F36" s="38">
        <v>5.5443244495944759</v>
      </c>
      <c r="G36" s="38">
        <v>13.976825028968713</v>
      </c>
      <c r="H36" s="38">
        <v>66.231517960602545</v>
      </c>
      <c r="I36" s="75">
        <v>102430</v>
      </c>
    </row>
    <row r="37" spans="1:9">
      <c r="A37" s="3"/>
      <c r="B37" s="34"/>
      <c r="C37" s="35" t="s">
        <v>87</v>
      </c>
      <c r="D37" s="14">
        <v>1028</v>
      </c>
      <c r="E37" s="38">
        <v>52.427042801556418</v>
      </c>
      <c r="F37" s="38">
        <v>4.3584338521400774</v>
      </c>
      <c r="G37" s="38">
        <v>13.092412451361868</v>
      </c>
      <c r="H37" s="38">
        <v>74.106031128404666</v>
      </c>
      <c r="I37" s="75">
        <v>107130</v>
      </c>
    </row>
    <row r="38" spans="1:9">
      <c r="A38" s="3"/>
      <c r="B38" s="34"/>
      <c r="C38" s="35" t="s">
        <v>88</v>
      </c>
      <c r="D38" s="14">
        <v>21</v>
      </c>
      <c r="E38" s="38">
        <v>48.428571428571431</v>
      </c>
      <c r="F38" s="38">
        <v>2.7680952380952379</v>
      </c>
      <c r="G38" s="38">
        <v>13.904761904761905</v>
      </c>
      <c r="H38" s="38">
        <v>85.095238095238102</v>
      </c>
      <c r="I38" s="75">
        <v>172620</v>
      </c>
    </row>
    <row r="39" spans="1:9">
      <c r="A39" s="3"/>
      <c r="B39" s="34"/>
      <c r="C39" s="35" t="s">
        <v>89</v>
      </c>
      <c r="D39" s="14">
        <v>294</v>
      </c>
      <c r="E39" s="38">
        <v>51.602040816326529</v>
      </c>
      <c r="F39" s="38">
        <v>4.0178571428571432</v>
      </c>
      <c r="G39" s="38">
        <v>15.136054421768707</v>
      </c>
      <c r="H39" s="38">
        <v>82.557823129251702</v>
      </c>
      <c r="I39" s="75">
        <v>107990</v>
      </c>
    </row>
    <row r="40" spans="1:9">
      <c r="A40" s="3"/>
      <c r="B40" s="34"/>
      <c r="C40" s="35" t="s">
        <v>90</v>
      </c>
      <c r="D40" s="37">
        <v>1</v>
      </c>
      <c r="E40" s="39">
        <v>57</v>
      </c>
      <c r="F40" s="39">
        <v>0.11</v>
      </c>
      <c r="G40" s="39">
        <v>15</v>
      </c>
      <c r="H40" s="39">
        <v>105</v>
      </c>
      <c r="I40" s="85">
        <v>199320</v>
      </c>
    </row>
    <row r="41" spans="1:9">
      <c r="A41" s="3"/>
      <c r="B41" s="34"/>
      <c r="C41" s="35" t="s">
        <v>91</v>
      </c>
      <c r="D41" s="14">
        <v>1697</v>
      </c>
      <c r="E41" s="38">
        <v>57.420742486741311</v>
      </c>
      <c r="F41" s="38">
        <v>7.9957866823807038</v>
      </c>
      <c r="G41" s="38">
        <v>15.505598114319387</v>
      </c>
      <c r="H41" s="38">
        <v>55.728933411903355</v>
      </c>
      <c r="I41" s="75">
        <v>100040</v>
      </c>
    </row>
    <row r="42" spans="1:9">
      <c r="A42" s="3"/>
      <c r="B42" s="34"/>
      <c r="C42" s="35" t="s">
        <v>92</v>
      </c>
      <c r="D42" s="14">
        <v>321</v>
      </c>
      <c r="E42" s="39">
        <v>49.501557632398757</v>
      </c>
      <c r="F42" s="39">
        <v>3.55993769470405</v>
      </c>
      <c r="G42" s="39">
        <v>12.993769470404985</v>
      </c>
      <c r="H42" s="39">
        <v>68.847352024922117</v>
      </c>
      <c r="I42" s="85">
        <v>96150</v>
      </c>
    </row>
    <row r="43" spans="1:9">
      <c r="B43" s="34"/>
      <c r="C43" s="35" t="s">
        <v>93</v>
      </c>
      <c r="D43" s="14">
        <v>171</v>
      </c>
      <c r="E43" s="38">
        <v>45</v>
      </c>
      <c r="F43" s="38">
        <v>3.0744444444444432</v>
      </c>
      <c r="G43" s="38">
        <v>12.970760233918128</v>
      </c>
      <c r="H43" s="38">
        <v>74.163742690058484</v>
      </c>
      <c r="I43" s="75">
        <v>123460</v>
      </c>
    </row>
    <row r="44" spans="1:9">
      <c r="B44" s="34"/>
      <c r="C44" s="35" t="s">
        <v>94</v>
      </c>
      <c r="D44" s="14">
        <v>13</v>
      </c>
      <c r="E44" s="38">
        <v>48.92307692307692</v>
      </c>
      <c r="F44" s="38">
        <v>2.7423076923076928</v>
      </c>
      <c r="G44" s="38">
        <v>11</v>
      </c>
      <c r="H44" s="38">
        <v>57.46153846153846</v>
      </c>
      <c r="I44" s="75">
        <v>94140</v>
      </c>
    </row>
    <row r="45" spans="1:9">
      <c r="B45" s="34"/>
      <c r="C45" s="35" t="s">
        <v>95</v>
      </c>
      <c r="D45" s="14">
        <v>702</v>
      </c>
      <c r="E45" s="38">
        <v>59.495726495726494</v>
      </c>
      <c r="F45" s="38">
        <v>3.981310541310537</v>
      </c>
      <c r="G45" s="38">
        <v>12.091168091168091</v>
      </c>
      <c r="H45" s="38">
        <v>69.787749287749293</v>
      </c>
      <c r="I45" s="75">
        <v>91310</v>
      </c>
    </row>
    <row r="46" spans="1:9">
      <c r="B46" s="34"/>
      <c r="C46" s="35" t="s">
        <v>96</v>
      </c>
      <c r="D46" s="14">
        <v>67</v>
      </c>
      <c r="E46" s="38">
        <v>46.522388059701491</v>
      </c>
      <c r="F46" s="38">
        <v>2.0291044776119405</v>
      </c>
      <c r="G46" s="38">
        <v>11.35820895522388</v>
      </c>
      <c r="H46" s="38">
        <v>64.955223880597018</v>
      </c>
      <c r="I46" s="75">
        <v>137480</v>
      </c>
    </row>
    <row r="47" spans="1:9">
      <c r="B47" s="34"/>
      <c r="C47" s="35" t="s">
        <v>97</v>
      </c>
      <c r="D47" s="14">
        <v>107</v>
      </c>
      <c r="E47" s="38">
        <v>51.89719626168224</v>
      </c>
      <c r="F47" s="38">
        <v>7.1378504672897218</v>
      </c>
      <c r="G47" s="38">
        <v>16.009345794392523</v>
      </c>
      <c r="H47" s="38">
        <v>82.317757009345797</v>
      </c>
      <c r="I47" s="75">
        <v>236480</v>
      </c>
    </row>
    <row r="48" spans="1:9">
      <c r="B48" s="34"/>
      <c r="C48" s="35" t="s">
        <v>24</v>
      </c>
      <c r="D48" s="14">
        <v>9</v>
      </c>
      <c r="E48" s="38">
        <v>66.222222222222229</v>
      </c>
      <c r="F48" s="38">
        <v>8.3044444444444441</v>
      </c>
      <c r="G48" s="38">
        <v>8.5555555555555554</v>
      </c>
      <c r="H48" s="38">
        <v>56.666666666666664</v>
      </c>
      <c r="I48" s="75">
        <v>314870</v>
      </c>
    </row>
    <row r="49" spans="1:15">
      <c r="B49" s="34"/>
      <c r="C49" s="35" t="s">
        <v>25</v>
      </c>
      <c r="D49" s="14">
        <v>126</v>
      </c>
      <c r="E49" s="38">
        <v>53.079365079365083</v>
      </c>
      <c r="F49" s="38">
        <v>4.9036507936507947</v>
      </c>
      <c r="G49" s="38">
        <v>12.658730158730158</v>
      </c>
      <c r="H49" s="38">
        <v>67.992063492063494</v>
      </c>
      <c r="I49" s="75">
        <v>126630</v>
      </c>
    </row>
    <row r="50" spans="1:15">
      <c r="B50" s="34"/>
      <c r="C50" s="35" t="s">
        <v>26</v>
      </c>
      <c r="D50" s="14">
        <v>45</v>
      </c>
      <c r="E50" s="38">
        <v>46.955555555555556</v>
      </c>
      <c r="F50" s="38">
        <v>5.2851111111111111</v>
      </c>
      <c r="G50" s="38">
        <v>7.2222222222222223</v>
      </c>
      <c r="H50" s="38">
        <v>46.93333333333333</v>
      </c>
      <c r="I50" s="75">
        <v>118780</v>
      </c>
    </row>
    <row r="51" spans="1:15">
      <c r="B51" s="34"/>
      <c r="C51" s="35" t="s">
        <v>98</v>
      </c>
      <c r="D51" s="14">
        <v>16</v>
      </c>
      <c r="E51" s="38">
        <v>46.8125</v>
      </c>
      <c r="F51" s="38">
        <v>3.7456249999999995</v>
      </c>
      <c r="G51" s="38">
        <v>10.8125</v>
      </c>
      <c r="H51" s="38">
        <v>61.4375</v>
      </c>
      <c r="I51" s="75">
        <v>88390</v>
      </c>
    </row>
    <row r="52" spans="1:15">
      <c r="B52" s="34"/>
      <c r="C52" s="35" t="s">
        <v>99</v>
      </c>
      <c r="D52" s="14">
        <v>12</v>
      </c>
      <c r="E52" s="38">
        <v>53.416666666666664</v>
      </c>
      <c r="F52" s="38">
        <v>3.7366666666666664</v>
      </c>
      <c r="G52" s="38">
        <v>12.75</v>
      </c>
      <c r="H52" s="38">
        <v>87</v>
      </c>
      <c r="I52" s="75">
        <v>271680</v>
      </c>
    </row>
    <row r="53" spans="1:15">
      <c r="B53" s="34"/>
      <c r="C53" s="35" t="s">
        <v>100</v>
      </c>
      <c r="D53" s="14">
        <v>18</v>
      </c>
      <c r="E53" s="38">
        <v>46.666666666666664</v>
      </c>
      <c r="F53" s="38">
        <v>7.3916666666666675</v>
      </c>
      <c r="G53" s="38">
        <v>13.888888888888889</v>
      </c>
      <c r="H53" s="38">
        <v>73.888888888888886</v>
      </c>
      <c r="I53" s="75">
        <v>142520</v>
      </c>
    </row>
    <row r="54" spans="1:15">
      <c r="B54" s="34"/>
      <c r="C54" s="35" t="s">
        <v>27</v>
      </c>
      <c r="D54" s="14">
        <v>117</v>
      </c>
      <c r="E54" s="38">
        <v>58.675213675213676</v>
      </c>
      <c r="F54" s="38">
        <v>5.7700000000000022</v>
      </c>
      <c r="G54" s="38">
        <v>15.794871794871796</v>
      </c>
      <c r="H54" s="38">
        <v>72.90598290598291</v>
      </c>
      <c r="I54" s="75">
        <v>88660</v>
      </c>
    </row>
    <row r="55" spans="1:15">
      <c r="B55" s="20"/>
      <c r="C55" s="35" t="s">
        <v>28</v>
      </c>
      <c r="D55" s="14">
        <v>228</v>
      </c>
      <c r="E55" s="38">
        <v>52.087719298245617</v>
      </c>
      <c r="F55" s="38">
        <v>5.2180701754385952</v>
      </c>
      <c r="G55" s="38">
        <v>14.456140350877194</v>
      </c>
      <c r="H55" s="38">
        <v>72.973684210526315</v>
      </c>
      <c r="I55" s="75">
        <v>113470</v>
      </c>
    </row>
    <row r="56" spans="1:15">
      <c r="B56" s="1" t="s">
        <v>207</v>
      </c>
      <c r="I56" s="2"/>
    </row>
    <row r="57" spans="1:15">
      <c r="D57" s="41"/>
      <c r="E57" s="40"/>
      <c r="F57" s="40"/>
      <c r="G57" s="40"/>
      <c r="H57" s="40"/>
      <c r="I57" s="41"/>
      <c r="J57" s="40"/>
      <c r="K57" s="40"/>
      <c r="L57" s="41"/>
      <c r="M57" s="40"/>
      <c r="N57" s="40"/>
      <c r="O57" s="41"/>
    </row>
    <row r="58" spans="1:15">
      <c r="I58" s="2"/>
    </row>
    <row r="59" spans="1:15">
      <c r="A59" s="1" t="s">
        <v>198</v>
      </c>
      <c r="I59" s="2"/>
    </row>
    <row r="60" spans="1:15">
      <c r="A60" s="3"/>
      <c r="B60" s="7"/>
      <c r="C60" s="8"/>
      <c r="D60" s="27"/>
      <c r="E60" s="95" t="s">
        <v>204</v>
      </c>
      <c r="F60" s="96"/>
      <c r="G60" s="96"/>
      <c r="H60" s="96"/>
      <c r="I60" s="97"/>
    </row>
    <row r="61" spans="1:15">
      <c r="A61" s="3"/>
      <c r="B61" s="10"/>
      <c r="C61" s="11"/>
      <c r="D61" s="31" t="s">
        <v>80</v>
      </c>
      <c r="E61" s="22" t="s">
        <v>81</v>
      </c>
      <c r="F61" s="22" t="s">
        <v>82</v>
      </c>
      <c r="G61" s="22" t="s">
        <v>83</v>
      </c>
      <c r="H61" s="22" t="s">
        <v>84</v>
      </c>
      <c r="I61" s="22" t="s">
        <v>85</v>
      </c>
    </row>
    <row r="62" spans="1:15">
      <c r="A62" s="3"/>
      <c r="B62" s="12" t="s">
        <v>18</v>
      </c>
      <c r="C62" s="13"/>
      <c r="D62" s="14">
        <v>8322</v>
      </c>
      <c r="E62" s="38">
        <v>43.962148521989903</v>
      </c>
      <c r="F62" s="38">
        <v>6.397817832252052</v>
      </c>
      <c r="G62" s="38">
        <v>20.787430906032203</v>
      </c>
      <c r="H62" s="38">
        <v>163.67207402066811</v>
      </c>
      <c r="I62" s="14">
        <v>301970</v>
      </c>
    </row>
    <row r="63" spans="1:15">
      <c r="A63" s="3"/>
      <c r="B63" s="12" t="s">
        <v>19</v>
      </c>
      <c r="C63" s="13"/>
      <c r="D63" s="14">
        <v>352</v>
      </c>
      <c r="E63" s="38">
        <v>47.627840909090907</v>
      </c>
      <c r="F63" s="38">
        <v>5.9754829545454449</v>
      </c>
      <c r="G63" s="38">
        <v>21.573863636363637</v>
      </c>
      <c r="H63" s="38">
        <v>165.88352272727272</v>
      </c>
      <c r="I63" s="14">
        <v>289210</v>
      </c>
    </row>
    <row r="64" spans="1:15">
      <c r="A64" s="3"/>
      <c r="B64" s="12" t="s">
        <v>0</v>
      </c>
      <c r="C64" s="13"/>
      <c r="D64" s="14">
        <v>347</v>
      </c>
      <c r="E64" s="38">
        <v>49.037463976945247</v>
      </c>
      <c r="F64" s="38">
        <v>6.6617002881844307</v>
      </c>
      <c r="G64" s="38">
        <v>22.100864553314121</v>
      </c>
      <c r="H64" s="38">
        <v>174.91066282420749</v>
      </c>
      <c r="I64" s="14">
        <v>305070</v>
      </c>
    </row>
    <row r="65" spans="1:9">
      <c r="A65" s="3"/>
      <c r="B65" s="12" t="s">
        <v>1</v>
      </c>
      <c r="C65" s="13"/>
      <c r="D65" s="14">
        <v>218</v>
      </c>
      <c r="E65" s="38">
        <v>51.224770642201833</v>
      </c>
      <c r="F65" s="38">
        <v>9.476376146788974</v>
      </c>
      <c r="G65" s="38">
        <v>21.701834862385322</v>
      </c>
      <c r="H65" s="38">
        <v>164.21100917431193</v>
      </c>
      <c r="I65" s="14">
        <v>292560</v>
      </c>
    </row>
    <row r="66" spans="1:9">
      <c r="A66" s="3"/>
      <c r="B66" s="12" t="s">
        <v>2</v>
      </c>
      <c r="C66" s="13"/>
      <c r="D66" s="14">
        <v>310</v>
      </c>
      <c r="E66" s="38">
        <v>44.119354838709675</v>
      </c>
      <c r="F66" s="38">
        <v>6.566193548387087</v>
      </c>
      <c r="G66" s="38">
        <v>21.741935483870968</v>
      </c>
      <c r="H66" s="38">
        <v>172.8741935483871</v>
      </c>
      <c r="I66" s="14">
        <v>326750</v>
      </c>
    </row>
    <row r="67" spans="1:9">
      <c r="A67" s="3"/>
      <c r="B67" s="12" t="s">
        <v>3</v>
      </c>
      <c r="C67" s="13"/>
      <c r="D67" s="14">
        <v>152</v>
      </c>
      <c r="E67" s="38">
        <v>41.263157894736842</v>
      </c>
      <c r="F67" s="38">
        <v>10.881776315789471</v>
      </c>
      <c r="G67" s="38">
        <v>20.243421052631579</v>
      </c>
      <c r="H67" s="38">
        <v>158.20394736842104</v>
      </c>
      <c r="I67" s="14">
        <v>358130</v>
      </c>
    </row>
    <row r="68" spans="1:9">
      <c r="A68" s="3"/>
      <c r="B68" s="12" t="s">
        <v>4</v>
      </c>
      <c r="C68" s="13"/>
      <c r="D68" s="14">
        <v>606</v>
      </c>
      <c r="E68" s="38">
        <v>43.160066006600658</v>
      </c>
      <c r="F68" s="38">
        <v>6.7038778877887681</v>
      </c>
      <c r="G68" s="38">
        <v>20.53135313531353</v>
      </c>
      <c r="H68" s="38">
        <v>162.33498349834983</v>
      </c>
      <c r="I68" s="14">
        <v>303520</v>
      </c>
    </row>
    <row r="69" spans="1:9">
      <c r="B69" s="12" t="s">
        <v>5</v>
      </c>
      <c r="C69" s="13"/>
      <c r="D69" s="14">
        <v>760</v>
      </c>
      <c r="E69" s="38">
        <v>43.167105263157893</v>
      </c>
      <c r="F69" s="38">
        <v>7.7909342105263084</v>
      </c>
      <c r="G69" s="38">
        <v>20.694736842105264</v>
      </c>
      <c r="H69" s="38">
        <v>164.71973684210528</v>
      </c>
      <c r="I69" s="14">
        <v>330660</v>
      </c>
    </row>
    <row r="70" spans="1:9">
      <c r="B70" s="12" t="s">
        <v>29</v>
      </c>
      <c r="C70" s="13"/>
      <c r="D70" s="14">
        <v>8</v>
      </c>
      <c r="E70" s="38">
        <v>38.375</v>
      </c>
      <c r="F70" s="38">
        <v>7.817499999999999</v>
      </c>
      <c r="G70" s="38">
        <v>21.25</v>
      </c>
      <c r="H70" s="38">
        <v>171.5</v>
      </c>
      <c r="I70" s="14">
        <v>358600</v>
      </c>
    </row>
    <row r="71" spans="1:9">
      <c r="B71" s="12" t="s">
        <v>6</v>
      </c>
      <c r="C71" s="13"/>
      <c r="D71" s="14">
        <v>890</v>
      </c>
      <c r="E71" s="38">
        <v>41.546067415730334</v>
      </c>
      <c r="F71" s="38">
        <v>10.212078651685383</v>
      </c>
      <c r="G71" s="38">
        <v>20.696629213483146</v>
      </c>
      <c r="H71" s="38">
        <v>164.17415730337078</v>
      </c>
      <c r="I71" s="14">
        <v>363160</v>
      </c>
    </row>
    <row r="72" spans="1:9">
      <c r="B72" s="12" t="s">
        <v>20</v>
      </c>
      <c r="C72" s="13"/>
      <c r="D72" s="14">
        <v>99</v>
      </c>
      <c r="E72" s="38">
        <v>45.222222222222221</v>
      </c>
      <c r="F72" s="38">
        <v>11.181313131313136</v>
      </c>
      <c r="G72" s="38">
        <v>19.80808080808081</v>
      </c>
      <c r="H72" s="38">
        <v>157.5151515151515</v>
      </c>
      <c r="I72" s="14">
        <v>339200</v>
      </c>
    </row>
    <row r="73" spans="1:9">
      <c r="B73" s="12" t="s">
        <v>7</v>
      </c>
      <c r="C73" s="13"/>
      <c r="D73" s="14">
        <v>459</v>
      </c>
      <c r="E73" s="38">
        <v>42.891067538126364</v>
      </c>
      <c r="F73" s="38">
        <v>4.5215468409585986</v>
      </c>
      <c r="G73" s="38">
        <v>20.474945533769063</v>
      </c>
      <c r="H73" s="38">
        <v>160.94553376906319</v>
      </c>
      <c r="I73" s="14">
        <v>279850</v>
      </c>
    </row>
    <row r="74" spans="1:9">
      <c r="B74" s="12" t="s">
        <v>8</v>
      </c>
      <c r="C74" s="13"/>
      <c r="D74" s="14">
        <v>495</v>
      </c>
      <c r="E74" s="38">
        <v>41.50707070707071</v>
      </c>
      <c r="F74" s="38">
        <v>3.7957171717171656</v>
      </c>
      <c r="G74" s="38">
        <v>20.470707070707071</v>
      </c>
      <c r="H74" s="38">
        <v>160.32525252525252</v>
      </c>
      <c r="I74" s="14">
        <v>279250</v>
      </c>
    </row>
    <row r="75" spans="1:9">
      <c r="B75" s="12" t="s">
        <v>9</v>
      </c>
      <c r="C75" s="13"/>
      <c r="D75" s="14">
        <v>512</v>
      </c>
      <c r="E75" s="38">
        <v>46.443359375</v>
      </c>
      <c r="F75" s="38">
        <v>3.6468945312499907</v>
      </c>
      <c r="G75" s="38">
        <v>21.353515625</v>
      </c>
      <c r="H75" s="38">
        <v>162.923828125</v>
      </c>
      <c r="I75" s="14">
        <v>249130</v>
      </c>
    </row>
    <row r="76" spans="1:9">
      <c r="B76" s="12" t="s">
        <v>10</v>
      </c>
      <c r="C76" s="13"/>
      <c r="D76" s="14">
        <v>556</v>
      </c>
      <c r="E76" s="38">
        <v>47.47122302158273</v>
      </c>
      <c r="F76" s="38">
        <v>6.0136870503597049</v>
      </c>
      <c r="G76" s="38">
        <v>20.818345323741006</v>
      </c>
      <c r="H76" s="38">
        <v>161.87050359712231</v>
      </c>
      <c r="I76" s="14">
        <v>270050</v>
      </c>
    </row>
    <row r="77" spans="1:9">
      <c r="B77" s="12" t="s">
        <v>11</v>
      </c>
      <c r="C77" s="13"/>
      <c r="D77" s="14">
        <v>322</v>
      </c>
      <c r="E77" s="38">
        <v>49.403726708074537</v>
      </c>
      <c r="F77" s="38">
        <v>5.0803105590062048</v>
      </c>
      <c r="G77" s="38">
        <v>20.742236024844722</v>
      </c>
      <c r="H77" s="38">
        <v>165.34782608695653</v>
      </c>
      <c r="I77" s="14">
        <v>271160</v>
      </c>
    </row>
    <row r="78" spans="1:9">
      <c r="B78" s="12" t="s">
        <v>21</v>
      </c>
      <c r="C78" s="13"/>
      <c r="D78" s="14">
        <v>463</v>
      </c>
      <c r="E78" s="38">
        <v>48.693304535637147</v>
      </c>
      <c r="F78" s="38">
        <v>3.6404751619870375</v>
      </c>
      <c r="G78" s="38">
        <v>19.794816414686824</v>
      </c>
      <c r="H78" s="38">
        <v>165.04103671706264</v>
      </c>
      <c r="I78" s="14">
        <v>275570</v>
      </c>
    </row>
    <row r="79" spans="1:9">
      <c r="B79" s="12" t="s">
        <v>12</v>
      </c>
      <c r="C79" s="13"/>
      <c r="D79" s="14">
        <v>177</v>
      </c>
      <c r="E79" s="38">
        <v>54.367231638418076</v>
      </c>
      <c r="F79" s="38">
        <v>8.6633898305084696</v>
      </c>
      <c r="G79" s="38">
        <v>21.570621468926554</v>
      </c>
      <c r="H79" s="38">
        <v>160.15819209039549</v>
      </c>
      <c r="I79" s="14">
        <v>249710</v>
      </c>
    </row>
    <row r="80" spans="1:9">
      <c r="B80" s="12" t="s">
        <v>13</v>
      </c>
      <c r="C80" s="13"/>
      <c r="D80" s="14">
        <v>427</v>
      </c>
      <c r="E80" s="38">
        <v>38.105386416861826</v>
      </c>
      <c r="F80" s="38">
        <v>3.4745667447306783</v>
      </c>
      <c r="G80" s="38">
        <v>20.36768149882904</v>
      </c>
      <c r="H80" s="38">
        <v>160.79156908665107</v>
      </c>
      <c r="I80" s="14">
        <v>271390</v>
      </c>
    </row>
    <row r="81" spans="1:9">
      <c r="B81" s="12" t="s">
        <v>22</v>
      </c>
      <c r="C81" s="13"/>
      <c r="D81" s="14">
        <v>38</v>
      </c>
      <c r="E81" s="38">
        <v>44</v>
      </c>
      <c r="F81" s="38">
        <v>7.6257894736842085</v>
      </c>
      <c r="G81" s="38">
        <v>19.5</v>
      </c>
      <c r="H81" s="38">
        <v>153.39473684210526</v>
      </c>
      <c r="I81" s="14">
        <v>328310</v>
      </c>
    </row>
    <row r="82" spans="1:9">
      <c r="B82" s="12" t="s">
        <v>14</v>
      </c>
      <c r="C82" s="13"/>
      <c r="D82" s="14">
        <v>478</v>
      </c>
      <c r="E82" s="38">
        <v>39.414225941422593</v>
      </c>
      <c r="F82" s="38">
        <v>3.2426150627615056</v>
      </c>
      <c r="G82" s="38">
        <v>20.715481171548117</v>
      </c>
      <c r="H82" s="38">
        <v>162.0020920502092</v>
      </c>
      <c r="I82" s="14">
        <v>251710</v>
      </c>
    </row>
    <row r="83" spans="1:9">
      <c r="B83" s="12" t="s">
        <v>23</v>
      </c>
      <c r="C83" s="13"/>
      <c r="D83" s="14">
        <v>20</v>
      </c>
      <c r="E83" s="38">
        <v>41.55</v>
      </c>
      <c r="F83" s="38">
        <v>7.5179999999999989</v>
      </c>
      <c r="G83" s="38">
        <v>20.2</v>
      </c>
      <c r="H83" s="38">
        <v>155.69999999999999</v>
      </c>
      <c r="I83" s="14">
        <v>380740</v>
      </c>
    </row>
    <row r="84" spans="1:9">
      <c r="B84" s="12" t="s">
        <v>15</v>
      </c>
      <c r="C84" s="13"/>
      <c r="D84" s="14">
        <v>138</v>
      </c>
      <c r="E84" s="38">
        <v>38.108695652173914</v>
      </c>
      <c r="F84" s="38">
        <v>3.4006521739130426</v>
      </c>
      <c r="G84" s="38">
        <v>20.275362318840578</v>
      </c>
      <c r="H84" s="38">
        <v>160.1159420289855</v>
      </c>
      <c r="I84" s="14">
        <v>296170</v>
      </c>
    </row>
    <row r="85" spans="1:9">
      <c r="B85" s="12" t="s">
        <v>16</v>
      </c>
      <c r="C85" s="13"/>
      <c r="D85" s="14">
        <v>345</v>
      </c>
      <c r="E85" s="38">
        <v>36.782608695652172</v>
      </c>
      <c r="F85" s="38">
        <v>8.8219710144927408</v>
      </c>
      <c r="G85" s="38">
        <v>20.915942028985508</v>
      </c>
      <c r="H85" s="38">
        <v>167.02028985507246</v>
      </c>
      <c r="I85" s="14">
        <v>381630</v>
      </c>
    </row>
    <row r="86" spans="1:9">
      <c r="B86" s="12" t="s">
        <v>17</v>
      </c>
      <c r="C86" s="13"/>
      <c r="D86" s="14">
        <v>150</v>
      </c>
      <c r="E86" s="38">
        <v>41.26</v>
      </c>
      <c r="F86" s="38">
        <v>12.158866666666661</v>
      </c>
      <c r="G86" s="38">
        <v>20.013333333333332</v>
      </c>
      <c r="H86" s="38">
        <v>156.68666666666667</v>
      </c>
      <c r="I86" s="14">
        <v>390560</v>
      </c>
    </row>
    <row r="87" spans="1:9">
      <c r="B87" s="1" t="s">
        <v>207</v>
      </c>
      <c r="I87" s="2"/>
    </row>
    <row r="88" spans="1:9">
      <c r="I88" s="2"/>
    </row>
    <row r="89" spans="1:9">
      <c r="A89" s="1" t="s">
        <v>199</v>
      </c>
      <c r="I89" s="2"/>
    </row>
    <row r="90" spans="1:9">
      <c r="A90" s="3"/>
      <c r="B90" s="7"/>
      <c r="C90" s="8"/>
      <c r="D90" s="27"/>
      <c r="E90" s="95" t="s">
        <v>204</v>
      </c>
      <c r="F90" s="96"/>
      <c r="G90" s="96"/>
      <c r="H90" s="96"/>
      <c r="I90" s="97"/>
    </row>
    <row r="91" spans="1:9">
      <c r="A91" s="3"/>
      <c r="B91" s="10"/>
      <c r="C91" s="11"/>
      <c r="D91" s="31" t="s">
        <v>80</v>
      </c>
      <c r="E91" s="22" t="s">
        <v>81</v>
      </c>
      <c r="F91" s="22" t="s">
        <v>82</v>
      </c>
      <c r="G91" s="22" t="s">
        <v>83</v>
      </c>
      <c r="H91" s="22" t="s">
        <v>84</v>
      </c>
      <c r="I91" s="22" t="s">
        <v>85</v>
      </c>
    </row>
    <row r="92" spans="1:9">
      <c r="A92" s="3"/>
      <c r="B92" s="12" t="s">
        <v>18</v>
      </c>
      <c r="C92" s="13"/>
      <c r="D92" s="14">
        <v>4315</v>
      </c>
      <c r="E92" s="38">
        <v>54.85214368482039</v>
      </c>
      <c r="F92" s="38">
        <v>5.5443244495944759</v>
      </c>
      <c r="G92" s="38">
        <v>13.976825028968713</v>
      </c>
      <c r="H92" s="38">
        <v>66.231517960602545</v>
      </c>
      <c r="I92" s="14">
        <v>102430</v>
      </c>
    </row>
    <row r="93" spans="1:9">
      <c r="A93" s="3"/>
      <c r="B93" s="12" t="s">
        <v>19</v>
      </c>
      <c r="C93" s="13"/>
      <c r="D93" s="14">
        <v>562</v>
      </c>
      <c r="E93" s="38">
        <v>57.941281138790039</v>
      </c>
      <c r="F93" s="38">
        <v>8.0768505338078267</v>
      </c>
      <c r="G93" s="38">
        <v>16.603202846975091</v>
      </c>
      <c r="H93" s="38">
        <v>56.001779359430607</v>
      </c>
      <c r="I93" s="14">
        <v>101360</v>
      </c>
    </row>
    <row r="94" spans="1:9">
      <c r="A94" s="3"/>
      <c r="B94" s="12" t="s">
        <v>0</v>
      </c>
      <c r="C94" s="13"/>
      <c r="D94" s="14">
        <v>496</v>
      </c>
      <c r="E94" s="38">
        <v>57.276209677419352</v>
      </c>
      <c r="F94" s="38">
        <v>7.2169153225806477</v>
      </c>
      <c r="G94" s="38">
        <v>15.17741935483871</v>
      </c>
      <c r="H94" s="38">
        <v>56.739919354838712</v>
      </c>
      <c r="I94" s="14">
        <v>103280</v>
      </c>
    </row>
    <row r="95" spans="1:9">
      <c r="A95" s="3"/>
      <c r="B95" s="12" t="s">
        <v>1</v>
      </c>
      <c r="C95" s="13"/>
      <c r="D95" s="14">
        <v>406</v>
      </c>
      <c r="E95" s="38">
        <v>59.071428571428569</v>
      </c>
      <c r="F95" s="38">
        <v>9.627709359605916</v>
      </c>
      <c r="G95" s="38">
        <v>16.347290640394089</v>
      </c>
      <c r="H95" s="38">
        <v>55.47290640394089</v>
      </c>
      <c r="I95" s="14">
        <v>96310</v>
      </c>
    </row>
    <row r="96" spans="1:9">
      <c r="A96" s="3"/>
      <c r="B96" s="12" t="s">
        <v>2</v>
      </c>
      <c r="C96" s="13"/>
      <c r="D96" s="14">
        <v>233</v>
      </c>
      <c r="E96" s="38">
        <v>53.596566523605148</v>
      </c>
      <c r="F96" s="38">
        <v>6.6146781115879758</v>
      </c>
      <c r="G96" s="38">
        <v>12.090128755364807</v>
      </c>
      <c r="H96" s="38">
        <v>53.36480686695279</v>
      </c>
      <c r="I96" s="14">
        <v>96490</v>
      </c>
    </row>
    <row r="97" spans="1:9">
      <c r="A97" s="3"/>
      <c r="B97" s="12" t="s">
        <v>3</v>
      </c>
      <c r="C97" s="13"/>
      <c r="D97" s="14">
        <v>18</v>
      </c>
      <c r="E97" s="38">
        <v>46.888888888888886</v>
      </c>
      <c r="F97" s="38">
        <v>5.3438888888888876</v>
      </c>
      <c r="G97" s="38">
        <v>14.333333333333334</v>
      </c>
      <c r="H97" s="38">
        <v>92.611111111111114</v>
      </c>
      <c r="I97" s="14">
        <v>196410</v>
      </c>
    </row>
    <row r="98" spans="1:9">
      <c r="B98" s="12" t="s">
        <v>4</v>
      </c>
      <c r="C98" s="13"/>
      <c r="D98" s="14">
        <v>205</v>
      </c>
      <c r="E98" s="38">
        <v>53.1609756097561</v>
      </c>
      <c r="F98" s="38">
        <v>4.6546829268292695</v>
      </c>
      <c r="G98" s="38">
        <v>14.24390243902439</v>
      </c>
      <c r="H98" s="38">
        <v>81.502439024390242</v>
      </c>
      <c r="I98" s="14">
        <v>111980</v>
      </c>
    </row>
    <row r="99" spans="1:9">
      <c r="B99" s="12" t="s">
        <v>5</v>
      </c>
      <c r="C99" s="13"/>
      <c r="D99" s="14">
        <v>167</v>
      </c>
      <c r="E99" s="38">
        <v>53.341317365269461</v>
      </c>
      <c r="F99" s="38">
        <v>4.3872455089820352</v>
      </c>
      <c r="G99" s="38">
        <v>10.532934131736527</v>
      </c>
      <c r="H99" s="38">
        <v>61.736526946107787</v>
      </c>
      <c r="I99" s="14">
        <v>90560</v>
      </c>
    </row>
    <row r="100" spans="1:9">
      <c r="B100" s="12" t="s">
        <v>29</v>
      </c>
      <c r="C100" s="13"/>
      <c r="D100" s="14">
        <v>4</v>
      </c>
      <c r="E100" s="38">
        <v>42</v>
      </c>
      <c r="F100" s="38">
        <v>1.7975000000000001</v>
      </c>
      <c r="G100" s="38">
        <v>10.25</v>
      </c>
      <c r="H100" s="38">
        <v>51.25</v>
      </c>
      <c r="I100" s="14">
        <v>65320</v>
      </c>
    </row>
    <row r="101" spans="1:9">
      <c r="B101" s="12" t="s">
        <v>6</v>
      </c>
      <c r="C101" s="13"/>
      <c r="D101" s="14">
        <v>60</v>
      </c>
      <c r="E101" s="38">
        <v>55.733333333333334</v>
      </c>
      <c r="F101" s="38">
        <v>7.530166666666668</v>
      </c>
      <c r="G101" s="38">
        <v>14.633333333333333</v>
      </c>
      <c r="H101" s="38">
        <v>79.766666666666666</v>
      </c>
      <c r="I101" s="14">
        <v>136920</v>
      </c>
    </row>
    <row r="102" spans="1:9">
      <c r="B102" s="12" t="s">
        <v>20</v>
      </c>
      <c r="C102" s="13"/>
      <c r="D102" s="14">
        <v>8</v>
      </c>
      <c r="E102" s="38">
        <v>53.25</v>
      </c>
      <c r="F102" s="38">
        <v>4.0575000000000001</v>
      </c>
      <c r="G102" s="38">
        <v>15.625</v>
      </c>
      <c r="H102" s="38">
        <v>92.875</v>
      </c>
      <c r="I102" s="14">
        <v>151260</v>
      </c>
    </row>
    <row r="103" spans="1:9">
      <c r="B103" s="12" t="s">
        <v>7</v>
      </c>
      <c r="C103" s="13"/>
      <c r="D103" s="14">
        <v>142</v>
      </c>
      <c r="E103" s="38">
        <v>48.774647887323944</v>
      </c>
      <c r="F103" s="38">
        <v>3.7746478873239444</v>
      </c>
      <c r="G103" s="38">
        <v>12.443661971830986</v>
      </c>
      <c r="H103" s="38">
        <v>73.781690140845072</v>
      </c>
      <c r="I103" s="14">
        <v>109610</v>
      </c>
    </row>
    <row r="104" spans="1:9">
      <c r="B104" s="12" t="s">
        <v>8</v>
      </c>
      <c r="C104" s="13"/>
      <c r="D104" s="14">
        <v>110</v>
      </c>
      <c r="E104" s="38">
        <v>46.127272727272725</v>
      </c>
      <c r="F104" s="38">
        <v>2.3205454545454542</v>
      </c>
      <c r="G104" s="38">
        <v>13.909090909090908</v>
      </c>
      <c r="H104" s="38">
        <v>78.3</v>
      </c>
      <c r="I104" s="14">
        <v>127730</v>
      </c>
    </row>
    <row r="105" spans="1:9">
      <c r="B105" s="12" t="s">
        <v>9</v>
      </c>
      <c r="C105" s="13"/>
      <c r="D105" s="14">
        <v>232</v>
      </c>
      <c r="E105" s="38">
        <v>50.237068965517238</v>
      </c>
      <c r="F105" s="38">
        <v>3.1493965517241369</v>
      </c>
      <c r="G105" s="38">
        <v>15.53448275862069</v>
      </c>
      <c r="H105" s="38">
        <v>82.728448275862064</v>
      </c>
      <c r="I105" s="14">
        <v>106040</v>
      </c>
    </row>
    <row r="106" spans="1:9">
      <c r="B106" s="12" t="s">
        <v>10</v>
      </c>
      <c r="C106" s="13"/>
      <c r="D106" s="14">
        <v>243</v>
      </c>
      <c r="E106" s="38">
        <v>54.049382716049379</v>
      </c>
      <c r="F106" s="38">
        <v>5.4465020576131682</v>
      </c>
      <c r="G106" s="38">
        <v>14.707818930041153</v>
      </c>
      <c r="H106" s="38">
        <v>80.526748971193413</v>
      </c>
      <c r="I106" s="14">
        <v>104290</v>
      </c>
    </row>
    <row r="107" spans="1:9">
      <c r="B107" s="12" t="s">
        <v>11</v>
      </c>
      <c r="C107" s="13"/>
      <c r="D107" s="14">
        <v>375</v>
      </c>
      <c r="E107" s="38">
        <v>59.965333333333334</v>
      </c>
      <c r="F107" s="38">
        <v>4.2308266666666636</v>
      </c>
      <c r="G107" s="38">
        <v>11.592000000000001</v>
      </c>
      <c r="H107" s="38">
        <v>66.328000000000003</v>
      </c>
      <c r="I107" s="14">
        <v>90140</v>
      </c>
    </row>
    <row r="108" spans="1:9">
      <c r="B108" s="12" t="s">
        <v>21</v>
      </c>
      <c r="C108" s="13"/>
      <c r="D108" s="14">
        <v>266</v>
      </c>
      <c r="E108" s="38">
        <v>53.676691729323309</v>
      </c>
      <c r="F108" s="38">
        <v>2.4509022556390985</v>
      </c>
      <c r="G108" s="38">
        <v>10.8796992481203</v>
      </c>
      <c r="H108" s="38">
        <v>72.315789473684205</v>
      </c>
      <c r="I108" s="14">
        <v>96190</v>
      </c>
    </row>
    <row r="109" spans="1:9">
      <c r="B109" s="12" t="s">
        <v>12</v>
      </c>
      <c r="C109" s="13"/>
      <c r="D109" s="14">
        <v>215</v>
      </c>
      <c r="E109" s="38">
        <v>63.832558139534882</v>
      </c>
      <c r="F109" s="38">
        <v>5.3316744186046492</v>
      </c>
      <c r="G109" s="38">
        <v>13.92093023255814</v>
      </c>
      <c r="H109" s="38">
        <v>69.097674418604655</v>
      </c>
      <c r="I109" s="14">
        <v>88640</v>
      </c>
    </row>
    <row r="110" spans="1:9">
      <c r="B110" s="12" t="s">
        <v>13</v>
      </c>
      <c r="C110" s="13"/>
      <c r="D110" s="14">
        <v>178</v>
      </c>
      <c r="E110" s="38">
        <v>45.747191011235955</v>
      </c>
      <c r="F110" s="38">
        <v>2.6842696629213476</v>
      </c>
      <c r="G110" s="38">
        <v>13.101123595505618</v>
      </c>
      <c r="H110" s="38">
        <v>74.50561797752809</v>
      </c>
      <c r="I110" s="14">
        <v>111250</v>
      </c>
    </row>
    <row r="111" spans="1:9">
      <c r="B111" s="12" t="s">
        <v>22</v>
      </c>
      <c r="C111" s="13"/>
      <c r="D111" s="14">
        <v>9</v>
      </c>
      <c r="E111" s="38">
        <v>42.555555555555557</v>
      </c>
      <c r="F111" s="38">
        <v>5.0788888888888888</v>
      </c>
      <c r="G111" s="38">
        <v>13</v>
      </c>
      <c r="H111" s="38">
        <v>84.222222222222229</v>
      </c>
      <c r="I111" s="14">
        <v>204510</v>
      </c>
    </row>
    <row r="112" spans="1:9">
      <c r="B112" s="12" t="s">
        <v>14</v>
      </c>
      <c r="C112" s="13"/>
      <c r="D112" s="14">
        <v>297</v>
      </c>
      <c r="E112" s="38">
        <v>49.505050505050505</v>
      </c>
      <c r="F112" s="38">
        <v>3.5521548821548845</v>
      </c>
      <c r="G112" s="38">
        <v>12.569023569023569</v>
      </c>
      <c r="H112" s="38">
        <v>66.016835016835017</v>
      </c>
      <c r="I112" s="14">
        <v>87970</v>
      </c>
    </row>
    <row r="113" spans="2:15">
      <c r="B113" s="12" t="s">
        <v>23</v>
      </c>
      <c r="C113" s="13"/>
      <c r="D113" s="14">
        <v>6</v>
      </c>
      <c r="E113" s="38">
        <v>56.833333333333336</v>
      </c>
      <c r="F113" s="38">
        <v>4.3933333333333335</v>
      </c>
      <c r="G113" s="38">
        <v>11.833333333333334</v>
      </c>
      <c r="H113" s="38">
        <v>69.166666666666671</v>
      </c>
      <c r="I113" s="14">
        <v>130990</v>
      </c>
    </row>
    <row r="114" spans="2:15">
      <c r="B114" s="12" t="s">
        <v>15</v>
      </c>
      <c r="C114" s="13"/>
      <c r="D114" s="14">
        <v>61</v>
      </c>
      <c r="E114" s="38">
        <v>45.508196721311478</v>
      </c>
      <c r="F114" s="38">
        <v>1.7965573770491801</v>
      </c>
      <c r="G114" s="38">
        <v>11.311475409836065</v>
      </c>
      <c r="H114" s="38">
        <v>64.540983606557376</v>
      </c>
      <c r="I114" s="14">
        <v>138120</v>
      </c>
    </row>
    <row r="115" spans="2:15">
      <c r="B115" s="12" t="s">
        <v>16</v>
      </c>
      <c r="C115" s="13"/>
      <c r="D115" s="14">
        <v>12</v>
      </c>
      <c r="E115" s="38">
        <v>50.75</v>
      </c>
      <c r="F115" s="38">
        <v>5.8233333333333333</v>
      </c>
      <c r="G115" s="38">
        <v>16.5</v>
      </c>
      <c r="H115" s="38">
        <v>78.083333333333329</v>
      </c>
      <c r="I115" s="14">
        <v>222430</v>
      </c>
    </row>
    <row r="116" spans="2:15">
      <c r="B116" s="12" t="s">
        <v>17</v>
      </c>
      <c r="C116" s="13"/>
      <c r="D116" s="14">
        <v>10</v>
      </c>
      <c r="E116" s="38">
        <v>42.3</v>
      </c>
      <c r="F116" s="38">
        <v>6.581999999999999</v>
      </c>
      <c r="G116" s="38">
        <v>16.600000000000001</v>
      </c>
      <c r="H116" s="38">
        <v>106.6</v>
      </c>
      <c r="I116" s="14">
        <v>324900</v>
      </c>
    </row>
    <row r="117" spans="2:15">
      <c r="B117" s="1" t="s">
        <v>207</v>
      </c>
      <c r="I117" s="2"/>
    </row>
    <row r="118" spans="2:15">
      <c r="D118" s="41"/>
      <c r="E118" s="40"/>
      <c r="F118" s="40"/>
      <c r="G118" s="40"/>
      <c r="H118" s="40"/>
      <c r="I118" s="41"/>
      <c r="J118" s="40"/>
      <c r="K118" s="40"/>
      <c r="L118" s="41"/>
      <c r="M118" s="40"/>
      <c r="N118" s="40"/>
      <c r="O118" s="41"/>
    </row>
  </sheetData>
  <mergeCells count="6">
    <mergeCell ref="E90:I90"/>
    <mergeCell ref="A3:I3"/>
    <mergeCell ref="A4:I4"/>
    <mergeCell ref="E7:I7"/>
    <mergeCell ref="E33:I33"/>
    <mergeCell ref="E60:I60"/>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5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3D6A-CD10-454E-8EF8-B71BCA0FA3B5}">
  <sheetPr codeName="Sheet35"/>
  <dimension ref="A3:O118"/>
  <sheetViews>
    <sheetView view="pageBreakPreview" zoomScaleNormal="100" zoomScaleSheetLayoutView="100" workbookViewId="0">
      <selection activeCell="Q34" sqref="Q34"/>
    </sheetView>
  </sheetViews>
  <sheetFormatPr defaultColWidth="9" defaultRowHeight="12"/>
  <cols>
    <col min="1" max="1" width="3.5" style="2" customWidth="1"/>
    <col min="2" max="2" width="1.5" style="1" customWidth="1"/>
    <col min="3" max="3" width="25.125" style="1" customWidth="1"/>
    <col min="4" max="4" width="7" style="2" customWidth="1"/>
    <col min="5" max="15" width="8.5" style="3" customWidth="1"/>
    <col min="16" max="25" width="11.375" style="3" customWidth="1"/>
    <col min="26" max="16384" width="9" style="3"/>
  </cols>
  <sheetData>
    <row r="3" spans="1:15" s="16" customFormat="1" ht="18.75" customHeight="1">
      <c r="A3" s="99" t="s">
        <v>215</v>
      </c>
      <c r="B3" s="99"/>
      <c r="C3" s="99"/>
      <c r="D3" s="99"/>
      <c r="E3" s="99"/>
      <c r="F3" s="99"/>
      <c r="G3" s="99"/>
      <c r="H3" s="99"/>
      <c r="I3" s="99"/>
      <c r="J3" s="99"/>
      <c r="K3" s="99"/>
      <c r="L3" s="99"/>
      <c r="M3" s="99"/>
      <c r="N3" s="99"/>
      <c r="O3" s="99"/>
    </row>
    <row r="4" spans="1:15" s="16" customFormat="1" ht="26.25" customHeight="1">
      <c r="A4" s="94" t="s">
        <v>225</v>
      </c>
      <c r="B4" s="94"/>
      <c r="C4" s="94"/>
      <c r="D4" s="94"/>
      <c r="E4" s="94"/>
      <c r="F4" s="94"/>
      <c r="G4" s="94"/>
      <c r="H4" s="94"/>
      <c r="I4" s="94"/>
      <c r="J4" s="94"/>
      <c r="K4" s="94"/>
      <c r="L4" s="94"/>
      <c r="M4" s="94"/>
      <c r="N4" s="94"/>
      <c r="O4" s="94"/>
    </row>
    <row r="5" spans="1:15" s="16" customFormat="1" ht="9.75" customHeight="1">
      <c r="A5" s="23"/>
      <c r="B5" s="23"/>
      <c r="C5" s="23"/>
      <c r="D5" s="23"/>
      <c r="E5" s="23"/>
      <c r="F5" s="23"/>
      <c r="G5" s="23"/>
      <c r="H5" s="23"/>
      <c r="I5" s="23"/>
      <c r="J5" s="23"/>
      <c r="K5" s="23"/>
      <c r="L5" s="23"/>
      <c r="M5" s="23"/>
      <c r="N5" s="23"/>
      <c r="O5" s="23"/>
    </row>
    <row r="6" spans="1:15">
      <c r="A6" s="1" t="s">
        <v>200</v>
      </c>
    </row>
    <row r="7" spans="1:15">
      <c r="A7" s="3"/>
      <c r="B7" s="7"/>
      <c r="C7" s="8"/>
      <c r="D7" s="27"/>
      <c r="E7" s="28" t="s">
        <v>204</v>
      </c>
      <c r="F7" s="29"/>
      <c r="G7" s="29"/>
      <c r="H7" s="29"/>
      <c r="I7" s="30"/>
      <c r="J7" s="28" t="s">
        <v>205</v>
      </c>
      <c r="K7" s="29"/>
      <c r="L7" s="30"/>
      <c r="M7" s="28" t="s">
        <v>79</v>
      </c>
      <c r="N7" s="29"/>
      <c r="O7" s="30"/>
    </row>
    <row r="8" spans="1:15" ht="24">
      <c r="A8" s="3"/>
      <c r="B8" s="10"/>
      <c r="C8" s="11"/>
      <c r="D8" s="31" t="s">
        <v>80</v>
      </c>
      <c r="E8" s="22" t="s">
        <v>81</v>
      </c>
      <c r="F8" s="22" t="s">
        <v>82</v>
      </c>
      <c r="G8" s="22" t="s">
        <v>83</v>
      </c>
      <c r="H8" s="22" t="s">
        <v>84</v>
      </c>
      <c r="I8" s="22" t="s">
        <v>85</v>
      </c>
      <c r="J8" s="22" t="s">
        <v>83</v>
      </c>
      <c r="K8" s="22" t="s">
        <v>84</v>
      </c>
      <c r="L8" s="22" t="s">
        <v>85</v>
      </c>
      <c r="M8" s="22" t="s">
        <v>83</v>
      </c>
      <c r="N8" s="22" t="s">
        <v>84</v>
      </c>
      <c r="O8" s="22" t="s">
        <v>85</v>
      </c>
    </row>
    <row r="9" spans="1:15">
      <c r="A9" s="3"/>
      <c r="B9" s="15" t="s">
        <v>18</v>
      </c>
      <c r="C9" s="13"/>
      <c r="D9" s="14">
        <v>14223</v>
      </c>
      <c r="E9" s="32">
        <v>45.916332700555436</v>
      </c>
      <c r="F9" s="32">
        <v>8.976937354988813</v>
      </c>
      <c r="G9" s="32">
        <v>20.790409899458623</v>
      </c>
      <c r="H9" s="32">
        <v>163.51951065176124</v>
      </c>
      <c r="I9" s="14">
        <v>342700</v>
      </c>
      <c r="J9" s="32">
        <v>20.941643816353793</v>
      </c>
      <c r="K9" s="32">
        <v>164.26886029670251</v>
      </c>
      <c r="L9" s="14">
        <v>324240</v>
      </c>
      <c r="M9" s="32">
        <f>G9-J9</f>
        <v>-0.15123391689516907</v>
      </c>
      <c r="N9" s="32">
        <f t="shared" ref="N9:O9" si="0">H9-K9</f>
        <v>-0.74934964494127598</v>
      </c>
      <c r="O9" s="76">
        <f t="shared" si="0"/>
        <v>18460</v>
      </c>
    </row>
    <row r="10" spans="1:15">
      <c r="B10" s="34"/>
      <c r="C10" s="35" t="s">
        <v>86</v>
      </c>
      <c r="D10" s="14">
        <v>8347</v>
      </c>
      <c r="E10" s="32">
        <v>44.578770815861986</v>
      </c>
      <c r="F10" s="32">
        <v>7.5200275548103583</v>
      </c>
      <c r="G10" s="32">
        <v>20.768659398586319</v>
      </c>
      <c r="H10" s="32">
        <v>163.24128429375824</v>
      </c>
      <c r="I10" s="14">
        <v>313800</v>
      </c>
      <c r="J10" s="32">
        <v>20.942134898766025</v>
      </c>
      <c r="K10" s="32">
        <v>164.15274949083502</v>
      </c>
      <c r="L10" s="14">
        <v>294590</v>
      </c>
      <c r="M10" s="32">
        <f t="shared" ref="M10:M29" si="1">G10-J10</f>
        <v>-0.17347550017970548</v>
      </c>
      <c r="N10" s="32">
        <f t="shared" ref="N10:N29" si="2">H10-K10</f>
        <v>-0.91146519707677953</v>
      </c>
      <c r="O10" s="76">
        <f t="shared" ref="O10:O29" si="3">I10-L10</f>
        <v>19210</v>
      </c>
    </row>
    <row r="11" spans="1:15">
      <c r="B11" s="34"/>
      <c r="C11" s="35" t="s">
        <v>87</v>
      </c>
      <c r="D11" s="14">
        <v>4020</v>
      </c>
      <c r="E11" s="32">
        <v>43.932835820895519</v>
      </c>
      <c r="F11" s="32">
        <v>8.1840845771146267</v>
      </c>
      <c r="G11" s="32">
        <v>20.588059701492536</v>
      </c>
      <c r="H11" s="32">
        <v>162.82263681592039</v>
      </c>
      <c r="I11" s="14">
        <v>326600</v>
      </c>
      <c r="J11" s="32">
        <v>20.773134328358211</v>
      </c>
      <c r="K11" s="32">
        <v>163.92985074626867</v>
      </c>
      <c r="L11" s="14">
        <v>308720</v>
      </c>
      <c r="M11" s="32">
        <f t="shared" si="1"/>
        <v>-0.18507462686567422</v>
      </c>
      <c r="N11" s="32">
        <f t="shared" si="2"/>
        <v>-1.10721393034828</v>
      </c>
      <c r="O11" s="76">
        <f t="shared" si="3"/>
        <v>17880</v>
      </c>
    </row>
    <row r="12" spans="1:15">
      <c r="B12" s="34"/>
      <c r="C12" s="35" t="s">
        <v>88</v>
      </c>
      <c r="D12" s="14">
        <v>177</v>
      </c>
      <c r="E12" s="36">
        <v>42</v>
      </c>
      <c r="F12" s="36">
        <v>4.9296045197740126</v>
      </c>
      <c r="G12" s="36">
        <v>20.406779661016948</v>
      </c>
      <c r="H12" s="36">
        <v>162.06214689265536</v>
      </c>
      <c r="I12" s="37">
        <v>305940</v>
      </c>
      <c r="J12" s="36">
        <v>20.677966101694917</v>
      </c>
      <c r="K12" s="36">
        <v>163.34463276836158</v>
      </c>
      <c r="L12" s="37">
        <v>284760</v>
      </c>
      <c r="M12" s="32">
        <f t="shared" si="1"/>
        <v>-0.27118644067796893</v>
      </c>
      <c r="N12" s="32">
        <f t="shared" si="2"/>
        <v>-1.2824858757062145</v>
      </c>
      <c r="O12" s="76">
        <f t="shared" si="3"/>
        <v>21180</v>
      </c>
    </row>
    <row r="13" spans="1:15">
      <c r="B13" s="34"/>
      <c r="C13" s="35" t="s">
        <v>89</v>
      </c>
      <c r="D13" s="14">
        <v>806</v>
      </c>
      <c r="E13" s="38">
        <v>46.949131513647643</v>
      </c>
      <c r="F13" s="38">
        <v>5.9650744416873387</v>
      </c>
      <c r="G13" s="38">
        <v>20.997518610421835</v>
      </c>
      <c r="H13" s="38">
        <v>162.21588089330024</v>
      </c>
      <c r="I13" s="14">
        <v>277490</v>
      </c>
      <c r="J13" s="38">
        <v>21.127791563275434</v>
      </c>
      <c r="K13" s="38">
        <v>163.32506203473946</v>
      </c>
      <c r="L13" s="14">
        <v>258180</v>
      </c>
      <c r="M13" s="32">
        <f t="shared" si="1"/>
        <v>-0.13027295285359841</v>
      </c>
      <c r="N13" s="32">
        <f t="shared" si="2"/>
        <v>-1.1091811414392225</v>
      </c>
      <c r="O13" s="76">
        <f t="shared" si="3"/>
        <v>19310</v>
      </c>
    </row>
    <row r="14" spans="1:15">
      <c r="B14" s="34"/>
      <c r="C14" s="35" t="s">
        <v>90</v>
      </c>
      <c r="D14" s="14">
        <v>17</v>
      </c>
      <c r="E14" s="38">
        <v>46.705882352941174</v>
      </c>
      <c r="F14" s="38">
        <v>7.0605882352941167</v>
      </c>
      <c r="G14" s="38">
        <v>20.294117647058822</v>
      </c>
      <c r="H14" s="38">
        <v>158.52941176470588</v>
      </c>
      <c r="I14" s="14">
        <v>295230</v>
      </c>
      <c r="J14" s="38">
        <v>20.882352941176471</v>
      </c>
      <c r="K14" s="38">
        <v>162.11764705882354</v>
      </c>
      <c r="L14" s="14">
        <v>280250</v>
      </c>
      <c r="M14" s="32">
        <f t="shared" si="1"/>
        <v>-0.58823529411764852</v>
      </c>
      <c r="N14" s="32">
        <f t="shared" si="2"/>
        <v>-3.5882352941176521</v>
      </c>
      <c r="O14" s="76">
        <f t="shared" si="3"/>
        <v>14980</v>
      </c>
    </row>
    <row r="15" spans="1:15">
      <c r="B15" s="34"/>
      <c r="C15" s="35" t="s">
        <v>91</v>
      </c>
      <c r="D15" s="14">
        <v>1165</v>
      </c>
      <c r="E15" s="38">
        <v>48.430042918454937</v>
      </c>
      <c r="F15" s="38">
        <v>7.8408755364806968</v>
      </c>
      <c r="G15" s="38">
        <v>21.734763948497854</v>
      </c>
      <c r="H15" s="38">
        <v>169.5991416309013</v>
      </c>
      <c r="I15" s="14">
        <v>307850</v>
      </c>
      <c r="J15" s="38">
        <v>21.93991416309013</v>
      </c>
      <c r="K15" s="38">
        <v>170.15450643776825</v>
      </c>
      <c r="L15" s="14">
        <v>286190</v>
      </c>
      <c r="M15" s="32">
        <f t="shared" si="1"/>
        <v>-0.20515021459227611</v>
      </c>
      <c r="N15" s="32">
        <f t="shared" si="2"/>
        <v>-0.55536480686694745</v>
      </c>
      <c r="O15" s="76">
        <f t="shared" si="3"/>
        <v>21660</v>
      </c>
    </row>
    <row r="16" spans="1:15">
      <c r="B16" s="34"/>
      <c r="C16" s="35" t="s">
        <v>92</v>
      </c>
      <c r="D16" s="14">
        <v>756</v>
      </c>
      <c r="E16" s="38">
        <v>40.503968253968253</v>
      </c>
      <c r="F16" s="38">
        <v>6.7519973544973402</v>
      </c>
      <c r="G16" s="38">
        <v>20.587301587301589</v>
      </c>
      <c r="H16" s="38">
        <v>161.28042328042329</v>
      </c>
      <c r="I16" s="14">
        <v>312350</v>
      </c>
      <c r="J16" s="38">
        <v>20.735449735449734</v>
      </c>
      <c r="K16" s="38">
        <v>162.29497354497354</v>
      </c>
      <c r="L16" s="14">
        <v>290900</v>
      </c>
      <c r="M16" s="32">
        <f t="shared" si="1"/>
        <v>-0.14814814814814525</v>
      </c>
      <c r="N16" s="32">
        <f t="shared" si="2"/>
        <v>-1.0145502645502518</v>
      </c>
      <c r="O16" s="76">
        <f t="shared" si="3"/>
        <v>21450</v>
      </c>
    </row>
    <row r="17" spans="1:15">
      <c r="B17" s="34"/>
      <c r="C17" s="35" t="s">
        <v>93</v>
      </c>
      <c r="D17" s="14">
        <v>711</v>
      </c>
      <c r="E17" s="38">
        <v>38.593530239099856</v>
      </c>
      <c r="F17" s="38">
        <v>7.38229254571025</v>
      </c>
      <c r="G17" s="38">
        <v>20.319268635724331</v>
      </c>
      <c r="H17" s="38">
        <v>160.03094233473979</v>
      </c>
      <c r="I17" s="14">
        <v>337890</v>
      </c>
      <c r="J17" s="38">
        <v>20.504922644163152</v>
      </c>
      <c r="K17" s="38">
        <v>160.68073136427566</v>
      </c>
      <c r="L17" s="14">
        <v>316870</v>
      </c>
      <c r="M17" s="32">
        <f t="shared" si="1"/>
        <v>-0.18565400843882074</v>
      </c>
      <c r="N17" s="32">
        <f t="shared" si="2"/>
        <v>-0.64978902953586726</v>
      </c>
      <c r="O17" s="76">
        <f t="shared" si="3"/>
        <v>21020</v>
      </c>
    </row>
    <row r="18" spans="1:15">
      <c r="B18" s="34"/>
      <c r="C18" s="35" t="s">
        <v>94</v>
      </c>
      <c r="D18" s="14">
        <v>8</v>
      </c>
      <c r="E18" s="38">
        <v>46</v>
      </c>
      <c r="F18" s="38">
        <v>4.55</v>
      </c>
      <c r="G18" s="38">
        <v>20.625</v>
      </c>
      <c r="H18" s="38">
        <v>166</v>
      </c>
      <c r="I18" s="14">
        <v>290010</v>
      </c>
      <c r="J18" s="38">
        <v>21.375</v>
      </c>
      <c r="K18" s="38">
        <v>167.125</v>
      </c>
      <c r="L18" s="14">
        <v>253130</v>
      </c>
      <c r="M18" s="32">
        <f t="shared" si="1"/>
        <v>-0.75</v>
      </c>
      <c r="N18" s="32">
        <f t="shared" si="2"/>
        <v>-1.125</v>
      </c>
      <c r="O18" s="76">
        <f t="shared" si="3"/>
        <v>36880</v>
      </c>
    </row>
    <row r="19" spans="1:15">
      <c r="B19" s="34"/>
      <c r="C19" s="35" t="s">
        <v>95</v>
      </c>
      <c r="D19" s="14">
        <v>534</v>
      </c>
      <c r="E19" s="38">
        <v>53.271535580524343</v>
      </c>
      <c r="F19" s="38">
        <v>7.1082771535580465</v>
      </c>
      <c r="G19" s="38">
        <v>20.820224719101123</v>
      </c>
      <c r="H19" s="38">
        <v>162.76217228464421</v>
      </c>
      <c r="I19" s="14">
        <v>257420</v>
      </c>
      <c r="J19" s="38">
        <v>20.928838951310862</v>
      </c>
      <c r="K19" s="38">
        <v>163.04119850187266</v>
      </c>
      <c r="L19" s="14">
        <v>241910</v>
      </c>
      <c r="M19" s="32">
        <f t="shared" si="1"/>
        <v>-0.10861423220973876</v>
      </c>
      <c r="N19" s="32">
        <f t="shared" si="2"/>
        <v>-0.27902621722844856</v>
      </c>
      <c r="O19" s="76">
        <f t="shared" si="3"/>
        <v>15510</v>
      </c>
    </row>
    <row r="20" spans="1:15">
      <c r="B20" s="34"/>
      <c r="C20" s="35" t="s">
        <v>96</v>
      </c>
      <c r="D20" s="14">
        <v>153</v>
      </c>
      <c r="E20" s="38">
        <v>40.019607843137258</v>
      </c>
      <c r="F20" s="38">
        <v>4.8958823529411788</v>
      </c>
      <c r="G20" s="38">
        <v>20.235294117647058</v>
      </c>
      <c r="H20" s="38">
        <v>159.25490196078431</v>
      </c>
      <c r="I20" s="14">
        <v>318210</v>
      </c>
      <c r="J20" s="38">
        <v>20.196078431372548</v>
      </c>
      <c r="K20" s="38">
        <v>158.86928104575162</v>
      </c>
      <c r="L20" s="14">
        <v>292780</v>
      </c>
      <c r="M20" s="32">
        <f t="shared" si="1"/>
        <v>3.9215686274509665E-2</v>
      </c>
      <c r="N20" s="32">
        <f t="shared" si="2"/>
        <v>0.38562091503268903</v>
      </c>
      <c r="O20" s="76">
        <f t="shared" si="3"/>
        <v>25430</v>
      </c>
    </row>
    <row r="21" spans="1:15">
      <c r="B21" s="34"/>
      <c r="C21" s="35" t="s">
        <v>97</v>
      </c>
      <c r="D21" s="14">
        <v>3253</v>
      </c>
      <c r="E21" s="38">
        <v>48.572394712573008</v>
      </c>
      <c r="F21" s="38">
        <v>11.416849062404211</v>
      </c>
      <c r="G21" s="38">
        <v>21.07992622194897</v>
      </c>
      <c r="H21" s="38">
        <v>165.82908084844757</v>
      </c>
      <c r="I21" s="14">
        <v>388680</v>
      </c>
      <c r="J21" s="38">
        <v>21.212726713802645</v>
      </c>
      <c r="K21" s="38">
        <v>166.57393175530279</v>
      </c>
      <c r="L21" s="14">
        <v>370290</v>
      </c>
      <c r="M21" s="32">
        <f t="shared" si="1"/>
        <v>-0.1328004918536756</v>
      </c>
      <c r="N21" s="32">
        <f t="shared" si="2"/>
        <v>-0.74485090685521982</v>
      </c>
      <c r="O21" s="76">
        <f t="shared" si="3"/>
        <v>18390</v>
      </c>
    </row>
    <row r="22" spans="1:15">
      <c r="B22" s="34"/>
      <c r="C22" s="35" t="s">
        <v>24</v>
      </c>
      <c r="D22" s="14">
        <v>18</v>
      </c>
      <c r="E22" s="38">
        <v>57.055555555555557</v>
      </c>
      <c r="F22" s="38">
        <v>16.128333333333334</v>
      </c>
      <c r="G22" s="38">
        <v>19.888888888888889</v>
      </c>
      <c r="H22" s="38">
        <v>153.77777777777777</v>
      </c>
      <c r="I22" s="14">
        <v>704680</v>
      </c>
      <c r="J22" s="38">
        <v>19.944444444444443</v>
      </c>
      <c r="K22" s="38">
        <v>152.33333333333334</v>
      </c>
      <c r="L22" s="14">
        <v>747270</v>
      </c>
      <c r="M22" s="32">
        <f t="shared" si="1"/>
        <v>-5.5555555555553582E-2</v>
      </c>
      <c r="N22" s="32">
        <f t="shared" si="2"/>
        <v>1.4444444444444287</v>
      </c>
      <c r="O22" s="76">
        <f t="shared" si="3"/>
        <v>-42590</v>
      </c>
    </row>
    <row r="23" spans="1:15">
      <c r="B23" s="34"/>
      <c r="C23" s="35" t="s">
        <v>25</v>
      </c>
      <c r="D23" s="14">
        <v>778</v>
      </c>
      <c r="E23" s="38">
        <v>48.173521850899746</v>
      </c>
      <c r="F23" s="38">
        <v>10.13474293059125</v>
      </c>
      <c r="G23" s="38">
        <v>20.307197943444731</v>
      </c>
      <c r="H23" s="38">
        <v>160.16452442159382</v>
      </c>
      <c r="I23" s="14">
        <v>428960</v>
      </c>
      <c r="J23" s="38">
        <v>20.375321336760926</v>
      </c>
      <c r="K23" s="38">
        <v>159.88946015424165</v>
      </c>
      <c r="L23" s="14">
        <v>411810</v>
      </c>
      <c r="M23" s="32">
        <f t="shared" si="1"/>
        <v>-6.8123393316195546E-2</v>
      </c>
      <c r="N23" s="32">
        <f t="shared" si="2"/>
        <v>0.27506426735217815</v>
      </c>
      <c r="O23" s="76">
        <f t="shared" si="3"/>
        <v>17150</v>
      </c>
    </row>
    <row r="24" spans="1:15">
      <c r="B24" s="34"/>
      <c r="C24" s="35" t="s">
        <v>26</v>
      </c>
      <c r="D24" s="14">
        <v>211</v>
      </c>
      <c r="E24" s="38">
        <v>40.132701421800945</v>
      </c>
      <c r="F24" s="38">
        <v>9.6692417061611273</v>
      </c>
      <c r="G24" s="38">
        <v>20.161137440758292</v>
      </c>
      <c r="H24" s="38">
        <v>158.37914691943129</v>
      </c>
      <c r="I24" s="14">
        <v>403110</v>
      </c>
      <c r="J24" s="38">
        <v>20.327014218009477</v>
      </c>
      <c r="K24" s="38">
        <v>159.61611374407582</v>
      </c>
      <c r="L24" s="14">
        <v>390670</v>
      </c>
      <c r="M24" s="32">
        <f t="shared" si="1"/>
        <v>-0.1658767772511851</v>
      </c>
      <c r="N24" s="32">
        <f t="shared" si="2"/>
        <v>-1.2369668246445258</v>
      </c>
      <c r="O24" s="76">
        <f t="shared" si="3"/>
        <v>12440</v>
      </c>
    </row>
    <row r="25" spans="1:15">
      <c r="B25" s="34"/>
      <c r="C25" s="35" t="s">
        <v>98</v>
      </c>
      <c r="D25" s="14">
        <v>55</v>
      </c>
      <c r="E25" s="38">
        <v>43.18181818181818</v>
      </c>
      <c r="F25" s="38">
        <v>9.5014545454545427</v>
      </c>
      <c r="G25" s="38">
        <v>19.672727272727272</v>
      </c>
      <c r="H25" s="38">
        <v>153.94545454545454</v>
      </c>
      <c r="I25" s="14">
        <v>377790</v>
      </c>
      <c r="J25" s="38">
        <v>20.181818181818183</v>
      </c>
      <c r="K25" s="38">
        <v>157.67272727272729</v>
      </c>
      <c r="L25" s="14">
        <v>352170</v>
      </c>
      <c r="M25" s="32">
        <f t="shared" si="1"/>
        <v>-0.50909090909091148</v>
      </c>
      <c r="N25" s="32">
        <f t="shared" si="2"/>
        <v>-3.7272727272727479</v>
      </c>
      <c r="O25" s="76">
        <f t="shared" si="3"/>
        <v>25620</v>
      </c>
    </row>
    <row r="26" spans="1:15">
      <c r="B26" s="34"/>
      <c r="C26" s="35" t="s">
        <v>99</v>
      </c>
      <c r="D26" s="14">
        <v>52</v>
      </c>
      <c r="E26" s="38">
        <v>41.28846153846154</v>
      </c>
      <c r="F26" s="38">
        <v>9.6323076923076929</v>
      </c>
      <c r="G26" s="38">
        <v>20.192307692307693</v>
      </c>
      <c r="H26" s="38">
        <v>156.71153846153845</v>
      </c>
      <c r="I26" s="14">
        <v>425510</v>
      </c>
      <c r="J26" s="38">
        <v>20.46153846153846</v>
      </c>
      <c r="K26" s="38">
        <v>157.09615384615384</v>
      </c>
      <c r="L26" s="14">
        <v>409000</v>
      </c>
      <c r="M26" s="32">
        <f t="shared" si="1"/>
        <v>-0.2692307692307665</v>
      </c>
      <c r="N26" s="32">
        <f t="shared" si="2"/>
        <v>-0.3846153846153868</v>
      </c>
      <c r="O26" s="76">
        <f t="shared" si="3"/>
        <v>16510</v>
      </c>
    </row>
    <row r="27" spans="1:15">
      <c r="B27" s="34"/>
      <c r="C27" s="35" t="s">
        <v>100</v>
      </c>
      <c r="D27" s="14">
        <v>385</v>
      </c>
      <c r="E27" s="38">
        <v>44.514285714285712</v>
      </c>
      <c r="F27" s="38">
        <v>12.704415584415576</v>
      </c>
      <c r="G27" s="38">
        <v>20.683116883116885</v>
      </c>
      <c r="H27" s="38">
        <v>163.1090909090909</v>
      </c>
      <c r="I27" s="14">
        <v>359360</v>
      </c>
      <c r="J27" s="38">
        <v>20.841558441558441</v>
      </c>
      <c r="K27" s="38">
        <v>164.03636363636363</v>
      </c>
      <c r="L27" s="14">
        <v>344850</v>
      </c>
      <c r="M27" s="32">
        <f t="shared" si="1"/>
        <v>-0.15844155844155594</v>
      </c>
      <c r="N27" s="32">
        <f t="shared" si="2"/>
        <v>-0.92727272727273657</v>
      </c>
      <c r="O27" s="76">
        <f t="shared" si="3"/>
        <v>14510</v>
      </c>
    </row>
    <row r="28" spans="1:15">
      <c r="B28" s="34"/>
      <c r="C28" s="35" t="s">
        <v>27</v>
      </c>
      <c r="D28" s="14">
        <v>211</v>
      </c>
      <c r="E28" s="38">
        <v>50.706161137440759</v>
      </c>
      <c r="F28" s="38">
        <v>10.457061611374394</v>
      </c>
      <c r="G28" s="38">
        <v>21.075829383886255</v>
      </c>
      <c r="H28" s="38">
        <v>165.07109004739337</v>
      </c>
      <c r="I28" s="14">
        <v>289360</v>
      </c>
      <c r="J28" s="38">
        <v>21.071090047393366</v>
      </c>
      <c r="K28" s="38">
        <v>164.53554502369667</v>
      </c>
      <c r="L28" s="14">
        <v>274010</v>
      </c>
      <c r="M28" s="32">
        <f t="shared" si="1"/>
        <v>4.7393364928893789E-3</v>
      </c>
      <c r="N28" s="32">
        <f t="shared" si="2"/>
        <v>0.53554502369669876</v>
      </c>
      <c r="O28" s="76">
        <f t="shared" si="3"/>
        <v>15350</v>
      </c>
    </row>
    <row r="29" spans="1:15">
      <c r="B29" s="20"/>
      <c r="C29" s="35" t="s">
        <v>28</v>
      </c>
      <c r="D29" s="14">
        <v>913</v>
      </c>
      <c r="E29" s="38">
        <v>47.787513691128147</v>
      </c>
      <c r="F29" s="38">
        <v>10.332803943044899</v>
      </c>
      <c r="G29" s="38">
        <v>20.613362541073386</v>
      </c>
      <c r="H29" s="38">
        <v>162.85213581599123</v>
      </c>
      <c r="I29" s="14">
        <v>346940</v>
      </c>
      <c r="J29" s="38">
        <v>20.700985761226725</v>
      </c>
      <c r="K29" s="38">
        <v>163.00219058050382</v>
      </c>
      <c r="L29" s="14">
        <v>329290</v>
      </c>
      <c r="M29" s="32">
        <f t="shared" si="1"/>
        <v>-8.7623220153339787E-2</v>
      </c>
      <c r="N29" s="32">
        <f t="shared" si="2"/>
        <v>-0.15005476451258914</v>
      </c>
      <c r="O29" s="76">
        <f t="shared" si="3"/>
        <v>17650</v>
      </c>
    </row>
    <row r="30" spans="1:15">
      <c r="B30" s="1" t="s">
        <v>207</v>
      </c>
      <c r="I30" s="2"/>
      <c r="L30" s="2"/>
    </row>
    <row r="31" spans="1:15">
      <c r="I31" s="2"/>
      <c r="L31" s="2"/>
    </row>
    <row r="32" spans="1:15">
      <c r="A32" s="1" t="s">
        <v>201</v>
      </c>
      <c r="I32" s="2"/>
      <c r="L32" s="2"/>
    </row>
    <row r="33" spans="1:15">
      <c r="A33" s="3"/>
      <c r="B33" s="7"/>
      <c r="C33" s="8"/>
      <c r="D33" s="27"/>
      <c r="E33" s="28" t="s">
        <v>204</v>
      </c>
      <c r="F33" s="29"/>
      <c r="G33" s="29"/>
      <c r="H33" s="29"/>
      <c r="I33" s="30"/>
      <c r="J33" s="28" t="s">
        <v>205</v>
      </c>
      <c r="K33" s="29"/>
      <c r="L33" s="30"/>
      <c r="M33" s="28" t="s">
        <v>79</v>
      </c>
      <c r="N33" s="29"/>
      <c r="O33" s="30"/>
    </row>
    <row r="34" spans="1:15" ht="24">
      <c r="A34" s="3"/>
      <c r="B34" s="10"/>
      <c r="C34" s="11"/>
      <c r="D34" s="31" t="s">
        <v>80</v>
      </c>
      <c r="E34" s="22" t="s">
        <v>81</v>
      </c>
      <c r="F34" s="22" t="s">
        <v>82</v>
      </c>
      <c r="G34" s="22" t="s">
        <v>83</v>
      </c>
      <c r="H34" s="22" t="s">
        <v>84</v>
      </c>
      <c r="I34" s="22" t="s">
        <v>85</v>
      </c>
      <c r="J34" s="22" t="s">
        <v>83</v>
      </c>
      <c r="K34" s="22" t="s">
        <v>84</v>
      </c>
      <c r="L34" s="22" t="s">
        <v>85</v>
      </c>
      <c r="M34" s="22" t="s">
        <v>83</v>
      </c>
      <c r="N34" s="22" t="s">
        <v>84</v>
      </c>
      <c r="O34" s="22" t="s">
        <v>85</v>
      </c>
    </row>
    <row r="35" spans="1:15">
      <c r="B35" s="15" t="s">
        <v>18</v>
      </c>
      <c r="C35" s="13"/>
      <c r="D35" s="14">
        <v>4686</v>
      </c>
      <c r="E35" s="38">
        <v>56.405036278275716</v>
      </c>
      <c r="F35" s="38">
        <v>6.9445561246266525</v>
      </c>
      <c r="G35" s="38">
        <v>14.447289799402476</v>
      </c>
      <c r="H35" s="38">
        <v>67.597524541186516</v>
      </c>
      <c r="I35" s="14">
        <v>112200</v>
      </c>
      <c r="J35" s="38">
        <v>14.652155356380709</v>
      </c>
      <c r="K35" s="38">
        <v>67.563380281690144</v>
      </c>
      <c r="L35" s="14">
        <v>107480</v>
      </c>
      <c r="M35" s="32">
        <f>G35-J35</f>
        <v>-0.20486555697823228</v>
      </c>
      <c r="N35" s="32">
        <f t="shared" ref="N35:N55" si="4">H35-K35</f>
        <v>3.4144259496372342E-2</v>
      </c>
      <c r="O35" s="76">
        <f t="shared" ref="O35:O55" si="5">I35-L35</f>
        <v>4720</v>
      </c>
    </row>
    <row r="36" spans="1:15">
      <c r="B36" s="34"/>
      <c r="C36" s="35" t="s">
        <v>86</v>
      </c>
      <c r="D36" s="14">
        <v>4020</v>
      </c>
      <c r="E36" s="38">
        <v>56.769154228855719</v>
      </c>
      <c r="F36" s="38">
        <v>6.9084875621891317</v>
      </c>
      <c r="G36" s="38">
        <v>14.524875621890548</v>
      </c>
      <c r="H36" s="38">
        <v>66.780845771144286</v>
      </c>
      <c r="I36" s="14">
        <v>105580</v>
      </c>
      <c r="J36" s="38">
        <v>14.725373134328358</v>
      </c>
      <c r="K36" s="38">
        <v>66.788557213930346</v>
      </c>
      <c r="L36" s="14">
        <v>101310</v>
      </c>
      <c r="M36" s="32">
        <f t="shared" ref="M36:M55" si="6">G36-J36</f>
        <v>-0.20049751243780989</v>
      </c>
      <c r="N36" s="32">
        <f t="shared" si="4"/>
        <v>-7.7114427860607293E-3</v>
      </c>
      <c r="O36" s="76">
        <f t="shared" si="5"/>
        <v>4270</v>
      </c>
    </row>
    <row r="37" spans="1:15">
      <c r="B37" s="34"/>
      <c r="C37" s="35" t="s">
        <v>87</v>
      </c>
      <c r="D37" s="14">
        <v>880</v>
      </c>
      <c r="E37" s="38">
        <v>54.688636363636363</v>
      </c>
      <c r="F37" s="38">
        <v>5.8393749999999933</v>
      </c>
      <c r="G37" s="38">
        <v>13.5375</v>
      </c>
      <c r="H37" s="38">
        <v>76.210227272727266</v>
      </c>
      <c r="I37" s="14">
        <v>111260</v>
      </c>
      <c r="J37" s="38">
        <v>13.771590909090909</v>
      </c>
      <c r="K37" s="38">
        <v>76.5</v>
      </c>
      <c r="L37" s="14">
        <v>105400</v>
      </c>
      <c r="M37" s="32">
        <f t="shared" si="6"/>
        <v>-0.23409090909090935</v>
      </c>
      <c r="N37" s="32">
        <f t="shared" si="4"/>
        <v>-0.28977272727273373</v>
      </c>
      <c r="O37" s="76">
        <f t="shared" si="5"/>
        <v>5860</v>
      </c>
    </row>
    <row r="38" spans="1:15">
      <c r="B38" s="34"/>
      <c r="C38" s="35" t="s">
        <v>88</v>
      </c>
      <c r="D38" s="14">
        <v>18</v>
      </c>
      <c r="E38" s="38">
        <v>45.777777777777779</v>
      </c>
      <c r="F38" s="38">
        <v>3.6061111111111117</v>
      </c>
      <c r="G38" s="38">
        <v>14.277777777777779</v>
      </c>
      <c r="H38" s="38">
        <v>85</v>
      </c>
      <c r="I38" s="14">
        <v>177060</v>
      </c>
      <c r="J38" s="38">
        <v>15.555555555555555</v>
      </c>
      <c r="K38" s="38">
        <v>84.777777777777771</v>
      </c>
      <c r="L38" s="14">
        <v>169880</v>
      </c>
      <c r="M38" s="32">
        <f t="shared" si="6"/>
        <v>-1.2777777777777768</v>
      </c>
      <c r="N38" s="32">
        <f t="shared" si="4"/>
        <v>0.22222222222222854</v>
      </c>
      <c r="O38" s="76">
        <f t="shared" si="5"/>
        <v>7180</v>
      </c>
    </row>
    <row r="39" spans="1:15">
      <c r="B39" s="34"/>
      <c r="C39" s="35" t="s">
        <v>89</v>
      </c>
      <c r="D39" s="14">
        <v>252</v>
      </c>
      <c r="E39" s="38">
        <v>54.194444444444443</v>
      </c>
      <c r="F39" s="38">
        <v>5.2554365079365057</v>
      </c>
      <c r="G39" s="38">
        <v>15.527777777777779</v>
      </c>
      <c r="H39" s="38">
        <v>82.55952380952381</v>
      </c>
      <c r="I39" s="14">
        <v>105610</v>
      </c>
      <c r="J39" s="38">
        <v>15.853174603174603</v>
      </c>
      <c r="K39" s="38">
        <v>83.456349206349202</v>
      </c>
      <c r="L39" s="14">
        <v>101320</v>
      </c>
      <c r="M39" s="32">
        <f t="shared" si="6"/>
        <v>-0.32539682539682424</v>
      </c>
      <c r="N39" s="32">
        <f t="shared" si="4"/>
        <v>-0.89682539682539186</v>
      </c>
      <c r="O39" s="76">
        <f t="shared" si="5"/>
        <v>4290</v>
      </c>
    </row>
    <row r="40" spans="1:15">
      <c r="B40" s="34"/>
      <c r="C40" s="35" t="s">
        <v>90</v>
      </c>
      <c r="D40" s="14">
        <v>0</v>
      </c>
      <c r="E40" s="39" t="s">
        <v>216</v>
      </c>
      <c r="F40" s="39" t="s">
        <v>216</v>
      </c>
      <c r="G40" s="39" t="s">
        <v>216</v>
      </c>
      <c r="H40" s="39" t="s">
        <v>216</v>
      </c>
      <c r="I40" s="39" t="s">
        <v>216</v>
      </c>
      <c r="J40" s="39" t="s">
        <v>216</v>
      </c>
      <c r="K40" s="39" t="s">
        <v>216</v>
      </c>
      <c r="L40" s="39" t="s">
        <v>216</v>
      </c>
      <c r="M40" s="39" t="s">
        <v>216</v>
      </c>
      <c r="N40" s="39" t="s">
        <v>216</v>
      </c>
      <c r="O40" s="39" t="s">
        <v>216</v>
      </c>
    </row>
    <row r="41" spans="1:15">
      <c r="B41" s="34"/>
      <c r="C41" s="35" t="s">
        <v>91</v>
      </c>
      <c r="D41" s="14">
        <v>1646</v>
      </c>
      <c r="E41" s="38">
        <v>58.500607533414339</v>
      </c>
      <c r="F41" s="38">
        <v>9.1086208991494964</v>
      </c>
      <c r="G41" s="38">
        <v>15.925880923450789</v>
      </c>
      <c r="H41" s="38">
        <v>56.100850546780073</v>
      </c>
      <c r="I41" s="14">
        <v>102560</v>
      </c>
      <c r="J41" s="38">
        <v>16.193803159173754</v>
      </c>
      <c r="K41" s="38">
        <v>56.257594167679223</v>
      </c>
      <c r="L41" s="14">
        <v>98810</v>
      </c>
      <c r="M41" s="32">
        <f t="shared" si="6"/>
        <v>-0.26792223572296514</v>
      </c>
      <c r="N41" s="32">
        <f t="shared" si="4"/>
        <v>-0.15674362089914951</v>
      </c>
      <c r="O41" s="76">
        <f t="shared" si="5"/>
        <v>3750</v>
      </c>
    </row>
    <row r="42" spans="1:15">
      <c r="B42" s="34"/>
      <c r="C42" s="35" t="s">
        <v>92</v>
      </c>
      <c r="D42" s="14">
        <v>315</v>
      </c>
      <c r="E42" s="39">
        <v>50.907936507936505</v>
      </c>
      <c r="F42" s="39">
        <v>4.5909523809523751</v>
      </c>
      <c r="G42" s="39">
        <v>13.307936507936509</v>
      </c>
      <c r="H42" s="39">
        <v>70.066666666666663</v>
      </c>
      <c r="I42" s="37">
        <v>102330</v>
      </c>
      <c r="J42" s="39">
        <v>13.333333333333334</v>
      </c>
      <c r="K42" s="39">
        <v>68.469841269841268</v>
      </c>
      <c r="L42" s="37">
        <v>96420</v>
      </c>
      <c r="M42" s="32">
        <f t="shared" si="6"/>
        <v>-2.5396825396825307E-2</v>
      </c>
      <c r="N42" s="32">
        <f t="shared" si="4"/>
        <v>1.5968253968253947</v>
      </c>
      <c r="O42" s="76">
        <f t="shared" si="5"/>
        <v>5910</v>
      </c>
    </row>
    <row r="43" spans="1:15">
      <c r="B43" s="34"/>
      <c r="C43" s="35" t="s">
        <v>93</v>
      </c>
      <c r="D43" s="14">
        <v>179</v>
      </c>
      <c r="E43" s="38">
        <v>46.815642458100555</v>
      </c>
      <c r="F43" s="38">
        <v>5.0929050279329626</v>
      </c>
      <c r="G43" s="38">
        <v>13.692737430167599</v>
      </c>
      <c r="H43" s="38">
        <v>79.731843575418992</v>
      </c>
      <c r="I43" s="14">
        <v>154260</v>
      </c>
      <c r="J43" s="38">
        <v>13.87709497206704</v>
      </c>
      <c r="K43" s="38">
        <v>78.988826815642454</v>
      </c>
      <c r="L43" s="14">
        <v>148570</v>
      </c>
      <c r="M43" s="32">
        <f t="shared" si="6"/>
        <v>-0.1843575418994412</v>
      </c>
      <c r="N43" s="32">
        <f t="shared" si="4"/>
        <v>0.74301675977653758</v>
      </c>
      <c r="O43" s="76">
        <f t="shared" si="5"/>
        <v>5690</v>
      </c>
    </row>
    <row r="44" spans="1:15">
      <c r="B44" s="34"/>
      <c r="C44" s="35" t="s">
        <v>94</v>
      </c>
      <c r="D44" s="14">
        <v>10</v>
      </c>
      <c r="E44" s="38">
        <v>52.4</v>
      </c>
      <c r="F44" s="38">
        <v>3.653</v>
      </c>
      <c r="G44" s="38">
        <v>12.3</v>
      </c>
      <c r="H44" s="38">
        <v>54.5</v>
      </c>
      <c r="I44" s="14">
        <v>88310</v>
      </c>
      <c r="J44" s="38">
        <v>14.1</v>
      </c>
      <c r="K44" s="38">
        <v>62.7</v>
      </c>
      <c r="L44" s="14">
        <v>87830</v>
      </c>
      <c r="M44" s="32">
        <f t="shared" si="6"/>
        <v>-1.7999999999999989</v>
      </c>
      <c r="N44" s="32">
        <f t="shared" si="4"/>
        <v>-8.2000000000000028</v>
      </c>
      <c r="O44" s="76">
        <f t="shared" si="5"/>
        <v>480</v>
      </c>
    </row>
    <row r="45" spans="1:15">
      <c r="B45" s="34"/>
      <c r="C45" s="35" t="s">
        <v>95</v>
      </c>
      <c r="D45" s="14">
        <v>670</v>
      </c>
      <c r="E45" s="38">
        <v>62.625373134328356</v>
      </c>
      <c r="F45" s="38">
        <v>5.4793582089552206</v>
      </c>
      <c r="G45" s="38">
        <v>12.959701492537313</v>
      </c>
      <c r="H45" s="38">
        <v>69.210447761194033</v>
      </c>
      <c r="I45" s="14">
        <v>91050</v>
      </c>
      <c r="J45" s="38">
        <v>12.985074626865671</v>
      </c>
      <c r="K45" s="38">
        <v>69.080597014925374</v>
      </c>
      <c r="L45" s="14">
        <v>88600</v>
      </c>
      <c r="M45" s="32">
        <f t="shared" si="6"/>
        <v>-2.5373134328358304E-2</v>
      </c>
      <c r="N45" s="32">
        <f t="shared" si="4"/>
        <v>0.12985074626865867</v>
      </c>
      <c r="O45" s="76">
        <f t="shared" si="5"/>
        <v>2450</v>
      </c>
    </row>
    <row r="46" spans="1:15">
      <c r="B46" s="34"/>
      <c r="C46" s="35" t="s">
        <v>96</v>
      </c>
      <c r="D46" s="14">
        <v>50</v>
      </c>
      <c r="E46" s="38">
        <v>48.28</v>
      </c>
      <c r="F46" s="38">
        <v>3.7184000000000008</v>
      </c>
      <c r="G46" s="38">
        <v>12.88</v>
      </c>
      <c r="H46" s="38">
        <v>69.16</v>
      </c>
      <c r="I46" s="14">
        <v>123880</v>
      </c>
      <c r="J46" s="38">
        <v>12.44</v>
      </c>
      <c r="K46" s="38">
        <v>67.900000000000006</v>
      </c>
      <c r="L46" s="14">
        <v>121330</v>
      </c>
      <c r="M46" s="32">
        <f t="shared" si="6"/>
        <v>0.44000000000000128</v>
      </c>
      <c r="N46" s="32">
        <f t="shared" si="4"/>
        <v>1.2599999999999909</v>
      </c>
      <c r="O46" s="76">
        <f t="shared" si="5"/>
        <v>2550</v>
      </c>
    </row>
    <row r="47" spans="1:15">
      <c r="B47" s="34"/>
      <c r="C47" s="35" t="s">
        <v>97</v>
      </c>
      <c r="D47" s="14">
        <v>105</v>
      </c>
      <c r="E47" s="38">
        <v>53.371428571428574</v>
      </c>
      <c r="F47" s="38">
        <v>9.5887619047619079</v>
      </c>
      <c r="G47" s="38">
        <v>15.980952380952381</v>
      </c>
      <c r="H47" s="38">
        <v>80.314285714285717</v>
      </c>
      <c r="I47" s="14">
        <v>241780</v>
      </c>
      <c r="J47" s="38">
        <v>16.533333333333335</v>
      </c>
      <c r="K47" s="38">
        <v>78.628571428571433</v>
      </c>
      <c r="L47" s="14">
        <v>225090</v>
      </c>
      <c r="M47" s="32">
        <f t="shared" si="6"/>
        <v>-0.55238095238095397</v>
      </c>
      <c r="N47" s="32">
        <f t="shared" si="4"/>
        <v>1.6857142857142833</v>
      </c>
      <c r="O47" s="76">
        <f t="shared" si="5"/>
        <v>16690</v>
      </c>
    </row>
    <row r="48" spans="1:15">
      <c r="B48" s="34"/>
      <c r="C48" s="35" t="s">
        <v>24</v>
      </c>
      <c r="D48" s="14">
        <v>14</v>
      </c>
      <c r="E48" s="38">
        <v>64.071428571428569</v>
      </c>
      <c r="F48" s="38">
        <v>8.2957142857142863</v>
      </c>
      <c r="G48" s="38">
        <v>9.2142857142857135</v>
      </c>
      <c r="H48" s="38">
        <v>63.071428571428569</v>
      </c>
      <c r="I48" s="14">
        <v>326400</v>
      </c>
      <c r="J48" s="38">
        <v>9.0714285714285712</v>
      </c>
      <c r="K48" s="38">
        <v>61.5</v>
      </c>
      <c r="L48" s="14">
        <v>337800</v>
      </c>
      <c r="M48" s="32">
        <f t="shared" si="6"/>
        <v>0.14285714285714235</v>
      </c>
      <c r="N48" s="32">
        <f t="shared" si="4"/>
        <v>1.5714285714285694</v>
      </c>
      <c r="O48" s="76">
        <f t="shared" si="5"/>
        <v>-11400</v>
      </c>
    </row>
    <row r="49" spans="1:15">
      <c r="B49" s="34"/>
      <c r="C49" s="35" t="s">
        <v>25</v>
      </c>
      <c r="D49" s="14">
        <v>126</v>
      </c>
      <c r="E49" s="38">
        <v>53.365079365079367</v>
      </c>
      <c r="F49" s="38">
        <v>6.2629365079365087</v>
      </c>
      <c r="G49" s="38">
        <v>12.619047619047619</v>
      </c>
      <c r="H49" s="38">
        <v>70.230158730158735</v>
      </c>
      <c r="I49" s="14">
        <v>151640</v>
      </c>
      <c r="J49" s="38">
        <v>12.84920634920635</v>
      </c>
      <c r="K49" s="38">
        <v>70.492063492063494</v>
      </c>
      <c r="L49" s="14">
        <v>145460</v>
      </c>
      <c r="M49" s="32">
        <f t="shared" si="6"/>
        <v>-0.23015873015873112</v>
      </c>
      <c r="N49" s="32">
        <f t="shared" si="4"/>
        <v>-0.2619047619047592</v>
      </c>
      <c r="O49" s="76">
        <f t="shared" si="5"/>
        <v>6180</v>
      </c>
    </row>
    <row r="50" spans="1:15">
      <c r="B50" s="34"/>
      <c r="C50" s="35" t="s">
        <v>26</v>
      </c>
      <c r="D50" s="14">
        <v>47</v>
      </c>
      <c r="E50" s="38">
        <v>48.127659574468083</v>
      </c>
      <c r="F50" s="38">
        <v>7.4891489361702126</v>
      </c>
      <c r="G50" s="38">
        <v>8.0638297872340434</v>
      </c>
      <c r="H50" s="38">
        <v>50.340425531914896</v>
      </c>
      <c r="I50" s="14">
        <v>153160</v>
      </c>
      <c r="J50" s="38">
        <v>7.8936170212765955</v>
      </c>
      <c r="K50" s="38">
        <v>45</v>
      </c>
      <c r="L50" s="14">
        <v>153800</v>
      </c>
      <c r="M50" s="32">
        <f t="shared" si="6"/>
        <v>0.17021276595744794</v>
      </c>
      <c r="N50" s="32">
        <f t="shared" si="4"/>
        <v>5.3404255319148959</v>
      </c>
      <c r="O50" s="76">
        <f t="shared" si="5"/>
        <v>-640</v>
      </c>
    </row>
    <row r="51" spans="1:15">
      <c r="B51" s="34"/>
      <c r="C51" s="35" t="s">
        <v>98</v>
      </c>
      <c r="D51" s="14">
        <v>17</v>
      </c>
      <c r="E51" s="38">
        <v>45.823529411764703</v>
      </c>
      <c r="F51" s="38">
        <v>5.8370588235294116</v>
      </c>
      <c r="G51" s="38">
        <v>10.705882352941176</v>
      </c>
      <c r="H51" s="38">
        <v>66.764705882352942</v>
      </c>
      <c r="I51" s="14">
        <v>117210</v>
      </c>
      <c r="J51" s="38">
        <v>11.117647058823529</v>
      </c>
      <c r="K51" s="38">
        <v>66.117647058823536</v>
      </c>
      <c r="L51" s="14">
        <v>103790</v>
      </c>
      <c r="M51" s="32">
        <f t="shared" si="6"/>
        <v>-0.41176470588235325</v>
      </c>
      <c r="N51" s="32">
        <f t="shared" si="4"/>
        <v>0.64705882352940591</v>
      </c>
      <c r="O51" s="76">
        <f t="shared" si="5"/>
        <v>13420</v>
      </c>
    </row>
    <row r="52" spans="1:15">
      <c r="B52" s="34"/>
      <c r="C52" s="35" t="s">
        <v>99</v>
      </c>
      <c r="D52" s="14">
        <v>13</v>
      </c>
      <c r="E52" s="38">
        <v>47.92307692307692</v>
      </c>
      <c r="F52" s="38">
        <v>3.8407692307692303</v>
      </c>
      <c r="G52" s="38">
        <v>14.615384615384615</v>
      </c>
      <c r="H52" s="38">
        <v>96.15384615384616</v>
      </c>
      <c r="I52" s="14">
        <v>327320</v>
      </c>
      <c r="J52" s="38">
        <v>14.23076923076923</v>
      </c>
      <c r="K52" s="38">
        <v>94</v>
      </c>
      <c r="L52" s="14">
        <v>267180</v>
      </c>
      <c r="M52" s="32">
        <f t="shared" si="6"/>
        <v>0.38461538461538503</v>
      </c>
      <c r="N52" s="32">
        <f t="shared" si="4"/>
        <v>2.1538461538461604</v>
      </c>
      <c r="O52" s="76">
        <f t="shared" si="5"/>
        <v>60140</v>
      </c>
    </row>
    <row r="53" spans="1:15">
      <c r="B53" s="34"/>
      <c r="C53" s="35" t="s">
        <v>100</v>
      </c>
      <c r="D53" s="14">
        <v>17</v>
      </c>
      <c r="E53" s="38">
        <v>51</v>
      </c>
      <c r="F53" s="38">
        <v>10.124705882352941</v>
      </c>
      <c r="G53" s="38">
        <v>15</v>
      </c>
      <c r="H53" s="38">
        <v>78.647058823529406</v>
      </c>
      <c r="I53" s="14">
        <v>165600</v>
      </c>
      <c r="J53" s="38">
        <v>14.588235294117647</v>
      </c>
      <c r="K53" s="38">
        <v>76.117647058823536</v>
      </c>
      <c r="L53" s="14">
        <v>149610</v>
      </c>
      <c r="M53" s="32">
        <f t="shared" si="6"/>
        <v>0.41176470588235325</v>
      </c>
      <c r="N53" s="32">
        <f t="shared" si="4"/>
        <v>2.5294117647058698</v>
      </c>
      <c r="O53" s="76">
        <f t="shared" si="5"/>
        <v>15990</v>
      </c>
    </row>
    <row r="54" spans="1:15">
      <c r="B54" s="34"/>
      <c r="C54" s="35" t="s">
        <v>27</v>
      </c>
      <c r="D54" s="14">
        <v>109</v>
      </c>
      <c r="E54" s="38">
        <v>59.779816513761467</v>
      </c>
      <c r="F54" s="38">
        <v>6.9483486238532111</v>
      </c>
      <c r="G54" s="38">
        <v>16.238532110091743</v>
      </c>
      <c r="H54" s="38">
        <v>75.853211009174316</v>
      </c>
      <c r="I54" s="14">
        <v>94230</v>
      </c>
      <c r="J54" s="38">
        <v>16.311926605504588</v>
      </c>
      <c r="K54" s="38">
        <v>75.458715596330279</v>
      </c>
      <c r="L54" s="14">
        <v>91960</v>
      </c>
      <c r="M54" s="32">
        <f t="shared" si="6"/>
        <v>-7.3394495412845373E-2</v>
      </c>
      <c r="N54" s="32">
        <f t="shared" si="4"/>
        <v>0.39449541284403722</v>
      </c>
      <c r="O54" s="76">
        <f t="shared" si="5"/>
        <v>2270</v>
      </c>
    </row>
    <row r="55" spans="1:15">
      <c r="B55" s="20"/>
      <c r="C55" s="35" t="s">
        <v>28</v>
      </c>
      <c r="D55" s="14">
        <v>218</v>
      </c>
      <c r="E55" s="38">
        <v>54.26605504587156</v>
      </c>
      <c r="F55" s="38">
        <v>6.5474311926605466</v>
      </c>
      <c r="G55" s="38">
        <v>14.389908256880734</v>
      </c>
      <c r="H55" s="38">
        <v>72.394495412844037</v>
      </c>
      <c r="I55" s="14">
        <v>118050</v>
      </c>
      <c r="J55" s="38">
        <v>14.729357798165138</v>
      </c>
      <c r="K55" s="38">
        <v>74.004587155963307</v>
      </c>
      <c r="L55" s="14">
        <v>113030</v>
      </c>
      <c r="M55" s="32">
        <f t="shared" si="6"/>
        <v>-0.33944954128440408</v>
      </c>
      <c r="N55" s="32">
        <f t="shared" si="4"/>
        <v>-1.6100917431192698</v>
      </c>
      <c r="O55" s="76">
        <f t="shared" si="5"/>
        <v>5020</v>
      </c>
    </row>
    <row r="56" spans="1:15">
      <c r="B56" s="1" t="s">
        <v>207</v>
      </c>
      <c r="I56" s="2"/>
      <c r="L56" s="2"/>
    </row>
    <row r="57" spans="1:15">
      <c r="D57" s="41"/>
      <c r="E57" s="40"/>
      <c r="F57" s="40"/>
      <c r="G57" s="40"/>
      <c r="H57" s="40"/>
      <c r="I57" s="41"/>
      <c r="J57" s="40"/>
      <c r="K57" s="40"/>
      <c r="L57" s="41"/>
      <c r="M57" s="40"/>
      <c r="N57" s="40"/>
      <c r="O57" s="41"/>
    </row>
    <row r="58" spans="1:15">
      <c r="I58" s="2"/>
      <c r="L58" s="2"/>
    </row>
    <row r="59" spans="1:15">
      <c r="A59" s="1" t="s">
        <v>202</v>
      </c>
      <c r="I59" s="2"/>
      <c r="L59" s="2"/>
    </row>
    <row r="60" spans="1:15">
      <c r="A60" s="3"/>
      <c r="B60" s="7"/>
      <c r="C60" s="8"/>
      <c r="D60" s="27"/>
      <c r="E60" s="28" t="s">
        <v>204</v>
      </c>
      <c r="F60" s="29"/>
      <c r="G60" s="29"/>
      <c r="H60" s="29"/>
      <c r="I60" s="30"/>
      <c r="J60" s="28" t="s">
        <v>205</v>
      </c>
      <c r="K60" s="29"/>
      <c r="L60" s="30"/>
      <c r="M60" s="28" t="s">
        <v>79</v>
      </c>
      <c r="N60" s="29"/>
      <c r="O60" s="30"/>
    </row>
    <row r="61" spans="1:15" ht="24">
      <c r="A61" s="6"/>
      <c r="B61" s="10"/>
      <c r="C61" s="11"/>
      <c r="D61" s="31" t="s">
        <v>80</v>
      </c>
      <c r="E61" s="22" t="s">
        <v>81</v>
      </c>
      <c r="F61" s="22" t="s">
        <v>82</v>
      </c>
      <c r="G61" s="22" t="s">
        <v>83</v>
      </c>
      <c r="H61" s="22" t="s">
        <v>84</v>
      </c>
      <c r="I61" s="22" t="s">
        <v>85</v>
      </c>
      <c r="J61" s="22" t="s">
        <v>83</v>
      </c>
      <c r="K61" s="22" t="s">
        <v>84</v>
      </c>
      <c r="L61" s="22" t="s">
        <v>85</v>
      </c>
      <c r="M61" s="22" t="s">
        <v>83</v>
      </c>
      <c r="N61" s="22" t="s">
        <v>84</v>
      </c>
      <c r="O61" s="22" t="s">
        <v>85</v>
      </c>
    </row>
    <row r="62" spans="1:15">
      <c r="B62" s="12" t="s">
        <v>18</v>
      </c>
      <c r="C62" s="13"/>
      <c r="D62" s="14">
        <v>8347</v>
      </c>
      <c r="E62" s="38">
        <v>44.578770815861986</v>
      </c>
      <c r="F62" s="38">
        <v>7.5200275548103583</v>
      </c>
      <c r="G62" s="38">
        <v>20.768659398586319</v>
      </c>
      <c r="H62" s="38">
        <v>163.24128429375824</v>
      </c>
      <c r="I62" s="14">
        <v>313800</v>
      </c>
      <c r="J62" s="38">
        <v>20.942134898766025</v>
      </c>
      <c r="K62" s="38">
        <v>164.15274949083502</v>
      </c>
      <c r="L62" s="14">
        <v>294590</v>
      </c>
      <c r="M62" s="32">
        <f>G62-J62</f>
        <v>-0.17347550017970548</v>
      </c>
      <c r="N62" s="32">
        <f t="shared" ref="N62:N82" si="7">H62-K62</f>
        <v>-0.91146519707677953</v>
      </c>
      <c r="O62" s="76">
        <f t="shared" ref="O62:O82" si="8">I62-L62</f>
        <v>19210</v>
      </c>
    </row>
    <row r="63" spans="1:15">
      <c r="B63" s="12" t="s">
        <v>19</v>
      </c>
      <c r="C63" s="13"/>
      <c r="D63" s="14">
        <v>317</v>
      </c>
      <c r="E63" s="38">
        <v>48.176656151419557</v>
      </c>
      <c r="F63" s="38">
        <v>7.1134069400630793</v>
      </c>
      <c r="G63" s="38">
        <v>21.577287066246058</v>
      </c>
      <c r="H63" s="38">
        <v>166.32807570977917</v>
      </c>
      <c r="I63" s="14">
        <v>292800</v>
      </c>
      <c r="J63" s="38">
        <v>21.861198738170348</v>
      </c>
      <c r="K63" s="38">
        <v>168.02208201892745</v>
      </c>
      <c r="L63" s="14">
        <v>272790</v>
      </c>
      <c r="M63" s="32">
        <f t="shared" ref="M63:M82" si="9">G63-J63</f>
        <v>-0.28391167192429023</v>
      </c>
      <c r="N63" s="32">
        <f t="shared" si="7"/>
        <v>-1.6940063091482784</v>
      </c>
      <c r="O63" s="76">
        <f t="shared" si="8"/>
        <v>20010</v>
      </c>
    </row>
    <row r="64" spans="1:15">
      <c r="B64" s="12" t="s">
        <v>0</v>
      </c>
      <c r="C64" s="13"/>
      <c r="D64" s="14">
        <v>333</v>
      </c>
      <c r="E64" s="38">
        <v>49.870870870870874</v>
      </c>
      <c r="F64" s="38">
        <v>7.3491591591591536</v>
      </c>
      <c r="G64" s="38">
        <v>22.042042042042041</v>
      </c>
      <c r="H64" s="38">
        <v>173.7927927927928</v>
      </c>
      <c r="I64" s="14">
        <v>310740</v>
      </c>
      <c r="J64" s="38">
        <v>22.315315315315317</v>
      </c>
      <c r="K64" s="38">
        <v>173.44144144144144</v>
      </c>
      <c r="L64" s="14">
        <v>286260</v>
      </c>
      <c r="M64" s="32">
        <f t="shared" si="9"/>
        <v>-0.27327327327327566</v>
      </c>
      <c r="N64" s="32">
        <f t="shared" si="7"/>
        <v>0.35135135135135442</v>
      </c>
      <c r="O64" s="76">
        <f t="shared" si="8"/>
        <v>24480</v>
      </c>
    </row>
    <row r="65" spans="2:15">
      <c r="B65" s="12" t="s">
        <v>1</v>
      </c>
      <c r="C65" s="13"/>
      <c r="D65" s="14">
        <v>234</v>
      </c>
      <c r="E65" s="38">
        <v>51.068376068376068</v>
      </c>
      <c r="F65" s="38">
        <v>10.093418803418784</v>
      </c>
      <c r="G65" s="38">
        <v>21.662393162393162</v>
      </c>
      <c r="H65" s="38">
        <v>163.78205128205127</v>
      </c>
      <c r="I65" s="14">
        <v>291700</v>
      </c>
      <c r="J65" s="38">
        <v>21.773504273504273</v>
      </c>
      <c r="K65" s="38">
        <v>163.88034188034189</v>
      </c>
      <c r="L65" s="14">
        <v>272040</v>
      </c>
      <c r="M65" s="32">
        <f t="shared" si="9"/>
        <v>-0.11111111111111072</v>
      </c>
      <c r="N65" s="32">
        <f t="shared" si="7"/>
        <v>-9.8290598290617481E-2</v>
      </c>
      <c r="O65" s="76">
        <f t="shared" si="8"/>
        <v>19660</v>
      </c>
    </row>
    <row r="66" spans="2:15">
      <c r="B66" s="12" t="s">
        <v>2</v>
      </c>
      <c r="C66" s="13"/>
      <c r="D66" s="14">
        <v>281</v>
      </c>
      <c r="E66" s="38">
        <v>44.811387900355875</v>
      </c>
      <c r="F66" s="38">
        <v>7.3684697508896679</v>
      </c>
      <c r="G66" s="38">
        <v>21.608540925266905</v>
      </c>
      <c r="H66" s="38">
        <v>173.16370106761565</v>
      </c>
      <c r="I66" s="14">
        <v>334860</v>
      </c>
      <c r="J66" s="38">
        <v>21.722419928825623</v>
      </c>
      <c r="K66" s="38">
        <v>173.88967971530249</v>
      </c>
      <c r="L66" s="14">
        <v>313020</v>
      </c>
      <c r="M66" s="32">
        <f t="shared" si="9"/>
        <v>-0.11387900355871849</v>
      </c>
      <c r="N66" s="32">
        <f t="shared" si="7"/>
        <v>-0.72597864768684417</v>
      </c>
      <c r="O66" s="76">
        <f t="shared" si="8"/>
        <v>21840</v>
      </c>
    </row>
    <row r="67" spans="2:15">
      <c r="B67" s="12" t="s">
        <v>3</v>
      </c>
      <c r="C67" s="13"/>
      <c r="D67" s="14">
        <v>218</v>
      </c>
      <c r="E67" s="38">
        <v>43.399082568807337</v>
      </c>
      <c r="F67" s="38">
        <v>11.443348623853197</v>
      </c>
      <c r="G67" s="38">
        <v>20.169724770642201</v>
      </c>
      <c r="H67" s="38">
        <v>157.51376146788991</v>
      </c>
      <c r="I67" s="14">
        <v>379470</v>
      </c>
      <c r="J67" s="38">
        <v>20.215596330275229</v>
      </c>
      <c r="K67" s="38">
        <v>157.61926605504587</v>
      </c>
      <c r="L67" s="14">
        <v>363520</v>
      </c>
      <c r="M67" s="32">
        <f t="shared" si="9"/>
        <v>-4.5871559633027914E-2</v>
      </c>
      <c r="N67" s="32">
        <f t="shared" si="7"/>
        <v>-0.10550458715596278</v>
      </c>
      <c r="O67" s="76">
        <f t="shared" si="8"/>
        <v>15950</v>
      </c>
    </row>
    <row r="68" spans="2:15">
      <c r="B68" s="12" t="s">
        <v>4</v>
      </c>
      <c r="C68" s="13"/>
      <c r="D68" s="14">
        <v>579</v>
      </c>
      <c r="E68" s="38">
        <v>43.775474956822109</v>
      </c>
      <c r="F68" s="38">
        <v>7.5238169257340148</v>
      </c>
      <c r="G68" s="38">
        <v>20.525043177892918</v>
      </c>
      <c r="H68" s="38">
        <v>162.65630397236615</v>
      </c>
      <c r="I68" s="14">
        <v>312430</v>
      </c>
      <c r="J68" s="38">
        <v>20.663212435233159</v>
      </c>
      <c r="K68" s="38">
        <v>163.85664939550949</v>
      </c>
      <c r="L68" s="14">
        <v>293000</v>
      </c>
      <c r="M68" s="32">
        <f t="shared" si="9"/>
        <v>-0.1381692573402411</v>
      </c>
      <c r="N68" s="32">
        <f t="shared" si="7"/>
        <v>-1.2003454231433466</v>
      </c>
      <c r="O68" s="76">
        <f t="shared" si="8"/>
        <v>19430</v>
      </c>
    </row>
    <row r="69" spans="2:15">
      <c r="B69" s="12" t="s">
        <v>5</v>
      </c>
      <c r="C69" s="13"/>
      <c r="D69" s="14">
        <v>830</v>
      </c>
      <c r="E69" s="38">
        <v>43.493975903614455</v>
      </c>
      <c r="F69" s="38">
        <v>8.7262530120481898</v>
      </c>
      <c r="G69" s="38">
        <v>20.618072289156625</v>
      </c>
      <c r="H69" s="38">
        <v>164.20361445783132</v>
      </c>
      <c r="I69" s="14">
        <v>339800</v>
      </c>
      <c r="J69" s="38">
        <v>20.928915662650603</v>
      </c>
      <c r="K69" s="38">
        <v>165.85180722891567</v>
      </c>
      <c r="L69" s="14">
        <v>319930</v>
      </c>
      <c r="M69" s="32">
        <f t="shared" si="9"/>
        <v>-0.31084337349397728</v>
      </c>
      <c r="N69" s="32">
        <f t="shared" si="7"/>
        <v>-1.6481927710843536</v>
      </c>
      <c r="O69" s="76">
        <f t="shared" si="8"/>
        <v>19870</v>
      </c>
    </row>
    <row r="70" spans="2:15">
      <c r="B70" s="12" t="s">
        <v>29</v>
      </c>
      <c r="C70" s="13"/>
      <c r="D70" s="14">
        <v>8</v>
      </c>
      <c r="E70" s="38">
        <v>38.375</v>
      </c>
      <c r="F70" s="38">
        <v>7.817499999999999</v>
      </c>
      <c r="G70" s="38">
        <v>21.25</v>
      </c>
      <c r="H70" s="38">
        <v>171.5</v>
      </c>
      <c r="I70" s="14">
        <v>358600</v>
      </c>
      <c r="J70" s="38">
        <v>21.375</v>
      </c>
      <c r="K70" s="38">
        <v>170.875</v>
      </c>
      <c r="L70" s="14">
        <v>346320</v>
      </c>
      <c r="M70" s="32">
        <f t="shared" si="9"/>
        <v>-0.125</v>
      </c>
      <c r="N70" s="32">
        <f t="shared" si="7"/>
        <v>0.625</v>
      </c>
      <c r="O70" s="76">
        <f t="shared" si="8"/>
        <v>12280</v>
      </c>
    </row>
    <row r="71" spans="2:15">
      <c r="B71" s="12" t="s">
        <v>6</v>
      </c>
      <c r="C71" s="13"/>
      <c r="D71" s="14">
        <v>886</v>
      </c>
      <c r="E71" s="38">
        <v>41.845372460496613</v>
      </c>
      <c r="F71" s="38">
        <v>10.610880361173802</v>
      </c>
      <c r="G71" s="38">
        <v>20.660270880361175</v>
      </c>
      <c r="H71" s="38">
        <v>163.92889390519187</v>
      </c>
      <c r="I71" s="14">
        <v>365020</v>
      </c>
      <c r="J71" s="38">
        <v>20.84762979683973</v>
      </c>
      <c r="K71" s="38">
        <v>165.15462753950339</v>
      </c>
      <c r="L71" s="14">
        <v>346780</v>
      </c>
      <c r="M71" s="32">
        <f t="shared" si="9"/>
        <v>-0.18735891647855496</v>
      </c>
      <c r="N71" s="32">
        <f t="shared" si="7"/>
        <v>-1.2257336343115242</v>
      </c>
      <c r="O71" s="76">
        <f t="shared" si="8"/>
        <v>18240</v>
      </c>
    </row>
    <row r="72" spans="2:15">
      <c r="B72" s="12" t="s">
        <v>20</v>
      </c>
      <c r="C72" s="13"/>
      <c r="D72" s="14">
        <v>125</v>
      </c>
      <c r="E72" s="38">
        <v>44.64</v>
      </c>
      <c r="F72" s="38">
        <v>11.2616</v>
      </c>
      <c r="G72" s="38">
        <v>19.704000000000001</v>
      </c>
      <c r="H72" s="38">
        <v>157.73599999999999</v>
      </c>
      <c r="I72" s="14">
        <v>367100</v>
      </c>
      <c r="J72" s="38">
        <v>19.792000000000002</v>
      </c>
      <c r="K72" s="38">
        <v>158.36000000000001</v>
      </c>
      <c r="L72" s="14">
        <v>353440</v>
      </c>
      <c r="M72" s="32">
        <f t="shared" si="9"/>
        <v>-8.8000000000000966E-2</v>
      </c>
      <c r="N72" s="32">
        <f t="shared" si="7"/>
        <v>-0.62400000000002365</v>
      </c>
      <c r="O72" s="76">
        <f t="shared" si="8"/>
        <v>13660</v>
      </c>
    </row>
    <row r="73" spans="2:15">
      <c r="B73" s="12" t="s">
        <v>7</v>
      </c>
      <c r="C73" s="13"/>
      <c r="D73" s="14">
        <v>417</v>
      </c>
      <c r="E73" s="38">
        <v>44.410071942446045</v>
      </c>
      <c r="F73" s="38">
        <v>5.8825419664268477</v>
      </c>
      <c r="G73" s="38">
        <v>20.462829736211031</v>
      </c>
      <c r="H73" s="38">
        <v>160.17026378896884</v>
      </c>
      <c r="I73" s="14">
        <v>288230</v>
      </c>
      <c r="J73" s="38">
        <v>20.7242206235012</v>
      </c>
      <c r="K73" s="38">
        <v>161.86091127098322</v>
      </c>
      <c r="L73" s="14">
        <v>272200</v>
      </c>
      <c r="M73" s="32">
        <f t="shared" si="9"/>
        <v>-0.26139088729016891</v>
      </c>
      <c r="N73" s="32">
        <f t="shared" si="7"/>
        <v>-1.6906474820143842</v>
      </c>
      <c r="O73" s="76">
        <f t="shared" si="8"/>
        <v>16030</v>
      </c>
    </row>
    <row r="74" spans="2:15">
      <c r="B74" s="12" t="s">
        <v>8</v>
      </c>
      <c r="C74" s="13"/>
      <c r="D74" s="14">
        <v>452</v>
      </c>
      <c r="E74" s="38">
        <v>42.13274336283186</v>
      </c>
      <c r="F74" s="38">
        <v>4.7273008849557421</v>
      </c>
      <c r="G74" s="38">
        <v>20.51991150442478</v>
      </c>
      <c r="H74" s="38">
        <v>160.44690265486724</v>
      </c>
      <c r="I74" s="14">
        <v>288570</v>
      </c>
      <c r="J74" s="38">
        <v>20.712389380530972</v>
      </c>
      <c r="K74" s="38">
        <v>161.26991150442478</v>
      </c>
      <c r="L74" s="14">
        <v>268630</v>
      </c>
      <c r="M74" s="32">
        <f t="shared" si="9"/>
        <v>-0.19247787610619227</v>
      </c>
      <c r="N74" s="32">
        <f t="shared" si="7"/>
        <v>-0.82300884955753872</v>
      </c>
      <c r="O74" s="76">
        <f t="shared" si="8"/>
        <v>19940</v>
      </c>
    </row>
    <row r="75" spans="2:15">
      <c r="B75" s="12" t="s">
        <v>9</v>
      </c>
      <c r="C75" s="13"/>
      <c r="D75" s="14">
        <v>476</v>
      </c>
      <c r="E75" s="38">
        <v>47.189075630252098</v>
      </c>
      <c r="F75" s="38">
        <v>4.6544327731092316</v>
      </c>
      <c r="G75" s="38">
        <v>21.445378151260503</v>
      </c>
      <c r="H75" s="38">
        <v>164.42436974789916</v>
      </c>
      <c r="I75" s="14">
        <v>257880</v>
      </c>
      <c r="J75" s="38">
        <v>21.55252100840336</v>
      </c>
      <c r="K75" s="38">
        <v>165.76050420168067</v>
      </c>
      <c r="L75" s="14">
        <v>239870</v>
      </c>
      <c r="M75" s="32">
        <f t="shared" si="9"/>
        <v>-0.10714285714285765</v>
      </c>
      <c r="N75" s="32">
        <f t="shared" si="7"/>
        <v>-1.3361344537815114</v>
      </c>
      <c r="O75" s="76">
        <f t="shared" si="8"/>
        <v>18010</v>
      </c>
    </row>
    <row r="76" spans="2:15">
      <c r="B76" s="12" t="s">
        <v>10</v>
      </c>
      <c r="C76" s="13"/>
      <c r="D76" s="14">
        <v>550</v>
      </c>
      <c r="E76" s="38">
        <v>48.092727272727274</v>
      </c>
      <c r="F76" s="38">
        <v>6.9103090909090827</v>
      </c>
      <c r="G76" s="38">
        <v>20.74</v>
      </c>
      <c r="H76" s="38">
        <v>161.12727272727273</v>
      </c>
      <c r="I76" s="14">
        <v>278250</v>
      </c>
      <c r="J76" s="38">
        <v>20.798181818181817</v>
      </c>
      <c r="K76" s="38">
        <v>161.26181818181817</v>
      </c>
      <c r="L76" s="14">
        <v>261750</v>
      </c>
      <c r="M76" s="32">
        <f t="shared" si="9"/>
        <v>-5.8181818181818556E-2</v>
      </c>
      <c r="N76" s="32">
        <f t="shared" si="7"/>
        <v>-0.13454545454544586</v>
      </c>
      <c r="O76" s="76">
        <f t="shared" si="8"/>
        <v>16500</v>
      </c>
    </row>
    <row r="77" spans="2:15">
      <c r="B77" s="12" t="s">
        <v>11</v>
      </c>
      <c r="C77" s="13"/>
      <c r="D77" s="14">
        <v>372</v>
      </c>
      <c r="E77" s="38">
        <v>49.45967741935484</v>
      </c>
      <c r="F77" s="38">
        <v>6.4293010752688069</v>
      </c>
      <c r="G77" s="38">
        <v>20.852150537634408</v>
      </c>
      <c r="H77" s="38">
        <v>165.38709677419354</v>
      </c>
      <c r="I77" s="14">
        <v>284470</v>
      </c>
      <c r="J77" s="38">
        <v>21.0752688172043</v>
      </c>
      <c r="K77" s="38">
        <v>166.06182795698925</v>
      </c>
      <c r="L77" s="14">
        <v>268220</v>
      </c>
      <c r="M77" s="32">
        <f t="shared" si="9"/>
        <v>-0.22311827956989205</v>
      </c>
      <c r="N77" s="32">
        <f t="shared" si="7"/>
        <v>-0.67473118279571054</v>
      </c>
      <c r="O77" s="76">
        <f t="shared" si="8"/>
        <v>16250</v>
      </c>
    </row>
    <row r="78" spans="2:15">
      <c r="B78" s="12" t="s">
        <v>21</v>
      </c>
      <c r="C78" s="13"/>
      <c r="D78" s="14">
        <v>378</v>
      </c>
      <c r="E78" s="38">
        <v>48.74338624338624</v>
      </c>
      <c r="F78" s="38">
        <v>5.0776455026454963</v>
      </c>
      <c r="G78" s="38">
        <v>20.272486772486772</v>
      </c>
      <c r="H78" s="38">
        <v>164.82539682539684</v>
      </c>
      <c r="I78" s="14">
        <v>291800</v>
      </c>
      <c r="J78" s="38">
        <v>20.417989417989418</v>
      </c>
      <c r="K78" s="38">
        <v>165.81746031746033</v>
      </c>
      <c r="L78" s="14">
        <v>272240</v>
      </c>
      <c r="M78" s="32">
        <f t="shared" si="9"/>
        <v>-0.14550264550264558</v>
      </c>
      <c r="N78" s="32">
        <f t="shared" si="7"/>
        <v>-0.99206349206349387</v>
      </c>
      <c r="O78" s="76">
        <f t="shared" si="8"/>
        <v>19560</v>
      </c>
    </row>
    <row r="79" spans="2:15">
      <c r="B79" s="12" t="s">
        <v>12</v>
      </c>
      <c r="C79" s="13"/>
      <c r="D79" s="14">
        <v>223</v>
      </c>
      <c r="E79" s="38">
        <v>54.582959641255606</v>
      </c>
      <c r="F79" s="38">
        <v>9.4943497757847428</v>
      </c>
      <c r="G79" s="38">
        <v>21.367713004484305</v>
      </c>
      <c r="H79" s="38">
        <v>160.47085201793723</v>
      </c>
      <c r="I79" s="14">
        <v>251720</v>
      </c>
      <c r="J79" s="38">
        <v>21.412556053811659</v>
      </c>
      <c r="K79" s="38">
        <v>160.80269058295963</v>
      </c>
      <c r="L79" s="14">
        <v>238740</v>
      </c>
      <c r="M79" s="32">
        <f t="shared" si="9"/>
        <v>-4.4843049327354834E-2</v>
      </c>
      <c r="N79" s="32">
        <f t="shared" si="7"/>
        <v>-0.3318385650223945</v>
      </c>
      <c r="O79" s="76">
        <f t="shared" si="8"/>
        <v>12980</v>
      </c>
    </row>
    <row r="80" spans="2:15">
      <c r="B80" s="12" t="s">
        <v>13</v>
      </c>
      <c r="C80" s="13"/>
      <c r="D80" s="14">
        <v>420</v>
      </c>
      <c r="E80" s="38">
        <v>39.35</v>
      </c>
      <c r="F80" s="38">
        <v>4.2950714285714229</v>
      </c>
      <c r="G80" s="38">
        <v>20.388095238095239</v>
      </c>
      <c r="H80" s="38">
        <v>160.45238095238096</v>
      </c>
      <c r="I80" s="14">
        <v>278760</v>
      </c>
      <c r="J80" s="38">
        <v>20.526190476190475</v>
      </c>
      <c r="K80" s="38">
        <v>160.94999999999999</v>
      </c>
      <c r="L80" s="14">
        <v>257730</v>
      </c>
      <c r="M80" s="32">
        <f t="shared" si="9"/>
        <v>-0.13809523809523583</v>
      </c>
      <c r="N80" s="32">
        <f t="shared" si="7"/>
        <v>-0.49761904761902542</v>
      </c>
      <c r="O80" s="76">
        <f t="shared" si="8"/>
        <v>21030</v>
      </c>
    </row>
    <row r="81" spans="1:15">
      <c r="B81" s="12" t="s">
        <v>22</v>
      </c>
      <c r="C81" s="13"/>
      <c r="D81" s="14">
        <v>94</v>
      </c>
      <c r="E81" s="38">
        <v>45.223404255319146</v>
      </c>
      <c r="F81" s="38">
        <v>12.7986170212766</v>
      </c>
      <c r="G81" s="38">
        <v>19.404255319148938</v>
      </c>
      <c r="H81" s="38">
        <v>150.34042553191489</v>
      </c>
      <c r="I81" s="14">
        <v>417260</v>
      </c>
      <c r="J81" s="38">
        <v>19.574468085106382</v>
      </c>
      <c r="K81" s="38">
        <v>151.52127659574469</v>
      </c>
      <c r="L81" s="14">
        <v>407700</v>
      </c>
      <c r="M81" s="32">
        <f t="shared" si="9"/>
        <v>-0.17021276595744439</v>
      </c>
      <c r="N81" s="32">
        <f t="shared" si="7"/>
        <v>-1.180851063829806</v>
      </c>
      <c r="O81" s="76">
        <f t="shared" si="8"/>
        <v>9560</v>
      </c>
    </row>
    <row r="82" spans="1:15">
      <c r="B82" s="12" t="s">
        <v>14</v>
      </c>
      <c r="C82" s="13"/>
      <c r="D82" s="14">
        <v>430</v>
      </c>
      <c r="E82" s="38">
        <v>40.258139534883718</v>
      </c>
      <c r="F82" s="38">
        <v>4.471511627906974</v>
      </c>
      <c r="G82" s="38">
        <v>20.718604651162792</v>
      </c>
      <c r="H82" s="38">
        <v>161.40930232558139</v>
      </c>
      <c r="I82" s="14">
        <v>262180</v>
      </c>
      <c r="J82" s="38">
        <v>20.865116279069767</v>
      </c>
      <c r="K82" s="38">
        <v>162.3813953488372</v>
      </c>
      <c r="L82" s="14">
        <v>242010</v>
      </c>
      <c r="M82" s="32">
        <f t="shared" si="9"/>
        <v>-0.1465116279069747</v>
      </c>
      <c r="N82" s="32">
        <f t="shared" si="7"/>
        <v>-0.97209302325580893</v>
      </c>
      <c r="O82" s="76">
        <f t="shared" si="8"/>
        <v>20170</v>
      </c>
    </row>
    <row r="83" spans="1:15">
      <c r="B83" s="12" t="s">
        <v>23</v>
      </c>
      <c r="C83" s="13"/>
      <c r="D83" s="14">
        <v>23</v>
      </c>
      <c r="E83" s="38">
        <v>42.304347826086953</v>
      </c>
      <c r="F83" s="38">
        <v>7.1082608695652167</v>
      </c>
      <c r="G83" s="38">
        <v>20.391304347826086</v>
      </c>
      <c r="H83" s="38">
        <v>158.17391304347825</v>
      </c>
      <c r="I83" s="14">
        <v>367420</v>
      </c>
      <c r="J83" s="38">
        <v>19.956521739130434</v>
      </c>
      <c r="K83" s="38">
        <v>157.13043478260869</v>
      </c>
      <c r="L83" s="14">
        <v>324230</v>
      </c>
      <c r="M83" s="32">
        <f>G83-J83</f>
        <v>0.43478260869565233</v>
      </c>
      <c r="N83" s="32">
        <f t="shared" ref="N83:N86" si="10">H83-K83</f>
        <v>1.0434782608695627</v>
      </c>
      <c r="O83" s="76">
        <f t="shared" ref="O83:O86" si="11">I83-L83</f>
        <v>43190</v>
      </c>
    </row>
    <row r="84" spans="1:15">
      <c r="B84" s="12" t="s">
        <v>15</v>
      </c>
      <c r="C84" s="13"/>
      <c r="D84" s="14">
        <v>130</v>
      </c>
      <c r="E84" s="38">
        <v>39.615384615384613</v>
      </c>
      <c r="F84" s="38">
        <v>4.5044615384615385</v>
      </c>
      <c r="G84" s="38">
        <v>20.207692307692309</v>
      </c>
      <c r="H84" s="38">
        <v>159.44615384615383</v>
      </c>
      <c r="I84" s="14">
        <v>309500</v>
      </c>
      <c r="J84" s="38">
        <v>20.238461538461539</v>
      </c>
      <c r="K84" s="38">
        <v>159.17692307692309</v>
      </c>
      <c r="L84" s="14">
        <v>287210</v>
      </c>
      <c r="M84" s="32">
        <f t="shared" ref="M84:M86" si="12">G84-J84</f>
        <v>-3.076923076923066E-2</v>
      </c>
      <c r="N84" s="32">
        <f t="shared" si="10"/>
        <v>0.26923076923074518</v>
      </c>
      <c r="O84" s="76">
        <f t="shared" si="11"/>
        <v>22290</v>
      </c>
    </row>
    <row r="85" spans="1:15">
      <c r="B85" s="12" t="s">
        <v>16</v>
      </c>
      <c r="C85" s="13"/>
      <c r="D85" s="14">
        <v>352</v>
      </c>
      <c r="E85" s="38">
        <v>37.732954545454547</v>
      </c>
      <c r="F85" s="38">
        <v>9.5768465909090761</v>
      </c>
      <c r="G85" s="38">
        <v>20.920454545454547</v>
      </c>
      <c r="H85" s="38">
        <v>166.76420454545453</v>
      </c>
      <c r="I85" s="14">
        <v>393640</v>
      </c>
      <c r="J85" s="38">
        <v>21.076704545454547</v>
      </c>
      <c r="K85" s="38">
        <v>167.30681818181819</v>
      </c>
      <c r="L85" s="14">
        <v>366660</v>
      </c>
      <c r="M85" s="32">
        <f t="shared" si="12"/>
        <v>-0.15625</v>
      </c>
      <c r="N85" s="32">
        <f t="shared" si="10"/>
        <v>-0.54261363636365445</v>
      </c>
      <c r="O85" s="76">
        <f t="shared" si="11"/>
        <v>26980</v>
      </c>
    </row>
    <row r="86" spans="1:15">
      <c r="B86" s="12" t="s">
        <v>17</v>
      </c>
      <c r="C86" s="13"/>
      <c r="D86" s="14">
        <v>219</v>
      </c>
      <c r="E86" s="38">
        <v>40.378995433789953</v>
      </c>
      <c r="F86" s="38">
        <v>11.80703196347031</v>
      </c>
      <c r="G86" s="38">
        <v>19.812785388127853</v>
      </c>
      <c r="H86" s="38">
        <v>155.47945205479451</v>
      </c>
      <c r="I86" s="14">
        <v>401070</v>
      </c>
      <c r="J86" s="38">
        <v>20.1324200913242</v>
      </c>
      <c r="K86" s="38">
        <v>157.11872146118722</v>
      </c>
      <c r="L86" s="14">
        <v>380830</v>
      </c>
      <c r="M86" s="32">
        <f t="shared" si="12"/>
        <v>-0.31963470319634624</v>
      </c>
      <c r="N86" s="32">
        <f t="shared" si="10"/>
        <v>-1.6392694063927138</v>
      </c>
      <c r="O86" s="76">
        <f t="shared" si="11"/>
        <v>20240</v>
      </c>
    </row>
    <row r="87" spans="1:15">
      <c r="B87" s="1" t="s">
        <v>207</v>
      </c>
      <c r="I87" s="2"/>
      <c r="L87" s="2"/>
    </row>
    <row r="88" spans="1:15">
      <c r="I88" s="2"/>
      <c r="L88" s="2"/>
    </row>
    <row r="89" spans="1:15">
      <c r="A89" s="1" t="s">
        <v>203</v>
      </c>
      <c r="I89" s="2"/>
      <c r="L89" s="2"/>
    </row>
    <row r="90" spans="1:15">
      <c r="B90" s="7"/>
      <c r="C90" s="8"/>
      <c r="D90" s="27"/>
      <c r="E90" s="28" t="s">
        <v>204</v>
      </c>
      <c r="F90" s="29"/>
      <c r="G90" s="29"/>
      <c r="H90" s="29"/>
      <c r="I90" s="30"/>
      <c r="J90" s="28" t="s">
        <v>205</v>
      </c>
      <c r="K90" s="29"/>
      <c r="L90" s="30"/>
      <c r="M90" s="28" t="s">
        <v>79</v>
      </c>
      <c r="N90" s="29"/>
      <c r="O90" s="30"/>
    </row>
    <row r="91" spans="1:15" ht="24">
      <c r="A91" s="6"/>
      <c r="B91" s="10"/>
      <c r="C91" s="11"/>
      <c r="D91" s="31" t="s">
        <v>80</v>
      </c>
      <c r="E91" s="22" t="s">
        <v>81</v>
      </c>
      <c r="F91" s="22" t="s">
        <v>82</v>
      </c>
      <c r="G91" s="22" t="s">
        <v>83</v>
      </c>
      <c r="H91" s="22" t="s">
        <v>84</v>
      </c>
      <c r="I91" s="22" t="s">
        <v>85</v>
      </c>
      <c r="J91" s="22" t="s">
        <v>83</v>
      </c>
      <c r="K91" s="22" t="s">
        <v>84</v>
      </c>
      <c r="L91" s="22" t="s">
        <v>85</v>
      </c>
      <c r="M91" s="22" t="s">
        <v>83</v>
      </c>
      <c r="N91" s="22" t="s">
        <v>84</v>
      </c>
      <c r="O91" s="22" t="s">
        <v>85</v>
      </c>
    </row>
    <row r="92" spans="1:15">
      <c r="B92" s="12" t="s">
        <v>18</v>
      </c>
      <c r="C92" s="13"/>
      <c r="D92" s="14">
        <v>4020</v>
      </c>
      <c r="E92" s="38">
        <v>56.769154228855719</v>
      </c>
      <c r="F92" s="38">
        <v>6.9084875621891317</v>
      </c>
      <c r="G92" s="38">
        <v>14.524875621890548</v>
      </c>
      <c r="H92" s="38">
        <v>66.780845771144286</v>
      </c>
      <c r="I92" s="14">
        <v>105580</v>
      </c>
      <c r="J92" s="38">
        <v>14.725373134328358</v>
      </c>
      <c r="K92" s="38">
        <v>66.788557213930346</v>
      </c>
      <c r="L92" s="14">
        <v>101310</v>
      </c>
      <c r="M92" s="32">
        <f>G92-J92</f>
        <v>-0.20049751243780989</v>
      </c>
      <c r="N92" s="32">
        <f t="shared" ref="N92:N116" si="13">H92-K92</f>
        <v>-7.7114427860607293E-3</v>
      </c>
      <c r="O92" s="76">
        <f t="shared" ref="O92:O116" si="14">I92-L92</f>
        <v>4270</v>
      </c>
    </row>
    <row r="93" spans="1:15">
      <c r="B93" s="12" t="s">
        <v>19</v>
      </c>
      <c r="C93" s="13"/>
      <c r="D93" s="14">
        <v>542</v>
      </c>
      <c r="E93" s="38">
        <v>59.247232472324725</v>
      </c>
      <c r="F93" s="38">
        <v>9.2974169741697406</v>
      </c>
      <c r="G93" s="38">
        <v>16.994464944649447</v>
      </c>
      <c r="H93" s="38">
        <v>56.073800738007378</v>
      </c>
      <c r="I93" s="14">
        <v>103290</v>
      </c>
      <c r="J93" s="38">
        <v>17.571955719557195</v>
      </c>
      <c r="K93" s="38">
        <v>57.701107011070114</v>
      </c>
      <c r="L93" s="14">
        <v>101120</v>
      </c>
      <c r="M93" s="32">
        <f t="shared" ref="M93:M112" si="15">G93-J93</f>
        <v>-0.57749077490774781</v>
      </c>
      <c r="N93" s="32">
        <f t="shared" si="13"/>
        <v>-1.6273062730627359</v>
      </c>
      <c r="O93" s="76">
        <f t="shared" si="14"/>
        <v>2170</v>
      </c>
    </row>
    <row r="94" spans="1:15">
      <c r="B94" s="12" t="s">
        <v>0</v>
      </c>
      <c r="C94" s="13"/>
      <c r="D94" s="14">
        <v>457</v>
      </c>
      <c r="E94" s="38">
        <v>58.505470459518598</v>
      </c>
      <c r="F94" s="38">
        <v>8.4545733041575524</v>
      </c>
      <c r="G94" s="38">
        <v>15.214442013129103</v>
      </c>
      <c r="H94" s="38">
        <v>56.746170678336981</v>
      </c>
      <c r="I94" s="14">
        <v>106140</v>
      </c>
      <c r="J94" s="38">
        <v>15.479212253829322</v>
      </c>
      <c r="K94" s="38">
        <v>56.192560175054702</v>
      </c>
      <c r="L94" s="14">
        <v>99610</v>
      </c>
      <c r="M94" s="32">
        <f t="shared" si="15"/>
        <v>-0.26477024070021926</v>
      </c>
      <c r="N94" s="32">
        <f t="shared" si="13"/>
        <v>0.5536105032822789</v>
      </c>
      <c r="O94" s="76">
        <f t="shared" si="14"/>
        <v>6530</v>
      </c>
    </row>
    <row r="95" spans="1:15">
      <c r="B95" s="12" t="s">
        <v>1</v>
      </c>
      <c r="C95" s="13"/>
      <c r="D95" s="14">
        <v>445</v>
      </c>
      <c r="E95" s="38">
        <v>59.325842696629216</v>
      </c>
      <c r="F95" s="38">
        <v>10.066112359550569</v>
      </c>
      <c r="G95" s="38">
        <v>16.910112359550563</v>
      </c>
      <c r="H95" s="38">
        <v>56.222471910112361</v>
      </c>
      <c r="I95" s="14">
        <v>98800</v>
      </c>
      <c r="J95" s="38">
        <v>16.878651685393258</v>
      </c>
      <c r="K95" s="38">
        <v>56.337078651685395</v>
      </c>
      <c r="L95" s="14">
        <v>95080</v>
      </c>
      <c r="M95" s="32">
        <f t="shared" si="15"/>
        <v>3.1460674157305135E-2</v>
      </c>
      <c r="N95" s="32">
        <f t="shared" si="13"/>
        <v>-0.1146067415730343</v>
      </c>
      <c r="O95" s="76">
        <f t="shared" si="14"/>
        <v>3720</v>
      </c>
    </row>
    <row r="96" spans="1:15">
      <c r="B96" s="12" t="s">
        <v>2</v>
      </c>
      <c r="C96" s="13"/>
      <c r="D96" s="14">
        <v>202</v>
      </c>
      <c r="E96" s="38">
        <v>54.668316831683171</v>
      </c>
      <c r="F96" s="38">
        <v>7.9724257425742495</v>
      </c>
      <c r="G96" s="38">
        <v>12.5</v>
      </c>
      <c r="H96" s="38">
        <v>54.445544554455445</v>
      </c>
      <c r="I96" s="14">
        <v>100770</v>
      </c>
      <c r="J96" s="38">
        <v>12.603960396039604</v>
      </c>
      <c r="K96" s="38">
        <v>52.356435643564353</v>
      </c>
      <c r="L96" s="14">
        <v>99060</v>
      </c>
      <c r="M96" s="32">
        <f t="shared" si="15"/>
        <v>-0.10396039603960361</v>
      </c>
      <c r="N96" s="32">
        <f t="shared" si="13"/>
        <v>2.0891089108910919</v>
      </c>
      <c r="O96" s="76">
        <f t="shared" si="14"/>
        <v>1710</v>
      </c>
    </row>
    <row r="97" spans="2:15">
      <c r="B97" s="12" t="s">
        <v>3</v>
      </c>
      <c r="C97" s="13"/>
      <c r="D97" s="14">
        <v>21</v>
      </c>
      <c r="E97" s="38">
        <v>50.238095238095241</v>
      </c>
      <c r="F97" s="38">
        <v>8.3014285714285698</v>
      </c>
      <c r="G97" s="38">
        <v>12.761904761904763</v>
      </c>
      <c r="H97" s="38">
        <v>87.571428571428569</v>
      </c>
      <c r="I97" s="14">
        <v>252050</v>
      </c>
      <c r="J97" s="38">
        <v>13.428571428571429</v>
      </c>
      <c r="K97" s="38">
        <v>84.285714285714292</v>
      </c>
      <c r="L97" s="14">
        <v>246930</v>
      </c>
      <c r="M97" s="32">
        <f t="shared" si="15"/>
        <v>-0.66666666666666607</v>
      </c>
      <c r="N97" s="32">
        <f t="shared" si="13"/>
        <v>3.2857142857142776</v>
      </c>
      <c r="O97" s="76">
        <f t="shared" si="14"/>
        <v>5120</v>
      </c>
    </row>
    <row r="98" spans="2:15">
      <c r="B98" s="12" t="s">
        <v>4</v>
      </c>
      <c r="C98" s="13"/>
      <c r="D98" s="14">
        <v>171</v>
      </c>
      <c r="E98" s="38">
        <v>55.157894736842103</v>
      </c>
      <c r="F98" s="38">
        <v>5.743625730994153</v>
      </c>
      <c r="G98" s="38">
        <v>14.403508771929825</v>
      </c>
      <c r="H98" s="38">
        <v>82.280701754385959</v>
      </c>
      <c r="I98" s="14">
        <v>109270</v>
      </c>
      <c r="J98" s="38">
        <v>14.619883040935672</v>
      </c>
      <c r="K98" s="38">
        <v>82.84210526315789</v>
      </c>
      <c r="L98" s="14">
        <v>103420</v>
      </c>
      <c r="M98" s="32">
        <f t="shared" si="15"/>
        <v>-0.216374269005847</v>
      </c>
      <c r="N98" s="32">
        <f t="shared" si="13"/>
        <v>-0.56140350877193157</v>
      </c>
      <c r="O98" s="76">
        <f t="shared" si="14"/>
        <v>5850</v>
      </c>
    </row>
    <row r="99" spans="2:15">
      <c r="B99" s="12" t="s">
        <v>5</v>
      </c>
      <c r="C99" s="13"/>
      <c r="D99" s="14">
        <v>165</v>
      </c>
      <c r="E99" s="38">
        <v>55.272727272727273</v>
      </c>
      <c r="F99" s="38">
        <v>6.2013333333333351</v>
      </c>
      <c r="G99" s="38">
        <v>11.878787878787879</v>
      </c>
      <c r="H99" s="38">
        <v>68.078787878787878</v>
      </c>
      <c r="I99" s="14">
        <v>96470</v>
      </c>
      <c r="J99" s="38">
        <v>11.878787878787879</v>
      </c>
      <c r="K99" s="38">
        <v>67.103030303030309</v>
      </c>
      <c r="L99" s="14">
        <v>90270</v>
      </c>
      <c r="M99" s="32">
        <f t="shared" si="15"/>
        <v>0</v>
      </c>
      <c r="N99" s="32">
        <f t="shared" si="13"/>
        <v>0.97575757575756938</v>
      </c>
      <c r="O99" s="76">
        <f t="shared" si="14"/>
        <v>6200</v>
      </c>
    </row>
    <row r="100" spans="2:15">
      <c r="B100" s="12" t="s">
        <v>29</v>
      </c>
      <c r="C100" s="13"/>
      <c r="D100" s="14">
        <v>2</v>
      </c>
      <c r="E100" s="38">
        <v>49</v>
      </c>
      <c r="F100" s="38">
        <v>3.5550000000000002</v>
      </c>
      <c r="G100" s="38">
        <v>13.5</v>
      </c>
      <c r="H100" s="38">
        <v>67.5</v>
      </c>
      <c r="I100" s="14">
        <v>90050</v>
      </c>
      <c r="J100" s="38">
        <v>15</v>
      </c>
      <c r="K100" s="38">
        <v>83</v>
      </c>
      <c r="L100" s="14">
        <v>101360</v>
      </c>
      <c r="M100" s="32">
        <f t="shared" si="15"/>
        <v>-1.5</v>
      </c>
      <c r="N100" s="32">
        <f t="shared" si="13"/>
        <v>-15.5</v>
      </c>
      <c r="O100" s="76">
        <f t="shared" si="14"/>
        <v>-11310</v>
      </c>
    </row>
    <row r="101" spans="2:15">
      <c r="B101" s="12" t="s">
        <v>6</v>
      </c>
      <c r="C101" s="13"/>
      <c r="D101" s="14">
        <v>55</v>
      </c>
      <c r="E101" s="38">
        <v>55.636363636363633</v>
      </c>
      <c r="F101" s="38">
        <v>8.336181818181819</v>
      </c>
      <c r="G101" s="38">
        <v>14.836363636363636</v>
      </c>
      <c r="H101" s="38">
        <v>81.763636363636365</v>
      </c>
      <c r="I101" s="14">
        <v>142850</v>
      </c>
      <c r="J101" s="38">
        <v>15.418181818181818</v>
      </c>
      <c r="K101" s="38">
        <v>83.781818181818181</v>
      </c>
      <c r="L101" s="14">
        <v>127990</v>
      </c>
      <c r="M101" s="32">
        <f t="shared" si="15"/>
        <v>-0.58181818181818201</v>
      </c>
      <c r="N101" s="32">
        <f t="shared" si="13"/>
        <v>-2.0181818181818159</v>
      </c>
      <c r="O101" s="76">
        <f t="shared" si="14"/>
        <v>14860</v>
      </c>
    </row>
    <row r="102" spans="2:15">
      <c r="B102" s="12" t="s">
        <v>20</v>
      </c>
      <c r="C102" s="13"/>
      <c r="D102" s="14">
        <v>8</v>
      </c>
      <c r="E102" s="38">
        <v>54.625</v>
      </c>
      <c r="F102" s="38">
        <v>4.67875</v>
      </c>
      <c r="G102" s="38">
        <v>15.5</v>
      </c>
      <c r="H102" s="38">
        <v>97.875</v>
      </c>
      <c r="I102" s="14">
        <v>181430</v>
      </c>
      <c r="J102" s="38">
        <v>15.875</v>
      </c>
      <c r="K102" s="38">
        <v>100.375</v>
      </c>
      <c r="L102" s="14">
        <v>174370</v>
      </c>
      <c r="M102" s="32">
        <f t="shared" si="15"/>
        <v>-0.375</v>
      </c>
      <c r="N102" s="32">
        <f t="shared" si="13"/>
        <v>-2.5</v>
      </c>
      <c r="O102" s="76">
        <f t="shared" si="14"/>
        <v>7060</v>
      </c>
    </row>
    <row r="103" spans="2:15">
      <c r="B103" s="12" t="s">
        <v>7</v>
      </c>
      <c r="C103" s="13"/>
      <c r="D103" s="14">
        <v>104</v>
      </c>
      <c r="E103" s="38">
        <v>51.625</v>
      </c>
      <c r="F103" s="38">
        <v>5.7285576923076933</v>
      </c>
      <c r="G103" s="38">
        <v>13.211538461538462</v>
      </c>
      <c r="H103" s="38">
        <v>79.269230769230774</v>
      </c>
      <c r="I103" s="14">
        <v>116130</v>
      </c>
      <c r="J103" s="38">
        <v>13.192307692307692</v>
      </c>
      <c r="K103" s="38">
        <v>77.894230769230774</v>
      </c>
      <c r="L103" s="14">
        <v>107530</v>
      </c>
      <c r="M103" s="32">
        <f t="shared" si="15"/>
        <v>1.9230769230770051E-2</v>
      </c>
      <c r="N103" s="32">
        <f t="shared" si="13"/>
        <v>1.375</v>
      </c>
      <c r="O103" s="76">
        <f t="shared" si="14"/>
        <v>8600</v>
      </c>
    </row>
    <row r="104" spans="2:15">
      <c r="B104" s="12" t="s">
        <v>8</v>
      </c>
      <c r="C104" s="13"/>
      <c r="D104" s="14">
        <v>81</v>
      </c>
      <c r="E104" s="38">
        <v>49.037037037037038</v>
      </c>
      <c r="F104" s="38">
        <v>3.7114814814814814</v>
      </c>
      <c r="G104" s="38">
        <v>14.209876543209877</v>
      </c>
      <c r="H104" s="38">
        <v>77.938271604938265</v>
      </c>
      <c r="I104" s="14">
        <v>130920</v>
      </c>
      <c r="J104" s="38">
        <v>15.061728395061728</v>
      </c>
      <c r="K104" s="38">
        <v>82.358024691358025</v>
      </c>
      <c r="L104" s="14">
        <v>129390</v>
      </c>
      <c r="M104" s="32">
        <f t="shared" si="15"/>
        <v>-0.85185185185185119</v>
      </c>
      <c r="N104" s="32">
        <f t="shared" si="13"/>
        <v>-4.4197530864197603</v>
      </c>
      <c r="O104" s="76">
        <f t="shared" si="14"/>
        <v>1530</v>
      </c>
    </row>
    <row r="105" spans="2:15">
      <c r="B105" s="12" t="s">
        <v>9</v>
      </c>
      <c r="C105" s="13"/>
      <c r="D105" s="14">
        <v>190</v>
      </c>
      <c r="E105" s="38">
        <v>52.321052631578951</v>
      </c>
      <c r="F105" s="38">
        <v>4.1874210526315787</v>
      </c>
      <c r="G105" s="38">
        <v>15.8</v>
      </c>
      <c r="H105" s="38">
        <v>81.978947368421046</v>
      </c>
      <c r="I105" s="14">
        <v>99980</v>
      </c>
      <c r="J105" s="38">
        <v>16.436842105263157</v>
      </c>
      <c r="K105" s="38">
        <v>83.768421052631581</v>
      </c>
      <c r="L105" s="14">
        <v>96240</v>
      </c>
      <c r="M105" s="32">
        <f t="shared" si="15"/>
        <v>-0.6368421052631561</v>
      </c>
      <c r="N105" s="32">
        <f t="shared" si="13"/>
        <v>-1.7894736842105345</v>
      </c>
      <c r="O105" s="76">
        <f t="shared" si="14"/>
        <v>3740</v>
      </c>
    </row>
    <row r="106" spans="2:15">
      <c r="B106" s="12" t="s">
        <v>10</v>
      </c>
      <c r="C106" s="13"/>
      <c r="D106" s="14">
        <v>226</v>
      </c>
      <c r="E106" s="38">
        <v>56.022123893805308</v>
      </c>
      <c r="F106" s="38">
        <v>6.5117256637168106</v>
      </c>
      <c r="G106" s="38">
        <v>14.814159292035399</v>
      </c>
      <c r="H106" s="38">
        <v>80.079646017699119</v>
      </c>
      <c r="I106" s="14">
        <v>103540</v>
      </c>
      <c r="J106" s="38">
        <v>15</v>
      </c>
      <c r="K106" s="38">
        <v>80.380530973451329</v>
      </c>
      <c r="L106" s="14">
        <v>100060</v>
      </c>
      <c r="M106" s="32">
        <f t="shared" si="15"/>
        <v>-0.18584070796460139</v>
      </c>
      <c r="N106" s="32">
        <f t="shared" si="13"/>
        <v>-0.30088495575220975</v>
      </c>
      <c r="O106" s="76">
        <f t="shared" si="14"/>
        <v>3480</v>
      </c>
    </row>
    <row r="107" spans="2:15">
      <c r="B107" s="12" t="s">
        <v>11</v>
      </c>
      <c r="C107" s="13"/>
      <c r="D107" s="14">
        <v>358</v>
      </c>
      <c r="E107" s="38">
        <v>62.491620111731841</v>
      </c>
      <c r="F107" s="38">
        <v>5.7975139664804374</v>
      </c>
      <c r="G107" s="38">
        <v>12.648044692737431</v>
      </c>
      <c r="H107" s="38">
        <v>67.706703910614522</v>
      </c>
      <c r="I107" s="14">
        <v>94070</v>
      </c>
      <c r="J107" s="38">
        <v>12.681564245810057</v>
      </c>
      <c r="K107" s="38">
        <v>66.807262569832403</v>
      </c>
      <c r="L107" s="14">
        <v>90510</v>
      </c>
      <c r="M107" s="32">
        <f t="shared" si="15"/>
        <v>-3.3519553072625996E-2</v>
      </c>
      <c r="N107" s="32">
        <f t="shared" si="13"/>
        <v>0.89944134078211846</v>
      </c>
      <c r="O107" s="76">
        <f t="shared" si="14"/>
        <v>3560</v>
      </c>
    </row>
    <row r="108" spans="2:15">
      <c r="B108" s="12" t="s">
        <v>21</v>
      </c>
      <c r="C108" s="13"/>
      <c r="D108" s="14">
        <v>193</v>
      </c>
      <c r="E108" s="38">
        <v>57.295336787564764</v>
      </c>
      <c r="F108" s="38">
        <v>3.6854404145077724</v>
      </c>
      <c r="G108" s="38">
        <v>11.559585492227979</v>
      </c>
      <c r="H108" s="38">
        <v>72.865284974093271</v>
      </c>
      <c r="I108" s="14">
        <v>96600</v>
      </c>
      <c r="J108" s="38">
        <v>11.373056994818652</v>
      </c>
      <c r="K108" s="38">
        <v>71.943005181347147</v>
      </c>
      <c r="L108" s="14">
        <v>89740</v>
      </c>
      <c r="M108" s="32">
        <f t="shared" si="15"/>
        <v>0.18652849740932709</v>
      </c>
      <c r="N108" s="32">
        <f t="shared" si="13"/>
        <v>0.92227979274612437</v>
      </c>
      <c r="O108" s="76">
        <f t="shared" si="14"/>
        <v>6860</v>
      </c>
    </row>
    <row r="109" spans="2:15">
      <c r="B109" s="12" t="s">
        <v>12</v>
      </c>
      <c r="C109" s="13"/>
      <c r="D109" s="14">
        <v>245</v>
      </c>
      <c r="E109" s="38">
        <v>65.10612244897959</v>
      </c>
      <c r="F109" s="38">
        <v>6.3502857142857101</v>
      </c>
      <c r="G109" s="38">
        <v>14.122448979591837</v>
      </c>
      <c r="H109" s="38">
        <v>67.673469387755105</v>
      </c>
      <c r="I109" s="14">
        <v>87490</v>
      </c>
      <c r="J109" s="38">
        <v>14.253061224489796</v>
      </c>
      <c r="K109" s="38">
        <v>68.579591836734693</v>
      </c>
      <c r="L109" s="14">
        <v>88020</v>
      </c>
      <c r="M109" s="32">
        <f t="shared" si="15"/>
        <v>-0.13061224489795897</v>
      </c>
      <c r="N109" s="32">
        <f t="shared" si="13"/>
        <v>-0.9061224489795876</v>
      </c>
      <c r="O109" s="76">
        <f t="shared" si="14"/>
        <v>-530</v>
      </c>
    </row>
    <row r="110" spans="2:15">
      <c r="B110" s="12" t="s">
        <v>13</v>
      </c>
      <c r="C110" s="13"/>
      <c r="D110" s="14">
        <v>169</v>
      </c>
      <c r="E110" s="38">
        <v>48.301775147928993</v>
      </c>
      <c r="F110" s="38">
        <v>3.8257396449704157</v>
      </c>
      <c r="G110" s="38">
        <v>13.34319526627219</v>
      </c>
      <c r="H110" s="38">
        <v>74.828402366863912</v>
      </c>
      <c r="I110" s="14">
        <v>114060</v>
      </c>
      <c r="J110" s="38">
        <v>13.591715976331361</v>
      </c>
      <c r="K110" s="38">
        <v>74.118343195266277</v>
      </c>
      <c r="L110" s="14">
        <v>105400</v>
      </c>
      <c r="M110" s="32">
        <f t="shared" si="15"/>
        <v>-0.24852071005917153</v>
      </c>
      <c r="N110" s="32">
        <f t="shared" si="13"/>
        <v>0.71005917159763499</v>
      </c>
      <c r="O110" s="76">
        <f t="shared" si="14"/>
        <v>8660</v>
      </c>
    </row>
    <row r="111" spans="2:15">
      <c r="B111" s="12" t="s">
        <v>22</v>
      </c>
      <c r="C111" s="13"/>
      <c r="D111" s="14">
        <v>38</v>
      </c>
      <c r="E111" s="38">
        <v>44.763157894736842</v>
      </c>
      <c r="F111" s="38">
        <v>8.8626315789473669</v>
      </c>
      <c r="G111" s="38">
        <v>15.236842105263158</v>
      </c>
      <c r="H111" s="38">
        <v>97.236842105263165</v>
      </c>
      <c r="I111" s="14">
        <v>273110</v>
      </c>
      <c r="J111" s="38">
        <v>15.157894736842104</v>
      </c>
      <c r="K111" s="38">
        <v>91.78947368421052</v>
      </c>
      <c r="L111" s="14">
        <v>262710</v>
      </c>
      <c r="M111" s="32">
        <f t="shared" si="15"/>
        <v>7.8947368421053099E-2</v>
      </c>
      <c r="N111" s="32">
        <f t="shared" si="13"/>
        <v>5.4473684210526443</v>
      </c>
      <c r="O111" s="76">
        <f t="shared" si="14"/>
        <v>10400</v>
      </c>
    </row>
    <row r="112" spans="2:15">
      <c r="B112" s="12" t="s">
        <v>14</v>
      </c>
      <c r="C112" s="13"/>
      <c r="D112" s="14">
        <v>265</v>
      </c>
      <c r="E112" s="38">
        <v>51.460377358490568</v>
      </c>
      <c r="F112" s="38">
        <v>4.4701132075471692</v>
      </c>
      <c r="G112" s="38">
        <v>13.030188679245283</v>
      </c>
      <c r="H112" s="38">
        <v>66.611320754716985</v>
      </c>
      <c r="I112" s="14">
        <v>85050</v>
      </c>
      <c r="J112" s="38">
        <v>13.056603773584905</v>
      </c>
      <c r="K112" s="38">
        <v>66.094339622641513</v>
      </c>
      <c r="L112" s="14">
        <v>82000</v>
      </c>
      <c r="M112" s="32">
        <f t="shared" si="15"/>
        <v>-2.6415094339622414E-2</v>
      </c>
      <c r="N112" s="32">
        <f t="shared" si="13"/>
        <v>0.51698113207547181</v>
      </c>
      <c r="O112" s="76">
        <f t="shared" si="14"/>
        <v>3050</v>
      </c>
    </row>
    <row r="113" spans="2:15">
      <c r="B113" s="12" t="s">
        <v>23</v>
      </c>
      <c r="C113" s="13"/>
      <c r="D113" s="14">
        <v>8</v>
      </c>
      <c r="E113" s="38">
        <v>55.25</v>
      </c>
      <c r="F113" s="38">
        <v>5.0612499999999994</v>
      </c>
      <c r="G113" s="38">
        <v>11.125</v>
      </c>
      <c r="H113" s="38">
        <v>60.375</v>
      </c>
      <c r="I113" s="14">
        <v>103240</v>
      </c>
      <c r="J113" s="38">
        <v>10.375</v>
      </c>
      <c r="K113" s="38">
        <v>56.75</v>
      </c>
      <c r="L113" s="14">
        <v>96030</v>
      </c>
      <c r="M113" s="32">
        <f>G113-J113</f>
        <v>0.75</v>
      </c>
      <c r="N113" s="32">
        <f t="shared" si="13"/>
        <v>3.625</v>
      </c>
      <c r="O113" s="76">
        <f t="shared" si="14"/>
        <v>7210</v>
      </c>
    </row>
    <row r="114" spans="2:15">
      <c r="B114" s="12" t="s">
        <v>15</v>
      </c>
      <c r="C114" s="13"/>
      <c r="D114" s="14">
        <v>42</v>
      </c>
      <c r="E114" s="38">
        <v>46.952380952380949</v>
      </c>
      <c r="F114" s="38">
        <v>3.4626190476190484</v>
      </c>
      <c r="G114" s="38">
        <v>13.214285714285714</v>
      </c>
      <c r="H114" s="38">
        <v>70.833333333333329</v>
      </c>
      <c r="I114" s="14">
        <v>127810</v>
      </c>
      <c r="J114" s="38">
        <v>12.833333333333334</v>
      </c>
      <c r="K114" s="38">
        <v>70.023809523809518</v>
      </c>
      <c r="L114" s="14">
        <v>126150</v>
      </c>
      <c r="M114" s="32">
        <f t="shared" ref="M114:M116" si="16">G114-J114</f>
        <v>0.3809523809523796</v>
      </c>
      <c r="N114" s="32">
        <f t="shared" si="13"/>
        <v>0.8095238095238102</v>
      </c>
      <c r="O114" s="76">
        <f t="shared" si="14"/>
        <v>1660</v>
      </c>
    </row>
    <row r="115" spans="2:15">
      <c r="B115" s="12" t="s">
        <v>16</v>
      </c>
      <c r="C115" s="13"/>
      <c r="D115" s="14">
        <v>11</v>
      </c>
      <c r="E115" s="38">
        <v>50.545454545454547</v>
      </c>
      <c r="F115" s="38">
        <v>6.6136363636363633</v>
      </c>
      <c r="G115" s="38">
        <v>16</v>
      </c>
      <c r="H115" s="38">
        <v>77.545454545454547</v>
      </c>
      <c r="I115" s="14">
        <v>201990</v>
      </c>
      <c r="J115" s="38">
        <v>16.181818181818183</v>
      </c>
      <c r="K115" s="38">
        <v>81</v>
      </c>
      <c r="L115" s="14">
        <v>201190</v>
      </c>
      <c r="M115" s="32">
        <f t="shared" si="16"/>
        <v>-0.18181818181818343</v>
      </c>
      <c r="N115" s="32">
        <f t="shared" si="13"/>
        <v>-3.4545454545454533</v>
      </c>
      <c r="O115" s="76">
        <f t="shared" si="14"/>
        <v>800</v>
      </c>
    </row>
    <row r="116" spans="2:15">
      <c r="B116" s="12" t="s">
        <v>17</v>
      </c>
      <c r="C116" s="13"/>
      <c r="D116" s="14">
        <v>22</v>
      </c>
      <c r="E116" s="38">
        <v>41.954545454545453</v>
      </c>
      <c r="F116" s="38">
        <v>7.4422727272727283</v>
      </c>
      <c r="G116" s="38">
        <v>14.409090909090908</v>
      </c>
      <c r="H116" s="38">
        <v>97.409090909090907</v>
      </c>
      <c r="I116" s="14">
        <v>309360</v>
      </c>
      <c r="J116" s="38">
        <v>14.954545454545455</v>
      </c>
      <c r="K116" s="38">
        <v>92.36363636363636</v>
      </c>
      <c r="L116" s="14">
        <v>298270</v>
      </c>
      <c r="M116" s="32">
        <f t="shared" si="16"/>
        <v>-0.54545454545454675</v>
      </c>
      <c r="N116" s="32">
        <f t="shared" si="13"/>
        <v>5.0454545454545467</v>
      </c>
      <c r="O116" s="76">
        <f t="shared" si="14"/>
        <v>11090</v>
      </c>
    </row>
    <row r="117" spans="2:15">
      <c r="B117" s="1" t="s">
        <v>207</v>
      </c>
      <c r="I117" s="2"/>
      <c r="L117" s="2"/>
    </row>
    <row r="118" spans="2:15">
      <c r="D118" s="41"/>
      <c r="E118" s="40"/>
      <c r="F118" s="40"/>
      <c r="G118" s="40"/>
      <c r="H118" s="40"/>
      <c r="I118" s="41"/>
      <c r="J118" s="40"/>
      <c r="K118" s="40"/>
      <c r="L118" s="41"/>
      <c r="M118" s="40"/>
      <c r="N118" s="40"/>
      <c r="O118" s="41"/>
    </row>
  </sheetData>
  <mergeCells count="2">
    <mergeCell ref="A3:O3"/>
    <mergeCell ref="A4:O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Ⅳ95～114</vt:lpstr>
      <vt:lpstr>Ⅳ115～116</vt:lpstr>
      <vt:lpstr>Ⅳ117～118</vt:lpstr>
      <vt:lpstr>Ⅳ119～122</vt:lpstr>
      <vt:lpstr>Ⅳ123～126</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2023-07-27T05:06:39Z</dcterms:modified>
</cp:coreProperties>
</file>