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codeName="ThisWorkbook" defaultThemeVersion="124226"/>
  <mc:AlternateContent xmlns:mc="http://schemas.openxmlformats.org/markup-compatibility/2006">
    <mc:Choice Requires="x15">
      <x15ac:absPath xmlns:x15ac="http://schemas.microsoft.com/office/spreadsheetml/2010/11/ac" url="\\v-3fa8.lansys.mhlw.go.jp\c\課3\12203000_社会・援護局障害保健福祉部　障害福祉課\11 評価・基準係\令和４年度\20_処遇状況等調査\98_HP（統計調査、e-stat）への更新依頼\03_e-stat掲載\"/>
    </mc:Choice>
  </mc:AlternateContent>
  <xr:revisionPtr revIDLastSave="0" documentId="13_ncr:1_{2FAA656A-8808-4710-A51A-F86354B8B998}" xr6:coauthVersionLast="47" xr6:coauthVersionMax="47" xr10:uidLastSave="{00000000-0000-0000-0000-000000000000}"/>
  <bookViews>
    <workbookView xWindow="29655" yWindow="-120" windowWidth="28065" windowHeight="16440" tabRatio="694" xr2:uid="{00000000-000D-0000-FFFF-FFFF00000000}"/>
  </bookViews>
  <sheets>
    <sheet name="Ⅶ179～194" sheetId="126"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O728" i="126" l="1"/>
  <c r="N728" i="126"/>
  <c r="M728" i="126"/>
  <c r="O727" i="126"/>
  <c r="N727" i="126"/>
  <c r="M727" i="126"/>
  <c r="O726" i="126"/>
  <c r="N726" i="126"/>
  <c r="M726" i="126"/>
  <c r="O725" i="126"/>
  <c r="N725" i="126"/>
  <c r="M725" i="126"/>
  <c r="O724" i="126"/>
  <c r="N724" i="126"/>
  <c r="M724" i="126"/>
  <c r="O723" i="126"/>
  <c r="N723" i="126"/>
  <c r="M723" i="126"/>
  <c r="O722" i="126"/>
  <c r="N722" i="126"/>
  <c r="M722" i="126"/>
  <c r="O721" i="126"/>
  <c r="N721" i="126"/>
  <c r="M721" i="126"/>
  <c r="O720" i="126"/>
  <c r="N720" i="126"/>
  <c r="M720" i="126"/>
  <c r="O719" i="126"/>
  <c r="N719" i="126"/>
  <c r="M719" i="126"/>
  <c r="O718" i="126"/>
  <c r="N718" i="126"/>
  <c r="M718" i="126"/>
  <c r="O717" i="126"/>
  <c r="N717" i="126"/>
  <c r="M717" i="126"/>
  <c r="O716" i="126"/>
  <c r="N716" i="126"/>
  <c r="M716" i="126"/>
  <c r="O715" i="126"/>
  <c r="N715" i="126"/>
  <c r="M715" i="126"/>
  <c r="O714" i="126"/>
  <c r="N714" i="126"/>
  <c r="M714" i="126"/>
  <c r="O713" i="126"/>
  <c r="N713" i="126"/>
  <c r="M713" i="126"/>
  <c r="O712" i="126"/>
  <c r="N712" i="126"/>
  <c r="M712" i="126"/>
  <c r="O711" i="126"/>
  <c r="N711" i="126"/>
  <c r="M711" i="126"/>
  <c r="O710" i="126"/>
  <c r="N710" i="126"/>
  <c r="M710" i="126"/>
  <c r="O709" i="126"/>
  <c r="N709" i="126"/>
  <c r="M709" i="126"/>
  <c r="O708" i="126"/>
  <c r="N708" i="126"/>
  <c r="M708" i="126"/>
  <c r="O707" i="126"/>
  <c r="N707" i="126"/>
  <c r="M707" i="126"/>
  <c r="O706" i="126"/>
  <c r="N706" i="126"/>
  <c r="M706" i="126"/>
  <c r="O701" i="126"/>
  <c r="N701" i="126"/>
  <c r="M701" i="126"/>
  <c r="O700" i="126"/>
  <c r="N700" i="126"/>
  <c r="M700" i="126"/>
  <c r="O699" i="126"/>
  <c r="N699" i="126"/>
  <c r="M699" i="126"/>
  <c r="O698" i="126"/>
  <c r="N698" i="126"/>
  <c r="M698" i="126"/>
  <c r="O697" i="126"/>
  <c r="N697" i="126"/>
  <c r="M697" i="126"/>
  <c r="O696" i="126"/>
  <c r="N696" i="126"/>
  <c r="M696" i="126"/>
  <c r="O695" i="126"/>
  <c r="N695" i="126"/>
  <c r="M695" i="126"/>
  <c r="O694" i="126"/>
  <c r="N694" i="126"/>
  <c r="M694" i="126"/>
  <c r="O693" i="126"/>
  <c r="N693" i="126"/>
  <c r="M693" i="126"/>
  <c r="O692" i="126"/>
  <c r="N692" i="126"/>
  <c r="M692" i="126"/>
  <c r="O691" i="126"/>
  <c r="N691" i="126"/>
  <c r="M691" i="126"/>
  <c r="O690" i="126"/>
  <c r="N690" i="126"/>
  <c r="M690" i="126"/>
  <c r="O689" i="126"/>
  <c r="N689" i="126"/>
  <c r="M689" i="126"/>
  <c r="O688" i="126"/>
  <c r="N688" i="126"/>
  <c r="M688" i="126"/>
  <c r="O687" i="126"/>
  <c r="N687" i="126"/>
  <c r="M687" i="126"/>
  <c r="O686" i="126"/>
  <c r="N686" i="126"/>
  <c r="M686" i="126"/>
  <c r="O685" i="126"/>
  <c r="N685" i="126"/>
  <c r="M685" i="126"/>
  <c r="O684" i="126"/>
  <c r="N684" i="126"/>
  <c r="M684" i="126"/>
  <c r="O683" i="126"/>
  <c r="N683" i="126"/>
  <c r="M683" i="126"/>
  <c r="O682" i="126"/>
  <c r="N682" i="126"/>
  <c r="M682" i="126"/>
  <c r="O681" i="126"/>
  <c r="N681" i="126"/>
  <c r="M681" i="126"/>
  <c r="O680" i="126"/>
  <c r="N680" i="126"/>
  <c r="M680" i="126"/>
  <c r="O679" i="126"/>
  <c r="N679" i="126"/>
  <c r="M679" i="126"/>
  <c r="O670" i="126"/>
  <c r="N670" i="126"/>
  <c r="M670" i="126"/>
  <c r="O669" i="126"/>
  <c r="N669" i="126"/>
  <c r="M669" i="126"/>
  <c r="O668" i="126"/>
  <c r="N668" i="126"/>
  <c r="M668" i="126"/>
  <c r="O667" i="126"/>
  <c r="N667" i="126"/>
  <c r="M667" i="126"/>
  <c r="O666" i="126"/>
  <c r="N666" i="126"/>
  <c r="M666" i="126"/>
  <c r="O665" i="126"/>
  <c r="N665" i="126"/>
  <c r="M665" i="126"/>
  <c r="O664" i="126"/>
  <c r="N664" i="126"/>
  <c r="M664" i="126"/>
  <c r="O658" i="126"/>
  <c r="N658" i="126"/>
  <c r="M658" i="126"/>
  <c r="O657" i="126"/>
  <c r="N657" i="126"/>
  <c r="M657" i="126"/>
  <c r="O656" i="126"/>
  <c r="N656" i="126"/>
  <c r="M656" i="126"/>
  <c r="O655" i="126"/>
  <c r="N655" i="126"/>
  <c r="M655" i="126"/>
  <c r="O654" i="126"/>
  <c r="N654" i="126"/>
  <c r="M654" i="126"/>
  <c r="O653" i="126"/>
  <c r="N653" i="126"/>
  <c r="M653" i="126"/>
  <c r="O652" i="126"/>
  <c r="N652" i="126"/>
  <c r="M652" i="126"/>
  <c r="O643" i="126"/>
  <c r="N643" i="126"/>
  <c r="M643" i="126"/>
  <c r="O642" i="126"/>
  <c r="N642" i="126"/>
  <c r="M642" i="126"/>
  <c r="O641" i="126"/>
  <c r="N641" i="126"/>
  <c r="M641" i="126"/>
  <c r="O640" i="126"/>
  <c r="N640" i="126"/>
  <c r="M640" i="126"/>
  <c r="O639" i="126"/>
  <c r="N639" i="126"/>
  <c r="M639" i="126"/>
  <c r="O638" i="126"/>
  <c r="N638" i="126"/>
  <c r="M638" i="126"/>
  <c r="O637" i="126"/>
  <c r="N637" i="126"/>
  <c r="M637" i="126"/>
  <c r="O636" i="126"/>
  <c r="N636" i="126"/>
  <c r="M636" i="126"/>
  <c r="O630" i="126"/>
  <c r="N630" i="126"/>
  <c r="M630" i="126"/>
  <c r="O629" i="126"/>
  <c r="N629" i="126"/>
  <c r="M629" i="126"/>
  <c r="O628" i="126"/>
  <c r="N628" i="126"/>
  <c r="M628" i="126"/>
  <c r="O627" i="126"/>
  <c r="N627" i="126"/>
  <c r="M627" i="126"/>
  <c r="O626" i="126"/>
  <c r="N626" i="126"/>
  <c r="M626" i="126"/>
  <c r="O625" i="126"/>
  <c r="N625" i="126"/>
  <c r="M625" i="126"/>
  <c r="O624" i="126"/>
  <c r="N624" i="126"/>
  <c r="M624" i="126"/>
  <c r="O623" i="126"/>
  <c r="N623" i="126"/>
  <c r="M623" i="126"/>
  <c r="O614" i="126"/>
  <c r="N614" i="126"/>
  <c r="M614" i="126"/>
  <c r="O612" i="126"/>
  <c r="N612" i="126"/>
  <c r="M612" i="126"/>
  <c r="O611" i="126"/>
  <c r="N611" i="126"/>
  <c r="M611" i="126"/>
  <c r="O609" i="126"/>
  <c r="N609" i="126"/>
  <c r="M609" i="126"/>
  <c r="O608" i="126"/>
  <c r="N608" i="126"/>
  <c r="M608" i="126"/>
  <c r="O606" i="126"/>
  <c r="N606" i="126"/>
  <c r="M606" i="126"/>
  <c r="O605" i="126"/>
  <c r="N605" i="126"/>
  <c r="M605" i="126"/>
  <c r="O603" i="126"/>
  <c r="N603" i="126"/>
  <c r="M603" i="126"/>
  <c r="O602" i="126"/>
  <c r="N602" i="126"/>
  <c r="M602" i="126"/>
  <c r="O600" i="126"/>
  <c r="N600" i="126"/>
  <c r="M600" i="126"/>
  <c r="O599" i="126"/>
  <c r="N599" i="126"/>
  <c r="M599" i="126"/>
  <c r="O597" i="126"/>
  <c r="N597" i="126"/>
  <c r="M597" i="126"/>
  <c r="O596" i="126"/>
  <c r="N596" i="126"/>
  <c r="M596" i="126"/>
  <c r="O594" i="126"/>
  <c r="N594" i="126"/>
  <c r="M594" i="126"/>
  <c r="O593" i="126"/>
  <c r="N593" i="126"/>
  <c r="M593" i="126"/>
  <c r="O592" i="126"/>
  <c r="N592" i="126"/>
  <c r="M592" i="126"/>
  <c r="O591" i="126"/>
  <c r="N591" i="126"/>
  <c r="M591" i="126"/>
  <c r="O590" i="126"/>
  <c r="N590" i="126"/>
  <c r="M590" i="126"/>
  <c r="O588" i="126"/>
  <c r="N588" i="126"/>
  <c r="M588" i="126"/>
  <c r="O587" i="126"/>
  <c r="N587" i="126"/>
  <c r="M587" i="126"/>
  <c r="O585" i="126"/>
  <c r="N585" i="126"/>
  <c r="M585" i="126"/>
  <c r="O584" i="126"/>
  <c r="N584" i="126"/>
  <c r="M584" i="126"/>
  <c r="O583" i="126"/>
  <c r="N583" i="126"/>
  <c r="M583" i="126"/>
  <c r="O582" i="126"/>
  <c r="N582" i="126"/>
  <c r="M582" i="126"/>
  <c r="O581" i="126"/>
  <c r="N581" i="126"/>
  <c r="M581" i="126"/>
  <c r="O579" i="126"/>
  <c r="N579" i="126"/>
  <c r="M579" i="126"/>
  <c r="O578" i="126"/>
  <c r="N578" i="126"/>
  <c r="M578" i="126"/>
  <c r="O576" i="126"/>
  <c r="N576" i="126"/>
  <c r="M576" i="126"/>
  <c r="O575" i="126"/>
  <c r="N575" i="126"/>
  <c r="M575" i="126"/>
  <c r="O573" i="126"/>
  <c r="N573" i="126"/>
  <c r="M573" i="126"/>
  <c r="O572" i="126"/>
  <c r="N572" i="126"/>
  <c r="M572" i="126"/>
  <c r="O570" i="126"/>
  <c r="N570" i="126"/>
  <c r="M570" i="126"/>
  <c r="O569" i="126"/>
  <c r="N569" i="126"/>
  <c r="M569" i="126"/>
  <c r="O567" i="126"/>
  <c r="N567" i="126"/>
  <c r="M567" i="126"/>
  <c r="O566" i="126"/>
  <c r="N566" i="126"/>
  <c r="M566" i="126"/>
  <c r="O564" i="126"/>
  <c r="N564" i="126"/>
  <c r="M564" i="126"/>
  <c r="O563" i="126"/>
  <c r="N563" i="126"/>
  <c r="M563" i="126"/>
  <c r="O562" i="126"/>
  <c r="N562" i="126"/>
  <c r="M562" i="126"/>
  <c r="O561" i="126"/>
  <c r="N561" i="126"/>
  <c r="M561" i="126"/>
  <c r="O560" i="126"/>
  <c r="N560" i="126"/>
  <c r="M560" i="126"/>
  <c r="O558" i="126"/>
  <c r="N558" i="126"/>
  <c r="M558" i="126"/>
  <c r="O557" i="126"/>
  <c r="N557" i="126"/>
  <c r="M557" i="126"/>
  <c r="O555" i="126"/>
  <c r="N555" i="126"/>
  <c r="M555" i="126"/>
  <c r="O554" i="126"/>
  <c r="N554" i="126"/>
  <c r="M554" i="126"/>
  <c r="O553" i="126"/>
  <c r="N553" i="126"/>
  <c r="M553" i="126"/>
  <c r="O552" i="126"/>
  <c r="N552" i="126"/>
  <c r="M552" i="126"/>
  <c r="O551" i="126"/>
  <c r="N551" i="126"/>
  <c r="M551" i="126"/>
  <c r="O550" i="126"/>
  <c r="N550" i="126"/>
  <c r="M550" i="126"/>
  <c r="O549" i="126"/>
  <c r="N549" i="126"/>
  <c r="M549" i="126"/>
  <c r="O548" i="126"/>
  <c r="N548" i="126"/>
  <c r="M548" i="126"/>
  <c r="O547" i="126"/>
  <c r="N547" i="126"/>
  <c r="M547" i="126"/>
  <c r="O546" i="126"/>
  <c r="N546" i="126"/>
  <c r="M546" i="126"/>
  <c r="O545" i="126"/>
  <c r="N545" i="126"/>
  <c r="M545" i="126"/>
  <c r="O544" i="126"/>
  <c r="N544" i="126"/>
  <c r="M544" i="126"/>
  <c r="O543" i="126"/>
  <c r="N543" i="126"/>
  <c r="M543" i="126"/>
  <c r="O542" i="126"/>
  <c r="N542" i="126"/>
  <c r="M542" i="126"/>
  <c r="O541" i="126"/>
  <c r="N541" i="126"/>
  <c r="M541" i="126"/>
  <c r="O540" i="126"/>
  <c r="N540" i="126"/>
  <c r="M540" i="126"/>
  <c r="O534" i="126"/>
  <c r="N534" i="126"/>
  <c r="M534" i="126"/>
  <c r="O533" i="126"/>
  <c r="N533" i="126"/>
  <c r="M533" i="126"/>
  <c r="O532" i="126"/>
  <c r="N532" i="126"/>
  <c r="M532" i="126"/>
  <c r="O531" i="126"/>
  <c r="N531" i="126"/>
  <c r="M531" i="126"/>
  <c r="O530" i="126"/>
  <c r="N530" i="126"/>
  <c r="M530" i="126"/>
  <c r="O529" i="126"/>
  <c r="N529" i="126"/>
  <c r="M529" i="126"/>
  <c r="O528" i="126"/>
  <c r="N528" i="126"/>
  <c r="M528" i="126"/>
  <c r="O527" i="126"/>
  <c r="N527" i="126"/>
  <c r="M527" i="126"/>
  <c r="O526" i="126"/>
  <c r="N526" i="126"/>
  <c r="M526" i="126"/>
  <c r="O525" i="126"/>
  <c r="N525" i="126"/>
  <c r="M525" i="126"/>
  <c r="O523" i="126"/>
  <c r="N523" i="126"/>
  <c r="M523" i="126"/>
  <c r="O522" i="126"/>
  <c r="N522" i="126"/>
  <c r="M522" i="126"/>
  <c r="O521" i="126"/>
  <c r="N521" i="126"/>
  <c r="M521" i="126"/>
  <c r="O520" i="126"/>
  <c r="N520" i="126"/>
  <c r="M520" i="126"/>
  <c r="O519" i="126"/>
  <c r="N519" i="126"/>
  <c r="M519" i="126"/>
  <c r="O517" i="126"/>
  <c r="N517" i="126"/>
  <c r="M517" i="126"/>
  <c r="O516" i="126"/>
  <c r="N516" i="126"/>
  <c r="M516" i="126"/>
  <c r="O515" i="126"/>
  <c r="N515" i="126"/>
  <c r="M515" i="126"/>
  <c r="O514" i="126"/>
  <c r="N514" i="126"/>
  <c r="M514" i="126"/>
  <c r="O513" i="126"/>
  <c r="N513" i="126"/>
  <c r="M513" i="126"/>
  <c r="O512" i="126"/>
  <c r="N512" i="126"/>
  <c r="M512" i="126"/>
  <c r="O511" i="126"/>
  <c r="N511" i="126"/>
  <c r="M511" i="126"/>
  <c r="O510" i="126"/>
  <c r="N510" i="126"/>
  <c r="M510" i="126"/>
  <c r="O509" i="126"/>
  <c r="N509" i="126"/>
  <c r="M509" i="126"/>
  <c r="O508" i="126"/>
  <c r="N508" i="126"/>
  <c r="M508" i="126"/>
  <c r="O507" i="126"/>
  <c r="N507" i="126"/>
  <c r="M507" i="126"/>
  <c r="O506" i="126"/>
  <c r="N506" i="126"/>
  <c r="M506" i="126"/>
  <c r="O505" i="126"/>
  <c r="N505" i="126"/>
  <c r="M505" i="126"/>
  <c r="O504" i="126"/>
  <c r="N504" i="126"/>
  <c r="M504" i="126"/>
  <c r="O503" i="126"/>
  <c r="N503" i="126"/>
  <c r="M503" i="126"/>
  <c r="O502" i="126"/>
  <c r="N502" i="126"/>
  <c r="M502" i="126"/>
  <c r="O501" i="126"/>
  <c r="N501" i="126"/>
  <c r="M501" i="126"/>
  <c r="O500" i="126"/>
  <c r="N500" i="126"/>
  <c r="M500" i="126"/>
  <c r="O499" i="126"/>
  <c r="N499" i="126"/>
  <c r="M499" i="126"/>
  <c r="O498" i="126"/>
  <c r="N498" i="126"/>
  <c r="M498" i="126"/>
  <c r="O497" i="126"/>
  <c r="N497" i="126"/>
  <c r="M497" i="126"/>
  <c r="O496" i="126"/>
  <c r="N496" i="126"/>
  <c r="M496" i="126"/>
  <c r="O495" i="126"/>
  <c r="N495" i="126"/>
  <c r="M495" i="126"/>
  <c r="O494" i="126"/>
  <c r="N494" i="126"/>
  <c r="M494" i="126"/>
  <c r="O493" i="126"/>
  <c r="N493" i="126"/>
  <c r="M493" i="126"/>
  <c r="O492" i="126"/>
  <c r="N492" i="126"/>
  <c r="M492" i="126"/>
  <c r="O491" i="126"/>
  <c r="N491" i="126"/>
  <c r="M491" i="126"/>
  <c r="O490" i="126"/>
  <c r="N490" i="126"/>
  <c r="M490" i="126"/>
  <c r="O489" i="126"/>
  <c r="N489" i="126"/>
  <c r="M489" i="126"/>
  <c r="O488" i="126"/>
  <c r="N488" i="126"/>
  <c r="M488" i="126"/>
  <c r="O487" i="126"/>
  <c r="N487" i="126"/>
  <c r="M487" i="126"/>
  <c r="O486" i="126"/>
  <c r="N486" i="126"/>
  <c r="M486" i="126"/>
  <c r="O484" i="126"/>
  <c r="N484" i="126"/>
  <c r="M484" i="126"/>
  <c r="O483" i="126"/>
  <c r="N483" i="126"/>
  <c r="M483" i="126"/>
  <c r="O482" i="126"/>
  <c r="N482" i="126"/>
  <c r="M482" i="126"/>
  <c r="O481" i="126"/>
  <c r="N481" i="126"/>
  <c r="M481" i="126"/>
  <c r="O480" i="126"/>
  <c r="N480" i="126"/>
  <c r="M480" i="126"/>
  <c r="O479" i="126"/>
  <c r="N479" i="126"/>
  <c r="M479" i="126"/>
  <c r="O478" i="126"/>
  <c r="N478" i="126"/>
  <c r="M478" i="126"/>
  <c r="O477" i="126"/>
  <c r="N477" i="126"/>
  <c r="M477" i="126"/>
  <c r="O476" i="126"/>
  <c r="N476" i="126"/>
  <c r="M476" i="126"/>
  <c r="O475" i="126"/>
  <c r="N475" i="126"/>
  <c r="M475" i="126"/>
  <c r="O474" i="126"/>
  <c r="N474" i="126"/>
  <c r="M474" i="126"/>
  <c r="O473" i="126"/>
  <c r="N473" i="126"/>
  <c r="M473" i="126"/>
  <c r="O472" i="126"/>
  <c r="N472" i="126"/>
  <c r="M472" i="126"/>
  <c r="O471" i="126"/>
  <c r="N471" i="126"/>
  <c r="M471" i="126"/>
  <c r="O470" i="126"/>
  <c r="N470" i="126"/>
  <c r="M470" i="126"/>
  <c r="O469" i="126"/>
  <c r="N469" i="126"/>
  <c r="M469" i="126"/>
  <c r="O468" i="126"/>
  <c r="N468" i="126"/>
  <c r="M468" i="126"/>
  <c r="O467" i="126"/>
  <c r="N467" i="126"/>
  <c r="M467" i="126"/>
  <c r="O466" i="126"/>
  <c r="N466" i="126"/>
  <c r="M466" i="126"/>
  <c r="O465" i="126"/>
  <c r="N465" i="126"/>
  <c r="M465" i="126"/>
  <c r="O464" i="126"/>
  <c r="N464" i="126"/>
  <c r="M464" i="126"/>
  <c r="O463" i="126"/>
  <c r="N463" i="126"/>
  <c r="M463" i="126"/>
  <c r="O462" i="126"/>
  <c r="N462" i="126"/>
  <c r="M462" i="126"/>
  <c r="O461" i="126"/>
  <c r="N461" i="126"/>
  <c r="M461" i="126"/>
  <c r="O460" i="126"/>
  <c r="N460" i="126"/>
  <c r="M460" i="126"/>
  <c r="O449" i="126"/>
  <c r="N449" i="126"/>
  <c r="M449" i="126"/>
  <c r="O448" i="126"/>
  <c r="N448" i="126"/>
  <c r="M448" i="126"/>
  <c r="O447" i="126"/>
  <c r="N447" i="126"/>
  <c r="M447" i="126"/>
  <c r="O446" i="126"/>
  <c r="N446" i="126"/>
  <c r="M446" i="126"/>
  <c r="O445" i="126"/>
  <c r="N445" i="126"/>
  <c r="M445" i="126"/>
  <c r="O444" i="126"/>
  <c r="N444" i="126"/>
  <c r="M444" i="126"/>
  <c r="O443" i="126"/>
  <c r="N443" i="126"/>
  <c r="M443" i="126"/>
  <c r="O442" i="126"/>
  <c r="N442" i="126"/>
  <c r="M442" i="126"/>
  <c r="O436" i="126"/>
  <c r="N436" i="126"/>
  <c r="M436" i="126"/>
  <c r="O435" i="126"/>
  <c r="N435" i="126"/>
  <c r="M435" i="126"/>
  <c r="O434" i="126"/>
  <c r="N434" i="126"/>
  <c r="M434" i="126"/>
  <c r="O433" i="126"/>
  <c r="N433" i="126"/>
  <c r="M433" i="126"/>
  <c r="O432" i="126"/>
  <c r="N432" i="126"/>
  <c r="M432" i="126"/>
  <c r="O431" i="126"/>
  <c r="N431" i="126"/>
  <c r="M431" i="126"/>
  <c r="O430" i="126"/>
  <c r="N430" i="126"/>
  <c r="M430" i="126"/>
  <c r="O429" i="126"/>
  <c r="N429" i="126"/>
  <c r="M429" i="126"/>
  <c r="O420" i="126"/>
  <c r="N420" i="126"/>
  <c r="M420" i="126"/>
  <c r="O419" i="126"/>
  <c r="N419" i="126"/>
  <c r="M419" i="126"/>
  <c r="O418" i="126"/>
  <c r="N418" i="126"/>
  <c r="M418" i="126"/>
  <c r="O417" i="126"/>
  <c r="N417" i="126"/>
  <c r="M417" i="126"/>
  <c r="O416" i="126"/>
  <c r="N416" i="126"/>
  <c r="M416" i="126"/>
  <c r="O415" i="126"/>
  <c r="N415" i="126"/>
  <c r="M415" i="126"/>
  <c r="O414" i="126"/>
  <c r="N414" i="126"/>
  <c r="M414" i="126"/>
  <c r="O413" i="126"/>
  <c r="N413" i="126"/>
  <c r="M413" i="126"/>
  <c r="O412" i="126"/>
  <c r="N412" i="126"/>
  <c r="M412" i="126"/>
  <c r="O406" i="126"/>
  <c r="N406" i="126"/>
  <c r="M406" i="126"/>
  <c r="O405" i="126"/>
  <c r="N405" i="126"/>
  <c r="M405" i="126"/>
  <c r="O404" i="126"/>
  <c r="N404" i="126"/>
  <c r="M404" i="126"/>
  <c r="O403" i="126"/>
  <c r="N403" i="126"/>
  <c r="M403" i="126"/>
  <c r="O402" i="126"/>
  <c r="N402" i="126"/>
  <c r="M402" i="126"/>
  <c r="O401" i="126"/>
  <c r="N401" i="126"/>
  <c r="M401" i="126"/>
  <c r="O400" i="126"/>
  <c r="N400" i="126"/>
  <c r="M400" i="126"/>
  <c r="O399" i="126"/>
  <c r="N399" i="126"/>
  <c r="M399" i="126"/>
  <c r="O398" i="126"/>
  <c r="N398" i="126"/>
  <c r="M398" i="126"/>
  <c r="O390" i="126"/>
  <c r="N390" i="126"/>
  <c r="M390" i="126"/>
  <c r="O388" i="126"/>
  <c r="N388" i="126"/>
  <c r="M388" i="126"/>
  <c r="O387" i="126"/>
  <c r="N387" i="126"/>
  <c r="M387" i="126"/>
  <c r="O381" i="126"/>
  <c r="N381" i="126"/>
  <c r="M381" i="126"/>
  <c r="O375" i="126"/>
  <c r="N375" i="126"/>
  <c r="M375" i="126"/>
  <c r="O374" i="126"/>
  <c r="N374" i="126"/>
  <c r="M374" i="126"/>
  <c r="O372" i="126"/>
  <c r="N372" i="126"/>
  <c r="M372" i="126"/>
  <c r="O371" i="126"/>
  <c r="N371" i="126"/>
  <c r="M371" i="126"/>
  <c r="O370" i="126"/>
  <c r="N370" i="126"/>
  <c r="M370" i="126"/>
  <c r="O369" i="126"/>
  <c r="N369" i="126"/>
  <c r="M369" i="126"/>
  <c r="O368" i="126"/>
  <c r="N368" i="126"/>
  <c r="M368" i="126"/>
  <c r="O367" i="126"/>
  <c r="N367" i="126"/>
  <c r="M367" i="126"/>
  <c r="O365" i="126"/>
  <c r="N365" i="126"/>
  <c r="M365" i="126"/>
  <c r="O364" i="126"/>
  <c r="N364" i="126"/>
  <c r="M364" i="126"/>
  <c r="O363" i="126"/>
  <c r="N363" i="126"/>
  <c r="M363" i="126"/>
  <c r="O361" i="126"/>
  <c r="N361" i="126"/>
  <c r="M361" i="126"/>
  <c r="O360" i="126"/>
  <c r="N360" i="126"/>
  <c r="M360" i="126"/>
  <c r="O359" i="126"/>
  <c r="N359" i="126"/>
  <c r="M359" i="126"/>
  <c r="O358" i="126"/>
  <c r="N358" i="126"/>
  <c r="M358" i="126"/>
  <c r="O356" i="126"/>
  <c r="N356" i="126"/>
  <c r="M356" i="126"/>
  <c r="O355" i="126"/>
  <c r="N355" i="126"/>
  <c r="M355" i="126"/>
  <c r="O354" i="126"/>
  <c r="N354" i="126"/>
  <c r="M354" i="126"/>
  <c r="O353" i="126"/>
  <c r="N353" i="126"/>
  <c r="M353" i="126"/>
  <c r="O352" i="126"/>
  <c r="N352" i="126"/>
  <c r="M352" i="126"/>
  <c r="O351" i="126"/>
  <c r="N351" i="126"/>
  <c r="M351" i="126"/>
  <c r="O349" i="126"/>
  <c r="N349" i="126"/>
  <c r="M349" i="126"/>
  <c r="O348" i="126"/>
  <c r="N348" i="126"/>
  <c r="M348" i="126"/>
  <c r="O347" i="126"/>
  <c r="N347" i="126"/>
  <c r="M347" i="126"/>
  <c r="O346" i="126"/>
  <c r="N346" i="126"/>
  <c r="M346" i="126"/>
  <c r="O345" i="126"/>
  <c r="N345" i="126"/>
  <c r="M345" i="126"/>
  <c r="O344" i="126"/>
  <c r="N344" i="126"/>
  <c r="M344" i="126"/>
  <c r="O343" i="126"/>
  <c r="N343" i="126"/>
  <c r="M343" i="126"/>
  <c r="O342" i="126"/>
  <c r="N342" i="126"/>
  <c r="M342" i="126"/>
  <c r="O341" i="126"/>
  <c r="N341" i="126"/>
  <c r="M341" i="126"/>
  <c r="O340" i="126"/>
  <c r="N340" i="126"/>
  <c r="M340" i="126"/>
  <c r="O339" i="126"/>
  <c r="N339" i="126"/>
  <c r="M339" i="126"/>
  <c r="O338" i="126"/>
  <c r="N338" i="126"/>
  <c r="M338" i="126"/>
  <c r="O337" i="126"/>
  <c r="N337" i="126"/>
  <c r="M337" i="126"/>
  <c r="O336" i="126"/>
  <c r="N336" i="126"/>
  <c r="M336" i="126"/>
  <c r="O335" i="126"/>
  <c r="N335" i="126"/>
  <c r="M335" i="126"/>
  <c r="O334" i="126"/>
  <c r="N334" i="126"/>
  <c r="M334" i="126"/>
  <c r="O333" i="126"/>
  <c r="N333" i="126"/>
  <c r="M333" i="126"/>
  <c r="O332" i="126"/>
  <c r="N332" i="126"/>
  <c r="M332" i="126"/>
  <c r="O331" i="126"/>
  <c r="N331" i="126"/>
  <c r="M331" i="126"/>
  <c r="O329" i="126"/>
  <c r="N329" i="126"/>
  <c r="M329" i="126"/>
  <c r="O328" i="126"/>
  <c r="N328" i="126"/>
  <c r="M328" i="126"/>
  <c r="O327" i="126"/>
  <c r="N327" i="126"/>
  <c r="M327" i="126"/>
  <c r="O326" i="126"/>
  <c r="N326" i="126"/>
  <c r="M326" i="126"/>
  <c r="O325" i="126"/>
  <c r="N325" i="126"/>
  <c r="M325" i="126"/>
  <c r="O324" i="126"/>
  <c r="N324" i="126"/>
  <c r="M324" i="126"/>
  <c r="O323" i="126"/>
  <c r="N323" i="126"/>
  <c r="M323" i="126"/>
  <c r="O322" i="126"/>
  <c r="N322" i="126"/>
  <c r="M322" i="126"/>
  <c r="O321" i="126"/>
  <c r="N321" i="126"/>
  <c r="M321" i="126"/>
  <c r="O320" i="126"/>
  <c r="N320" i="126"/>
  <c r="M320" i="126"/>
  <c r="O319" i="126"/>
  <c r="N319" i="126"/>
  <c r="M319" i="126"/>
  <c r="O318" i="126"/>
  <c r="N318" i="126"/>
  <c r="M318" i="126"/>
  <c r="O315" i="126"/>
  <c r="N315" i="126"/>
  <c r="M315" i="126"/>
  <c r="O314" i="126"/>
  <c r="N314" i="126"/>
  <c r="M314" i="126"/>
  <c r="O313" i="126"/>
  <c r="N313" i="126"/>
  <c r="M313" i="126"/>
  <c r="O312" i="126"/>
  <c r="N312" i="126"/>
  <c r="M312" i="126"/>
  <c r="O308" i="126"/>
  <c r="N308" i="126"/>
  <c r="M308" i="126"/>
  <c r="O307" i="126"/>
  <c r="N307" i="126"/>
  <c r="M307" i="126"/>
  <c r="O306" i="126"/>
  <c r="N306" i="126"/>
  <c r="M306" i="126"/>
  <c r="O301" i="126"/>
  <c r="N301" i="126"/>
  <c r="M301" i="126"/>
  <c r="O300" i="126"/>
  <c r="N300" i="126"/>
  <c r="M300" i="126"/>
  <c r="O296" i="126"/>
  <c r="N296" i="126"/>
  <c r="M296" i="126"/>
  <c r="O295" i="126"/>
  <c r="N295" i="126"/>
  <c r="M295" i="126"/>
  <c r="O294" i="126"/>
  <c r="N294" i="126"/>
  <c r="M294" i="126"/>
  <c r="O290" i="126"/>
  <c r="N290" i="126"/>
  <c r="M290" i="126"/>
  <c r="O289" i="126"/>
  <c r="N289" i="126"/>
  <c r="M289" i="126"/>
  <c r="O288" i="126"/>
  <c r="N288" i="126"/>
  <c r="M288" i="126"/>
  <c r="O287" i="126"/>
  <c r="N287" i="126"/>
  <c r="M287" i="126"/>
  <c r="O286" i="126"/>
  <c r="N286" i="126"/>
  <c r="M286" i="126"/>
  <c r="O285" i="126"/>
  <c r="N285" i="126"/>
  <c r="M285" i="126"/>
  <c r="O284" i="126"/>
  <c r="N284" i="126"/>
  <c r="M284" i="126"/>
  <c r="O283" i="126"/>
  <c r="N283" i="126"/>
  <c r="M283" i="126"/>
  <c r="O282" i="126"/>
  <c r="N282" i="126"/>
  <c r="M282" i="126"/>
  <c r="O281" i="126"/>
  <c r="N281" i="126"/>
  <c r="M281" i="126"/>
  <c r="O280" i="126"/>
  <c r="N280" i="126"/>
  <c r="M280" i="126"/>
  <c r="O279" i="126"/>
  <c r="N279" i="126"/>
  <c r="M279" i="126"/>
  <c r="O278" i="126"/>
  <c r="N278" i="126"/>
  <c r="M278" i="126"/>
  <c r="O277" i="126"/>
  <c r="N277" i="126"/>
  <c r="M277" i="126"/>
  <c r="O275" i="126"/>
  <c r="N275" i="126"/>
  <c r="M275" i="126"/>
  <c r="O274" i="126"/>
  <c r="N274" i="126"/>
  <c r="M274" i="126"/>
  <c r="O273" i="126"/>
  <c r="N273" i="126"/>
  <c r="M273" i="126"/>
  <c r="O272" i="126"/>
  <c r="N272" i="126"/>
  <c r="M272" i="126"/>
  <c r="O271" i="126"/>
  <c r="N271" i="126"/>
  <c r="M271" i="126"/>
  <c r="O270" i="126"/>
  <c r="N270" i="126"/>
  <c r="M270" i="126"/>
  <c r="O269" i="126"/>
  <c r="N269" i="126"/>
  <c r="M269" i="126"/>
  <c r="O268" i="126"/>
  <c r="N268" i="126"/>
  <c r="M268" i="126"/>
  <c r="O266" i="126"/>
  <c r="N266" i="126"/>
  <c r="M266" i="126"/>
  <c r="O264" i="126"/>
  <c r="N264" i="126"/>
  <c r="M264" i="126"/>
  <c r="O263" i="126"/>
  <c r="N263" i="126"/>
  <c r="M263" i="126"/>
  <c r="O262" i="126"/>
  <c r="N262" i="126"/>
  <c r="M262" i="126"/>
  <c r="O261" i="126"/>
  <c r="N261" i="126"/>
  <c r="M261" i="126"/>
  <c r="O260" i="126"/>
  <c r="N260" i="126"/>
  <c r="M260" i="126"/>
  <c r="O259" i="126"/>
  <c r="N259" i="126"/>
  <c r="M259" i="126"/>
  <c r="O258" i="126"/>
  <c r="N258" i="126"/>
  <c r="M258" i="126"/>
  <c r="O257" i="126"/>
  <c r="N257" i="126"/>
  <c r="M257" i="126"/>
  <c r="O256" i="126"/>
  <c r="N256" i="126"/>
  <c r="M256" i="126"/>
  <c r="O255" i="126"/>
  <c r="N255" i="126"/>
  <c r="M255" i="126"/>
  <c r="O254" i="126"/>
  <c r="N254" i="126"/>
  <c r="M254" i="126"/>
  <c r="O253" i="126"/>
  <c r="N253" i="126"/>
  <c r="M253" i="126"/>
  <c r="O252" i="126"/>
  <c r="N252" i="126"/>
  <c r="M252" i="126"/>
  <c r="O251" i="126"/>
  <c r="N251" i="126"/>
  <c r="M251" i="126"/>
  <c r="O250" i="126"/>
  <c r="N250" i="126"/>
  <c r="M250" i="126"/>
  <c r="O249" i="126"/>
  <c r="N249" i="126"/>
  <c r="M249" i="126"/>
  <c r="O248" i="126"/>
  <c r="N248" i="126"/>
  <c r="M248" i="126"/>
  <c r="O247" i="126"/>
  <c r="N247" i="126"/>
  <c r="M247" i="126"/>
  <c r="O246" i="126"/>
  <c r="N246" i="126"/>
  <c r="M246" i="126"/>
  <c r="O245" i="126"/>
  <c r="N245" i="126"/>
  <c r="M245" i="126"/>
  <c r="O244" i="126"/>
  <c r="N244" i="126"/>
  <c r="M244" i="126"/>
  <c r="O243" i="126"/>
  <c r="N243" i="126"/>
  <c r="M243" i="126"/>
  <c r="O242" i="126"/>
  <c r="N242" i="126"/>
  <c r="M242" i="126"/>
  <c r="O241" i="126"/>
  <c r="N241" i="126"/>
  <c r="M241" i="126"/>
  <c r="O240" i="126"/>
  <c r="N240" i="126"/>
  <c r="M240" i="126"/>
  <c r="O239" i="126"/>
  <c r="N239" i="126"/>
  <c r="M239" i="126"/>
  <c r="O238" i="126"/>
  <c r="N238" i="126"/>
  <c r="M238" i="126"/>
  <c r="O237" i="126"/>
  <c r="N237" i="126"/>
  <c r="M237" i="126"/>
  <c r="O236" i="126"/>
  <c r="N236" i="126"/>
  <c r="M236" i="126"/>
  <c r="O235" i="126"/>
  <c r="N235" i="126"/>
  <c r="M235" i="126"/>
  <c r="O234" i="126"/>
  <c r="N234" i="126"/>
  <c r="M234" i="126"/>
  <c r="O233" i="126"/>
  <c r="N233" i="126"/>
  <c r="M233" i="126"/>
  <c r="O227" i="126"/>
  <c r="N227" i="126"/>
  <c r="M227" i="126"/>
  <c r="O226" i="126"/>
  <c r="N226" i="126"/>
  <c r="M226" i="126"/>
  <c r="O225" i="126"/>
  <c r="N225" i="126"/>
  <c r="M225" i="126"/>
  <c r="O224" i="126"/>
  <c r="N224" i="126"/>
  <c r="M224" i="126"/>
  <c r="O222" i="126"/>
  <c r="N222" i="126"/>
  <c r="M222" i="126"/>
  <c r="O220" i="126"/>
  <c r="N220" i="126"/>
  <c r="M220" i="126"/>
  <c r="O218" i="126"/>
  <c r="N218" i="126"/>
  <c r="M218" i="126"/>
  <c r="O216" i="126"/>
  <c r="N216" i="126"/>
  <c r="M216" i="126"/>
  <c r="O215" i="126"/>
  <c r="N215" i="126"/>
  <c r="M215" i="126"/>
  <c r="O214" i="126"/>
  <c r="N214" i="126"/>
  <c r="M214" i="126"/>
  <c r="O213" i="126"/>
  <c r="N213" i="126"/>
  <c r="M213" i="126"/>
  <c r="O212" i="126"/>
  <c r="N212" i="126"/>
  <c r="M212" i="126"/>
  <c r="O211" i="126"/>
  <c r="N211" i="126"/>
  <c r="M211" i="126"/>
  <c r="O210" i="126"/>
  <c r="N210" i="126"/>
  <c r="M210" i="126"/>
  <c r="O209" i="126"/>
  <c r="N209" i="126"/>
  <c r="M209" i="126"/>
  <c r="O208" i="126"/>
  <c r="N208" i="126"/>
  <c r="M208" i="126"/>
  <c r="O207" i="126"/>
  <c r="N207" i="126"/>
  <c r="M207" i="126"/>
  <c r="O206" i="126"/>
  <c r="N206" i="126"/>
  <c r="M206" i="126"/>
  <c r="O205" i="126"/>
  <c r="N205" i="126"/>
  <c r="M205" i="126"/>
  <c r="O204" i="126"/>
  <c r="N204" i="126"/>
  <c r="M204" i="126"/>
  <c r="O201" i="126"/>
  <c r="N201" i="126"/>
  <c r="M201" i="126"/>
  <c r="O200" i="126"/>
  <c r="N200" i="126"/>
  <c r="M200" i="126"/>
  <c r="O198" i="126"/>
  <c r="N198" i="126"/>
  <c r="M198" i="126"/>
  <c r="O197" i="126"/>
  <c r="N197" i="126"/>
  <c r="M197" i="126"/>
  <c r="O196" i="126"/>
  <c r="N196" i="126"/>
  <c r="M196" i="126"/>
  <c r="O195" i="126"/>
  <c r="N195" i="126"/>
  <c r="M195" i="126"/>
  <c r="O194" i="126"/>
  <c r="N194" i="126"/>
  <c r="M194" i="126"/>
  <c r="O193" i="126"/>
  <c r="N193" i="126"/>
  <c r="M193" i="126"/>
  <c r="O192" i="126"/>
  <c r="N192" i="126"/>
  <c r="M192" i="126"/>
  <c r="O191" i="126"/>
  <c r="N191" i="126"/>
  <c r="M191" i="126"/>
  <c r="O190" i="126"/>
  <c r="N190" i="126"/>
  <c r="M190" i="126"/>
  <c r="O189" i="126"/>
  <c r="N189" i="126"/>
  <c r="M189" i="126"/>
  <c r="O188" i="126"/>
  <c r="N188" i="126"/>
  <c r="M188" i="126"/>
  <c r="O187" i="126"/>
  <c r="N187" i="126"/>
  <c r="M187" i="126"/>
  <c r="O186" i="126"/>
  <c r="N186" i="126"/>
  <c r="M186" i="126"/>
  <c r="O185" i="126"/>
  <c r="N185" i="126"/>
  <c r="M185" i="126"/>
  <c r="O184" i="126"/>
  <c r="N184" i="126"/>
  <c r="M184" i="126"/>
  <c r="O183" i="126"/>
  <c r="N183" i="126"/>
  <c r="M183" i="126"/>
  <c r="O182" i="126"/>
  <c r="N182" i="126"/>
  <c r="M182" i="126"/>
  <c r="O181" i="126"/>
  <c r="N181" i="126"/>
  <c r="M181" i="126"/>
  <c r="O180" i="126"/>
  <c r="N180" i="126"/>
  <c r="M180" i="126"/>
  <c r="O179" i="126"/>
  <c r="N179" i="126"/>
  <c r="M179" i="126"/>
  <c r="O178" i="126"/>
  <c r="N178" i="126"/>
  <c r="M178" i="126"/>
  <c r="O177" i="126"/>
  <c r="N177" i="126"/>
  <c r="M177" i="126"/>
  <c r="O176" i="126"/>
  <c r="N176" i="126"/>
  <c r="M176" i="126"/>
  <c r="O175" i="126"/>
  <c r="N175" i="126"/>
  <c r="M175" i="126"/>
  <c r="O174" i="126"/>
  <c r="N174" i="126"/>
  <c r="M174" i="126"/>
  <c r="O173" i="126"/>
  <c r="N173" i="126"/>
  <c r="M173" i="126"/>
  <c r="O172" i="126"/>
  <c r="N172" i="126"/>
  <c r="M172" i="126"/>
  <c r="O171" i="126"/>
  <c r="N171" i="126"/>
  <c r="M171" i="126"/>
  <c r="O170" i="126"/>
  <c r="N170" i="126"/>
  <c r="M170" i="126"/>
  <c r="O169" i="126"/>
  <c r="N169" i="126"/>
  <c r="M169" i="126"/>
  <c r="O168" i="126"/>
  <c r="N168" i="126"/>
  <c r="M168" i="126"/>
  <c r="O167" i="126"/>
  <c r="N167" i="126"/>
  <c r="M167" i="126"/>
  <c r="O166" i="126"/>
  <c r="N166" i="126"/>
  <c r="M166" i="126"/>
  <c r="O165" i="126"/>
  <c r="N165" i="126"/>
  <c r="M165" i="126"/>
  <c r="O164" i="126"/>
  <c r="N164" i="126"/>
  <c r="M164" i="126"/>
  <c r="O163" i="126"/>
  <c r="N163" i="126"/>
  <c r="M163" i="126"/>
  <c r="O162" i="126"/>
  <c r="N162" i="126"/>
  <c r="M162" i="126"/>
  <c r="O161" i="126"/>
  <c r="N161" i="126"/>
  <c r="M161" i="126"/>
  <c r="O160" i="126"/>
  <c r="N160" i="126"/>
  <c r="M160" i="126"/>
  <c r="O159" i="126"/>
  <c r="N159" i="126"/>
  <c r="M159" i="126"/>
  <c r="O158" i="126"/>
  <c r="N158" i="126"/>
  <c r="M158" i="126"/>
  <c r="O157" i="126"/>
  <c r="N157" i="126"/>
  <c r="M157" i="126"/>
  <c r="O156" i="126"/>
  <c r="N156" i="126"/>
  <c r="M156" i="126"/>
  <c r="O155" i="126"/>
  <c r="N155" i="126"/>
  <c r="M155" i="126"/>
  <c r="O153" i="126"/>
  <c r="N153" i="126"/>
  <c r="M153" i="126"/>
  <c r="O152" i="126"/>
  <c r="N152" i="126"/>
  <c r="M152" i="126"/>
  <c r="O151" i="126"/>
  <c r="N151" i="126"/>
  <c r="M151" i="126"/>
  <c r="O150" i="126"/>
  <c r="N150" i="126"/>
  <c r="M150" i="126"/>
  <c r="O149" i="126"/>
  <c r="N149" i="126"/>
  <c r="M149" i="126"/>
  <c r="O147" i="126"/>
  <c r="N147" i="126"/>
  <c r="M147" i="126"/>
  <c r="O145" i="126"/>
  <c r="N145" i="126"/>
  <c r="M145" i="126"/>
  <c r="O144" i="126"/>
  <c r="N144" i="126"/>
  <c r="M144" i="126"/>
  <c r="O143" i="126"/>
  <c r="N143" i="126"/>
  <c r="M143" i="126"/>
  <c r="O140" i="126"/>
  <c r="N140" i="126"/>
  <c r="M140" i="126"/>
  <c r="O139" i="126"/>
  <c r="N139" i="126"/>
  <c r="M139" i="126"/>
  <c r="O138" i="126"/>
  <c r="N138" i="126"/>
  <c r="M138" i="126"/>
  <c r="O137" i="126"/>
  <c r="N137" i="126"/>
  <c r="M137" i="126"/>
  <c r="O134" i="126"/>
  <c r="N134" i="126"/>
  <c r="M134" i="126"/>
  <c r="O133" i="126"/>
  <c r="N133" i="126"/>
  <c r="M133" i="126"/>
  <c r="O132" i="126"/>
  <c r="N132" i="126"/>
  <c r="M132" i="126"/>
  <c r="O131" i="126"/>
  <c r="N131" i="126"/>
  <c r="M131" i="126"/>
  <c r="O129" i="126"/>
  <c r="N129" i="126"/>
  <c r="M129" i="126"/>
  <c r="O127" i="126"/>
  <c r="N127" i="126"/>
  <c r="M127" i="126"/>
  <c r="O126" i="126"/>
  <c r="N126" i="126"/>
  <c r="M126" i="126"/>
  <c r="O125" i="126"/>
  <c r="N125" i="126"/>
  <c r="M125" i="126"/>
  <c r="O124" i="126"/>
  <c r="N124" i="126"/>
  <c r="M124" i="126"/>
  <c r="O123" i="126"/>
  <c r="N123" i="126"/>
  <c r="M123" i="126"/>
  <c r="O122" i="126"/>
  <c r="N122" i="126"/>
  <c r="M122" i="126"/>
  <c r="O121" i="126"/>
  <c r="N121" i="126"/>
  <c r="M121" i="126"/>
  <c r="O120" i="126"/>
  <c r="N120" i="126"/>
  <c r="M120" i="126"/>
  <c r="O119" i="126"/>
  <c r="N119" i="126"/>
  <c r="M119" i="126"/>
  <c r="O118" i="126"/>
  <c r="N118" i="126"/>
  <c r="M118" i="126"/>
  <c r="O117" i="126"/>
  <c r="N117" i="126"/>
  <c r="M117" i="126"/>
  <c r="O116" i="126"/>
  <c r="N116" i="126"/>
  <c r="M116" i="126"/>
  <c r="O115" i="126"/>
  <c r="N115" i="126"/>
  <c r="M115" i="126"/>
  <c r="O114" i="126"/>
  <c r="N114" i="126"/>
  <c r="M114" i="126"/>
  <c r="O113" i="126"/>
  <c r="N113" i="126"/>
  <c r="M113" i="126"/>
  <c r="O112" i="126"/>
  <c r="N112" i="126"/>
  <c r="M112" i="126"/>
  <c r="O111" i="126"/>
  <c r="N111" i="126"/>
  <c r="M111" i="126"/>
  <c r="O110" i="126"/>
  <c r="N110" i="126"/>
  <c r="M110" i="126"/>
  <c r="O109" i="126"/>
  <c r="N109" i="126"/>
  <c r="M109" i="126"/>
  <c r="O108" i="126"/>
  <c r="N108" i="126"/>
  <c r="M108" i="126"/>
  <c r="O107" i="126"/>
  <c r="N107" i="126"/>
  <c r="M107" i="126"/>
  <c r="O106" i="126"/>
  <c r="N106" i="126"/>
  <c r="M106" i="126"/>
  <c r="O105" i="126"/>
  <c r="N105" i="126"/>
  <c r="M105" i="126"/>
  <c r="O104" i="126"/>
  <c r="N104" i="126"/>
  <c r="M104" i="126"/>
  <c r="O103" i="126"/>
  <c r="N103" i="126"/>
  <c r="M103" i="126"/>
  <c r="O102" i="126"/>
  <c r="N102" i="126"/>
  <c r="M102" i="126"/>
  <c r="O101" i="126"/>
  <c r="N101" i="126"/>
  <c r="M101" i="126"/>
  <c r="O100" i="126"/>
  <c r="N100" i="126"/>
  <c r="M100" i="126"/>
  <c r="O99" i="126"/>
  <c r="N99" i="126"/>
  <c r="M99" i="126"/>
  <c r="O98" i="126"/>
  <c r="N98" i="126"/>
  <c r="M98" i="126"/>
  <c r="O97" i="126"/>
  <c r="N97" i="126"/>
  <c r="M97" i="126"/>
  <c r="O96" i="126"/>
  <c r="N96" i="126"/>
  <c r="M96" i="126"/>
  <c r="O95" i="126"/>
  <c r="N95" i="126"/>
  <c r="M95" i="126"/>
  <c r="O94" i="126"/>
  <c r="N94" i="126"/>
  <c r="M94" i="126"/>
  <c r="O93" i="126"/>
  <c r="N93" i="126"/>
  <c r="M93" i="126"/>
  <c r="O92" i="126"/>
  <c r="N92" i="126"/>
  <c r="M92" i="126"/>
  <c r="O91" i="126"/>
  <c r="N91" i="126"/>
  <c r="M91" i="126"/>
  <c r="O90" i="126"/>
  <c r="N90" i="126"/>
  <c r="M90" i="126"/>
  <c r="O89" i="126"/>
  <c r="N89" i="126"/>
  <c r="M89" i="126"/>
  <c r="O88" i="126"/>
  <c r="N88" i="126"/>
  <c r="M88" i="126"/>
  <c r="O87" i="126"/>
  <c r="N87" i="126"/>
  <c r="M87" i="126"/>
  <c r="O86" i="126"/>
  <c r="N86" i="126"/>
  <c r="M86" i="126"/>
  <c r="O85" i="126"/>
  <c r="N85" i="126"/>
  <c r="M85" i="126"/>
  <c r="O84" i="126"/>
  <c r="N84" i="126"/>
  <c r="M84" i="126"/>
  <c r="O83" i="126"/>
  <c r="N83" i="126"/>
  <c r="M83" i="126"/>
  <c r="O82" i="126"/>
  <c r="N82" i="126"/>
  <c r="M82" i="126"/>
  <c r="O81" i="126"/>
  <c r="N81" i="126"/>
  <c r="M81" i="126"/>
  <c r="O80" i="126"/>
  <c r="N80" i="126"/>
  <c r="M80" i="126"/>
  <c r="O79" i="126"/>
  <c r="N79" i="126"/>
  <c r="M79" i="126"/>
  <c r="O78" i="126"/>
  <c r="N78" i="126"/>
  <c r="M78" i="126"/>
  <c r="O77" i="126"/>
  <c r="N77" i="126"/>
  <c r="M77" i="126"/>
  <c r="O76" i="126"/>
  <c r="N76" i="126"/>
  <c r="M76" i="126"/>
  <c r="O75" i="126"/>
  <c r="N75" i="126"/>
  <c r="M75" i="126"/>
  <c r="O74" i="126"/>
  <c r="N74" i="126"/>
  <c r="M74" i="126"/>
  <c r="O73" i="126"/>
  <c r="N73" i="126"/>
  <c r="M73" i="126"/>
  <c r="O72" i="126"/>
  <c r="N72" i="126"/>
  <c r="M72" i="126"/>
  <c r="O71" i="126"/>
  <c r="N71" i="126"/>
  <c r="M71" i="126"/>
  <c r="O70" i="126"/>
  <c r="N70" i="126"/>
  <c r="M70" i="126"/>
  <c r="O62" i="126" l="1"/>
  <c r="N62" i="126"/>
  <c r="M62" i="126"/>
  <c r="O61" i="126"/>
  <c r="N61" i="126"/>
  <c r="M61" i="126"/>
  <c r="O60" i="126"/>
  <c r="N60" i="126"/>
  <c r="M60" i="126"/>
  <c r="O59" i="126"/>
  <c r="N59" i="126"/>
  <c r="M59" i="126"/>
  <c r="O58" i="126"/>
  <c r="N58" i="126"/>
  <c r="M58" i="126"/>
  <c r="O57" i="126"/>
  <c r="N57" i="126"/>
  <c r="M57" i="126"/>
  <c r="O56" i="126"/>
  <c r="N56" i="126"/>
  <c r="M56" i="126"/>
  <c r="O55" i="126"/>
  <c r="N55" i="126"/>
  <c r="M55" i="126"/>
  <c r="O54" i="126"/>
  <c r="N54" i="126"/>
  <c r="M54" i="126"/>
  <c r="O53" i="126"/>
  <c r="N53" i="126"/>
  <c r="M53" i="126"/>
  <c r="O52" i="126"/>
  <c r="N52" i="126"/>
  <c r="M52" i="126"/>
  <c r="O51" i="126"/>
  <c r="N51" i="126"/>
  <c r="M51" i="126"/>
  <c r="O50" i="126"/>
  <c r="N50" i="126"/>
  <c r="M50" i="126"/>
  <c r="O49" i="126"/>
  <c r="N49" i="126"/>
  <c r="M49" i="126"/>
  <c r="O48" i="126"/>
  <c r="N48" i="126"/>
  <c r="M48" i="126"/>
  <c r="O47" i="126"/>
  <c r="N47" i="126"/>
  <c r="M47" i="126"/>
  <c r="O46" i="126"/>
  <c r="N46" i="126"/>
  <c r="M46" i="126"/>
  <c r="O45" i="126"/>
  <c r="N45" i="126"/>
  <c r="M45" i="126"/>
  <c r="O44" i="126"/>
  <c r="N44" i="126"/>
  <c r="M44" i="126"/>
  <c r="O43" i="126"/>
  <c r="N43" i="126"/>
  <c r="M43" i="126"/>
  <c r="O42" i="126"/>
  <c r="N42" i="126"/>
  <c r="M42" i="126"/>
  <c r="O41" i="126"/>
  <c r="N41" i="126"/>
  <c r="M41" i="126"/>
  <c r="O40" i="126"/>
  <c r="N40" i="126"/>
  <c r="M40" i="126"/>
  <c r="O39" i="126"/>
  <c r="N39" i="126"/>
  <c r="M39" i="126"/>
  <c r="O38" i="126"/>
  <c r="N38" i="126"/>
  <c r="M38" i="126"/>
  <c r="O32" i="126"/>
  <c r="N32" i="126"/>
  <c r="M32" i="126"/>
  <c r="O31" i="126"/>
  <c r="N31" i="126"/>
  <c r="M31" i="126"/>
  <c r="O30" i="126"/>
  <c r="N30" i="126"/>
  <c r="M30" i="126"/>
  <c r="O29" i="126"/>
  <c r="N29" i="126"/>
  <c r="M29" i="126"/>
  <c r="O28" i="126"/>
  <c r="N28" i="126"/>
  <c r="M28" i="126"/>
  <c r="O27" i="126"/>
  <c r="N27" i="126"/>
  <c r="M27" i="126"/>
  <c r="O26" i="126"/>
  <c r="N26" i="126"/>
  <c r="M26" i="126"/>
  <c r="O25" i="126"/>
  <c r="N25" i="126"/>
  <c r="M25" i="126"/>
  <c r="O24" i="126"/>
  <c r="N24" i="126"/>
  <c r="M24" i="126"/>
  <c r="O23" i="126"/>
  <c r="N23" i="126"/>
  <c r="M23" i="126"/>
  <c r="O22" i="126"/>
  <c r="N22" i="126"/>
  <c r="M22" i="126"/>
  <c r="O21" i="126"/>
  <c r="N21" i="126"/>
  <c r="M21" i="126"/>
  <c r="O20" i="126"/>
  <c r="N20" i="126"/>
  <c r="M20" i="126"/>
  <c r="O19" i="126"/>
  <c r="N19" i="126"/>
  <c r="M19" i="126"/>
  <c r="O18" i="126"/>
  <c r="N18" i="126"/>
  <c r="M18" i="126"/>
  <c r="O17" i="126"/>
  <c r="N17" i="126"/>
  <c r="M17" i="126"/>
  <c r="O16" i="126"/>
  <c r="N16" i="126"/>
  <c r="M16" i="126"/>
  <c r="O15" i="126"/>
  <c r="N15" i="126"/>
  <c r="M15" i="126"/>
  <c r="O14" i="126"/>
  <c r="N14" i="126"/>
  <c r="M14" i="126"/>
  <c r="O13" i="126"/>
  <c r="N13" i="126"/>
  <c r="M13" i="126"/>
  <c r="O12" i="126"/>
  <c r="N12" i="126"/>
  <c r="M12" i="126"/>
  <c r="O11" i="126"/>
  <c r="N11" i="126"/>
  <c r="M11" i="126"/>
  <c r="O10" i="126"/>
  <c r="N10" i="126"/>
  <c r="M10" i="126"/>
  <c r="O9" i="126"/>
  <c r="N9" i="126"/>
  <c r="M9" i="126"/>
  <c r="O8" i="126"/>
  <c r="N8" i="126"/>
  <c r="M8" i="126"/>
</calcChain>
</file>

<file path=xl/sharedStrings.xml><?xml version="1.0" encoding="utf-8"?>
<sst xmlns="http://schemas.openxmlformats.org/spreadsheetml/2006/main" count="1688" uniqueCount="147">
  <si>
    <t>重度訪問介護</t>
  </si>
  <si>
    <t>同行援護</t>
  </si>
  <si>
    <t>行動援護</t>
  </si>
  <si>
    <t>療養介護</t>
  </si>
  <si>
    <t>生活介護</t>
  </si>
  <si>
    <t>短期入所</t>
  </si>
  <si>
    <t>施設入所支援</t>
  </si>
  <si>
    <t>自立訓練（生活訓練）</t>
  </si>
  <si>
    <t>就労移行支援</t>
  </si>
  <si>
    <t>就労継続支援Ａ型</t>
  </si>
  <si>
    <t>就労継続支援Ｂ型</t>
  </si>
  <si>
    <t>共同生活援助（介護サービス包括型）</t>
  </si>
  <si>
    <t>共同生活援助（外部サービス利用型）</t>
  </si>
  <si>
    <t>児童発達支援</t>
  </si>
  <si>
    <t>放課後等デイサービス</t>
  </si>
  <si>
    <t>保育所等訪問支援</t>
  </si>
  <si>
    <t>福祉型障害児入所施設</t>
  </si>
  <si>
    <t>医療型障害児入所施設</t>
  </si>
  <si>
    <t>全体</t>
  </si>
  <si>
    <t>居宅介護</t>
  </si>
  <si>
    <t>自立訓練（機能訓練）</t>
  </si>
  <si>
    <t>共同生活援助（日中サービス支援型）</t>
  </si>
  <si>
    <t>医療型児童発達支援</t>
  </si>
  <si>
    <t>居宅訪問型児童発達支援</t>
  </si>
  <si>
    <t>重度障害者等包括支援</t>
  </si>
  <si>
    <t>9回以下</t>
  </si>
  <si>
    <t>10回以上29回以下</t>
  </si>
  <si>
    <t>30回以上49回以下</t>
  </si>
  <si>
    <t>50回以上99回以下</t>
  </si>
  <si>
    <t>100回以上199回以下</t>
  </si>
  <si>
    <t>200回以上299回以下</t>
  </si>
  <si>
    <t>300回以上</t>
  </si>
  <si>
    <t>40人以下</t>
  </si>
  <si>
    <t>41人以上60人以下</t>
  </si>
  <si>
    <t>61人以上80人以下</t>
  </si>
  <si>
    <t>81人以上</t>
  </si>
  <si>
    <t>20人以下</t>
  </si>
  <si>
    <t>21人以上40人以下</t>
  </si>
  <si>
    <t>4人以下</t>
  </si>
  <si>
    <t>5人</t>
  </si>
  <si>
    <t>6人</t>
  </si>
  <si>
    <t>7人</t>
  </si>
  <si>
    <t>8人以上10人以下</t>
  </si>
  <si>
    <t>11人以上13人以下</t>
  </si>
  <si>
    <t>14人以上16人以下</t>
  </si>
  <si>
    <t>17人以上20人以下</t>
  </si>
  <si>
    <t>21人以上30人以下</t>
  </si>
  <si>
    <t>31人以上</t>
  </si>
  <si>
    <t>10人以下</t>
  </si>
  <si>
    <t>11人以上20人以下</t>
  </si>
  <si>
    <t>21人以上</t>
  </si>
  <si>
    <t>10回以上19回以下</t>
  </si>
  <si>
    <t>20回以上</t>
  </si>
  <si>
    <t>31人以上40人以下</t>
  </si>
  <si>
    <t>41人以上50人以下</t>
  </si>
  <si>
    <t>51人以上60人以下</t>
  </si>
  <si>
    <t>61人以上70人以下</t>
  </si>
  <si>
    <t>71人以上80人以下</t>
  </si>
  <si>
    <t>都道府県、市区町村、広域連合・一部事務組合</t>
  </si>
  <si>
    <t>社会福祉協議会</t>
  </si>
  <si>
    <t>社会福祉法人（社会福祉協議会以外）</t>
  </si>
  <si>
    <t>医療法人</t>
  </si>
  <si>
    <t>営利法人（株式・合名・合資・合同会社）</t>
  </si>
  <si>
    <t>特定非営利活動法人（ＮＰＯ）</t>
  </si>
  <si>
    <t>その他の法人（社団・財団、農協、生協、学校等）</t>
  </si>
  <si>
    <t>５年未満</t>
  </si>
  <si>
    <t>５年以上10年未満</t>
  </si>
  <si>
    <t>10年以上15年未満</t>
  </si>
  <si>
    <t>15年以上20年未満</t>
  </si>
  <si>
    <t>20年以上25年未満</t>
  </si>
  <si>
    <t>25年以上30年未満</t>
  </si>
  <si>
    <t>30年以上</t>
  </si>
  <si>
    <t>管理職</t>
  </si>
  <si>
    <t>差</t>
    <rPh sb="0" eb="1">
      <t>サ</t>
    </rPh>
    <phoneticPr fontId="10"/>
  </si>
  <si>
    <t>職員数</t>
    <rPh sb="0" eb="3">
      <t>ショクインスウ</t>
    </rPh>
    <phoneticPr fontId="14"/>
  </si>
  <si>
    <t>平均年齢</t>
    <rPh sb="0" eb="2">
      <t>ヘイキン</t>
    </rPh>
    <rPh sb="2" eb="4">
      <t>ネンレイ</t>
    </rPh>
    <phoneticPr fontId="10"/>
  </si>
  <si>
    <t>平均勤続年数</t>
    <rPh sb="0" eb="2">
      <t>ヘイキン</t>
    </rPh>
    <rPh sb="2" eb="4">
      <t>キンゾク</t>
    </rPh>
    <rPh sb="4" eb="6">
      <t>ネンスウ</t>
    </rPh>
    <phoneticPr fontId="10"/>
  </si>
  <si>
    <t>実労働日数</t>
    <rPh sb="0" eb="1">
      <t>ジツ</t>
    </rPh>
    <rPh sb="1" eb="3">
      <t>ロウドウ</t>
    </rPh>
    <rPh sb="3" eb="5">
      <t>ニッスウ</t>
    </rPh>
    <phoneticPr fontId="10"/>
  </si>
  <si>
    <t>実労働時間</t>
    <rPh sb="0" eb="1">
      <t>ジツ</t>
    </rPh>
    <rPh sb="1" eb="3">
      <t>ロウドウ</t>
    </rPh>
    <rPh sb="3" eb="5">
      <t>ジカン</t>
    </rPh>
    <phoneticPr fontId="10"/>
  </si>
  <si>
    <t>平均給与額（円）</t>
    <rPh sb="0" eb="2">
      <t>ヘイキン</t>
    </rPh>
    <rPh sb="2" eb="5">
      <t>キュウヨガク</t>
    </rPh>
    <rPh sb="6" eb="7">
      <t>エン</t>
    </rPh>
    <phoneticPr fontId="10"/>
  </si>
  <si>
    <t>管理職でない</t>
  </si>
  <si>
    <t>19歳以下</t>
  </si>
  <si>
    <t>20歳以上29歳以下</t>
  </si>
  <si>
    <t>30歳以上39歳以下</t>
  </si>
  <si>
    <t>40歳以上49歳以下</t>
  </si>
  <si>
    <t>50歳以上59歳以下</t>
  </si>
  <si>
    <t>60歳以上64歳以下</t>
  </si>
  <si>
    <t>65歳以上</t>
  </si>
  <si>
    <t>資格有</t>
  </si>
  <si>
    <t>介護福祉士</t>
  </si>
  <si>
    <t>社会福祉士</t>
  </si>
  <si>
    <t>精神保健福祉士</t>
  </si>
  <si>
    <t>（たんの吸引等）認定特定行為業務従事者</t>
  </si>
  <si>
    <t>資格無</t>
  </si>
  <si>
    <t>１年(勤続１年～１年11か月)</t>
  </si>
  <si>
    <t>２年(勤続２年～２年11か月)</t>
  </si>
  <si>
    <t>３年(勤続３年～３年11か月）</t>
  </si>
  <si>
    <t>４年(勤続４年～４年11か月）</t>
  </si>
  <si>
    <t>５年(勤続５年～５年11か月）</t>
  </si>
  <si>
    <t>６年(勤続６年～６年11か月）</t>
  </si>
  <si>
    <t>７年(勤続７年～７年11か月）</t>
  </si>
  <si>
    <t>８年(勤続８年～８年11か月）</t>
  </si>
  <si>
    <t>９年(勤続９年～９年11か月）</t>
  </si>
  <si>
    <t>10年(勤続10年～10年11か月）</t>
  </si>
  <si>
    <t>11年(勤続11年～11年11か月）</t>
  </si>
  <si>
    <t>12年(勤続12年～12年11か月）</t>
  </si>
  <si>
    <t>13年(勤続13年～13年11か月）</t>
  </si>
  <si>
    <t>14年(勤続14年～14年11か月）</t>
  </si>
  <si>
    <t>15年(勤続15年～15年11か月）</t>
  </si>
  <si>
    <t>16年(勤続16年～16年11か月）</t>
  </si>
  <si>
    <t>17年(勤続17年～17年11か月）</t>
  </si>
  <si>
    <t>18年(勤続18年～18年11か月）</t>
  </si>
  <si>
    <t>19年(勤続19年～19年11か月）</t>
  </si>
  <si>
    <t>20年以上</t>
  </si>
  <si>
    <t>（再掲）５年～９年</t>
    <rPh sb="1" eb="3">
      <t>サイケイ</t>
    </rPh>
    <phoneticPr fontId="14"/>
  </si>
  <si>
    <t>（再掲）10年以上</t>
    <rPh sb="1" eb="3">
      <t>サイケイ</t>
    </rPh>
    <phoneticPr fontId="14"/>
  </si>
  <si>
    <t>（たんの吸引等）認定特定行為業務従事者</t>
    <phoneticPr fontId="16"/>
  </si>
  <si>
    <t>（１）サービス別</t>
    <rPh sb="7" eb="8">
      <t>シュベツ</t>
    </rPh>
    <phoneticPr fontId="19"/>
  </si>
  <si>
    <t>（２）施設・事業所規模別</t>
    <rPh sb="3" eb="5">
      <t>シセツ</t>
    </rPh>
    <rPh sb="6" eb="9">
      <t>ジギョウショ</t>
    </rPh>
    <rPh sb="9" eb="12">
      <t>キボベツ</t>
    </rPh>
    <phoneticPr fontId="19"/>
  </si>
  <si>
    <t>（３）法人種類別</t>
    <rPh sb="3" eb="5">
      <t>ホウジン</t>
    </rPh>
    <rPh sb="5" eb="7">
      <t>シュルイ</t>
    </rPh>
    <rPh sb="7" eb="8">
      <t>ベツ</t>
    </rPh>
    <phoneticPr fontId="19"/>
  </si>
  <si>
    <t>（４）設立年数別</t>
    <phoneticPr fontId="19"/>
  </si>
  <si>
    <t>（５）職位別</t>
    <rPh sb="3" eb="5">
      <t>ショクイ</t>
    </rPh>
    <rPh sb="5" eb="6">
      <t>ベツ</t>
    </rPh>
    <phoneticPr fontId="19"/>
  </si>
  <si>
    <t>（６）年齢階級別</t>
    <phoneticPr fontId="19"/>
  </si>
  <si>
    <t>（７）保有資格別</t>
    <rPh sb="3" eb="5">
      <t>ホユウ</t>
    </rPh>
    <rPh sb="5" eb="7">
      <t>シカク</t>
    </rPh>
    <rPh sb="7" eb="8">
      <t>ベツ</t>
    </rPh>
    <phoneticPr fontId="19"/>
  </si>
  <si>
    <t>（８）勤続年数別</t>
    <rPh sb="3" eb="5">
      <t>キンゾク</t>
    </rPh>
    <rPh sb="5" eb="7">
      <t>ネンスウ</t>
    </rPh>
    <rPh sb="7" eb="8">
      <t>ベツ</t>
    </rPh>
    <phoneticPr fontId="19"/>
  </si>
  <si>
    <t>独立行政法人（のぞみの園、国立病院機構以外）・地方独立行政法人</t>
  </si>
  <si>
    <t>第179表　サービス別にみた特定処遇改善加算の届出をしている事業所等における福祉・介護職員の平均給与額等（常勤）</t>
    <phoneticPr fontId="16"/>
  </si>
  <si>
    <t>第180表　サービス別にみた特定処遇改善加算の届出をしている事業所等における福祉・介護職員の平均給与額等（非常勤）</t>
    <phoneticPr fontId="16"/>
  </si>
  <si>
    <t>第181表　施設・事業所規模別にみた特定処遇改善加算の届出をしている事業所等における福祉・介護職員の平均給与額等（常勤）</t>
    <phoneticPr fontId="16"/>
  </si>
  <si>
    <t>第182表　施設・事業所規模別にみた特定処遇改善加算の届出をしている事業所等における福祉・介護職員の平均給与額等（非常勤）</t>
    <phoneticPr fontId="16"/>
  </si>
  <si>
    <t>第183表　法人種類別にみた特定処遇改善加算の届出をしている事業所等における福祉・介護職員の平均給与額等（常勤）</t>
    <phoneticPr fontId="16"/>
  </si>
  <si>
    <t>第184表　法人種類別にみた特定処遇改善加算の届出をしている事業所等における福祉・介護職員の平均給与額等（非常勤）</t>
    <phoneticPr fontId="16"/>
  </si>
  <si>
    <t>第185表　設立年数別にみた特定処遇改善加算の届出をしている事業所等における福祉・介護職員の平均給与額等（常勤）</t>
    <phoneticPr fontId="16"/>
  </si>
  <si>
    <t>第186表　設立年数別にみた特定処遇改善加算の届出をしている事業所等における福祉・介護職員の平均給与額等（非常勤）</t>
    <phoneticPr fontId="16"/>
  </si>
  <si>
    <t>第187表　職位別にみた特定処遇改善加算の届出をしている事業所等における福祉・介護職員の平均給与額等（常勤）</t>
    <rPh sb="6" eb="8">
      <t>ショクイ</t>
    </rPh>
    <phoneticPr fontId="16"/>
  </si>
  <si>
    <t>第188表　職位別にみた特定処遇改善加算の届出をしている事業所等における福祉・介護職員の平均給与額等（非常勤）</t>
    <rPh sb="6" eb="8">
      <t>ショクイ</t>
    </rPh>
    <phoneticPr fontId="16"/>
  </si>
  <si>
    <t>第189表　年齢階級別にみた特定処遇改善加算の届出をしている事業所等における福祉・介護職員の平均給与額等（常勤）</t>
    <phoneticPr fontId="16"/>
  </si>
  <si>
    <t>第190表　年齢階級別にみた特定処遇改善加算の届出をしている事業所等における福祉・介護職員の平均給与額等（非常勤）</t>
    <phoneticPr fontId="16"/>
  </si>
  <si>
    <t>第191表　保有資格別にみた特定処遇改善加算の届出をしている事業所等における福祉・介護職員の平均給与額等（常勤）</t>
    <phoneticPr fontId="16"/>
  </si>
  <si>
    <t>第192表　保有資格別にみた特定処遇改善加算の届出をしている事業所等における福祉・介護職員の平均給与額等（非常勤）</t>
    <phoneticPr fontId="16"/>
  </si>
  <si>
    <t>第193表　勤続年数別にみた特定処遇改善加算の届出をしている事業所等における福祉・介護職員の平均給与額等（常勤）</t>
    <phoneticPr fontId="16"/>
  </si>
  <si>
    <t>第194表　勤続年数別にみた特定処遇改善加算の届出をしている事業所等における福祉・介護職員の平均給与額等（非常勤）</t>
    <phoneticPr fontId="16"/>
  </si>
  <si>
    <t>令和４年12月</t>
    <phoneticPr fontId="15"/>
  </si>
  <si>
    <t>令和３年12月</t>
    <phoneticPr fontId="10"/>
  </si>
  <si>
    <t>※平均給与額は、基本給＋手当＋一時金（年額の1／12）により算出。また、10円未満を四捨五入している。</t>
  </si>
  <si>
    <t>Ⅶ．福祉・介護職員等特定処遇改善加算を届出している事業所における福祉・介護職員の平均給与額等の状況</t>
    <rPh sb="2" eb="4">
      <t>フクシ</t>
    </rPh>
    <rPh sb="5" eb="7">
      <t>カイゴ</t>
    </rPh>
    <rPh sb="7" eb="9">
      <t>ショクイン</t>
    </rPh>
    <rPh sb="9" eb="10">
      <t>トウ</t>
    </rPh>
    <rPh sb="10" eb="12">
      <t>トクテイ</t>
    </rPh>
    <rPh sb="12" eb="14">
      <t>ショグウ</t>
    </rPh>
    <rPh sb="14" eb="16">
      <t>カイゼン</t>
    </rPh>
    <rPh sb="16" eb="18">
      <t>カサン</t>
    </rPh>
    <rPh sb="19" eb="21">
      <t>トドケデ</t>
    </rPh>
    <rPh sb="25" eb="28">
      <t>ジギョウショ</t>
    </rPh>
    <rPh sb="32" eb="34">
      <t>フクシ</t>
    </rPh>
    <rPh sb="35" eb="37">
      <t>カイゴ</t>
    </rPh>
    <rPh sb="37" eb="39">
      <t>ショクイン</t>
    </rPh>
    <rPh sb="40" eb="42">
      <t>ヘイキン</t>
    </rPh>
    <rPh sb="42" eb="45">
      <t>キュウヨガク</t>
    </rPh>
    <rPh sb="45" eb="46">
      <t>トウ</t>
    </rPh>
    <rPh sb="47" eb="49">
      <t>ジョウキョウ</t>
    </rPh>
    <phoneticPr fontId="16"/>
  </si>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</sst>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Red]\-#,##0.0"/>
    <numFmt numFmtId="177" formatCode="#,##0;&quot;▲ &quot;#,##0"/>
    <numFmt numFmtId="178" formatCode="0.0&quot;%&quot;"/>
    <numFmt numFmtId="179" formatCode="#,##0.0;&quot;▲ &quot;#,##0.0"/>
  </numFmts>
  <fonts count="20" x14ac:knownFonts="1">
    <font>
      <sz val="11"/>
      <color theme="1"/>
      <name val="ＭＳ Ｐゴシック"/>
      <family val="3"/>
      <charset val="128"/>
      <scheme val="minor"/>
    </font>
    <font>
      <sz val="8"/>
      <color theme="1"/>
      <name val="Meiryo UI"/>
      <family val="2"/>
      <charset val="128"/>
    </font>
    <font>
      <sz val="8"/>
      <color theme="1"/>
      <name val="Meiryo UI"/>
      <family val="2"/>
      <charset val="128"/>
    </font>
    <font>
      <sz val="11"/>
      <color theme="1"/>
      <name val="ＭＳ Ｐゴシック"/>
      <family val="2"/>
      <charset val="128"/>
      <scheme val="minor"/>
    </font>
    <font>
      <sz val="11"/>
      <name val="ＭＳ Ｐゴシック"/>
      <family val="3"/>
      <charset val="128"/>
    </font>
    <font>
      <sz val="14"/>
      <name val="ＭＳ 明朝"/>
      <family val="1"/>
      <charset val="128"/>
    </font>
    <font>
      <b/>
      <sz val="12"/>
      <name val="Arial"/>
      <family val="2"/>
    </font>
    <font>
      <sz val="11"/>
      <color theme="1"/>
      <name val="ＭＳ Ｐゴシック"/>
      <family val="3"/>
      <charset val="128"/>
      <scheme val="minor"/>
    </font>
    <font>
      <sz val="11"/>
      <color theme="1"/>
      <name val="ＭＳ Ｐゴシック"/>
      <family val="2"/>
      <charset val="128"/>
      <scheme val="minor"/>
    </font>
    <font>
      <sz val="6"/>
      <name val="ＭＳ Ｐゴシック"/>
      <family val="3"/>
      <charset val="128"/>
      <scheme val="minor"/>
    </font>
    <font>
      <sz val="8"/>
      <color rgb="FF006100"/>
      <name val="Meiryo UI"/>
      <family val="2"/>
      <charset val="128"/>
    </font>
    <font>
      <sz val="7.5"/>
      <color theme="1"/>
      <name val="ＭＳ 明朝"/>
      <family val="1"/>
      <charset val="128"/>
    </font>
    <font>
      <sz val="8"/>
      <color theme="1"/>
      <name val="Meiryo UI"/>
      <family val="3"/>
      <charset val="128"/>
    </font>
    <font>
      <sz val="8"/>
      <name val="Meiryo UI"/>
      <family val="3"/>
      <charset val="128"/>
    </font>
    <font>
      <sz val="6"/>
      <name val="ＭＳ Ｐゴシック"/>
      <family val="2"/>
      <charset val="128"/>
      <scheme val="minor"/>
    </font>
    <font>
      <sz val="8"/>
      <color rgb="FF9C0006"/>
      <name val="Meiryo UI"/>
      <family val="2"/>
      <charset val="128"/>
    </font>
    <font>
      <sz val="6"/>
      <name val="Meiryo UI"/>
      <family val="2"/>
      <charset val="128"/>
    </font>
    <font>
      <b/>
      <sz val="12"/>
      <name val="Meiryo UI"/>
      <family val="3"/>
      <charset val="128"/>
    </font>
    <font>
      <b/>
      <sz val="11"/>
      <color theme="1"/>
      <name val="Meiryo UI"/>
      <family val="3"/>
      <charset val="128"/>
    </font>
    <font>
      <sz val="6"/>
      <name val="MS UI Gothic"/>
      <family val="3"/>
      <charset val="128"/>
    </font>
  </fonts>
  <fills count="3">
    <fill>
      <patternFill patternType="none"/>
    </fill>
    <fill>
      <patternFill patternType="gray125"/>
    </fill>
    <fill>
      <patternFill patternType="solid">
        <fgColor theme="8" tint="0.79995117038483843"/>
        <bgColor indexed="64"/>
      </patternFill>
    </fill>
  </fills>
  <borders count="14">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s>
  <cellStyleXfs count="33">
    <xf numFmtId="0" fontId="0" fillId="0" borderId="0">
      <alignment vertical="center"/>
    </xf>
    <xf numFmtId="0" fontId="6" fillId="0" borderId="1" applyNumberFormat="0" applyAlignment="0" applyProtection="0">
      <alignment horizontal="left" vertical="center"/>
    </xf>
    <xf numFmtId="0" fontId="6" fillId="0" borderId="2">
      <alignment horizontal="lef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38" fontId="4" fillId="0" borderId="0" applyFont="0" applyFill="0" applyBorder="0" applyAlignment="0" applyProtection="0"/>
    <xf numFmtId="38" fontId="7" fillId="0" borderId="0" applyFont="0" applyFill="0" applyBorder="0" applyAlignment="0" applyProtection="0">
      <alignment vertical="center"/>
    </xf>
    <xf numFmtId="38" fontId="4" fillId="0" borderId="0" applyFont="0" applyFill="0" applyBorder="0" applyAlignment="0" applyProtection="0">
      <alignment vertical="center"/>
    </xf>
    <xf numFmtId="0" fontId="4" fillId="0" borderId="0">
      <alignment vertical="center"/>
    </xf>
    <xf numFmtId="0" fontId="4" fillId="0" borderId="0"/>
    <xf numFmtId="0" fontId="4" fillId="0" borderId="0">
      <alignment vertical="center"/>
    </xf>
    <xf numFmtId="0" fontId="4" fillId="0" borderId="0">
      <alignment vertical="center"/>
    </xf>
    <xf numFmtId="0" fontId="7" fillId="0" borderId="0">
      <alignment vertical="center"/>
    </xf>
    <xf numFmtId="0" fontId="7" fillId="0" borderId="0">
      <alignment vertical="center"/>
    </xf>
    <xf numFmtId="0" fontId="7" fillId="0" borderId="0">
      <alignment vertical="center"/>
    </xf>
    <xf numFmtId="0" fontId="4"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5" fillId="0" borderId="0"/>
    <xf numFmtId="0" fontId="8" fillId="0" borderId="0">
      <alignment vertical="center"/>
    </xf>
    <xf numFmtId="38" fontId="8" fillId="0" borderId="0" applyFont="0" applyFill="0" applyBorder="0" applyAlignment="0" applyProtection="0">
      <alignment vertical="center"/>
    </xf>
    <xf numFmtId="9" fontId="8" fillId="0" borderId="0" applyFont="0" applyFill="0" applyBorder="0" applyAlignment="0" applyProtection="0">
      <alignment vertical="center"/>
    </xf>
    <xf numFmtId="0" fontId="3" fillId="0" borderId="0">
      <alignment vertical="center"/>
    </xf>
    <xf numFmtId="38" fontId="3" fillId="0" borderId="0" applyFont="0" applyFill="0" applyBorder="0" applyAlignment="0" applyProtection="0">
      <alignment vertical="center"/>
    </xf>
    <xf numFmtId="9" fontId="3" fillId="0" borderId="0" applyFont="0" applyFill="0" applyBorder="0" applyAlignment="0" applyProtection="0">
      <alignment vertical="center"/>
    </xf>
    <xf numFmtId="0" fontId="2" fillId="0" borderId="0">
      <alignment vertical="center"/>
    </xf>
    <xf numFmtId="38" fontId="3" fillId="0" borderId="0" applyFont="0" applyFill="0" applyBorder="0" applyAlignment="0" applyProtection="0">
      <alignment vertical="center"/>
    </xf>
    <xf numFmtId="0" fontId="7" fillId="0" borderId="0">
      <alignment vertical="center"/>
    </xf>
    <xf numFmtId="38" fontId="7" fillId="0" borderId="0" applyFont="0" applyFill="0" applyBorder="0" applyAlignment="0" applyProtection="0">
      <alignment vertical="center"/>
    </xf>
    <xf numFmtId="0" fontId="1" fillId="0" borderId="0">
      <alignment vertical="center"/>
    </xf>
  </cellStyleXfs>
  <cellXfs count="57">
    <xf numFmtId="0" fontId="0" fillId="0" borderId="0" xfId="0">
      <alignment vertical="center"/>
    </xf>
    <xf numFmtId="0" fontId="18" fillId="0" borderId="0" xfId="28" applyFont="1">
      <alignment vertical="center"/>
    </xf>
    <xf numFmtId="0" fontId="11" fillId="0" borderId="0" xfId="28" applyFont="1">
      <alignment vertical="center"/>
    </xf>
    <xf numFmtId="0" fontId="2" fillId="0" borderId="0" xfId="28">
      <alignment vertical="center"/>
    </xf>
    <xf numFmtId="0" fontId="2" fillId="0" borderId="13" xfId="28" applyBorder="1">
      <alignment vertical="center"/>
    </xf>
    <xf numFmtId="0" fontId="2" fillId="0" borderId="9" xfId="28" applyBorder="1">
      <alignment vertical="center"/>
    </xf>
    <xf numFmtId="0" fontId="2" fillId="0" borderId="5" xfId="28" applyBorder="1">
      <alignment vertical="center"/>
    </xf>
    <xf numFmtId="0" fontId="18" fillId="0" borderId="0" xfId="28" applyFont="1" applyAlignment="1">
      <alignment horizontal="left" vertical="center"/>
    </xf>
    <xf numFmtId="0" fontId="11" fillId="0" borderId="0" xfId="28" applyFont="1" applyAlignment="1">
      <alignment horizontal="left" vertical="center" wrapText="1"/>
    </xf>
    <xf numFmtId="38" fontId="13" fillId="2" borderId="4" xfId="26" applyFont="1" applyFill="1" applyBorder="1" applyAlignment="1">
      <alignment horizontal="centerContinuous" vertical="center" wrapText="1"/>
    </xf>
    <xf numFmtId="38" fontId="13" fillId="2" borderId="2" xfId="26" applyFont="1" applyFill="1" applyBorder="1" applyAlignment="1">
      <alignment horizontal="centerContinuous" vertical="center" wrapText="1"/>
    </xf>
    <xf numFmtId="38" fontId="13" fillId="2" borderId="8" xfId="26" applyFont="1" applyFill="1" applyBorder="1" applyAlignment="1">
      <alignment horizontal="centerContinuous" vertical="center" wrapText="1"/>
    </xf>
    <xf numFmtId="179" fontId="13" fillId="0" borderId="9" xfId="26" applyNumberFormat="1" applyFont="1" applyFill="1" applyBorder="1">
      <alignment vertical="center"/>
    </xf>
    <xf numFmtId="179" fontId="13" fillId="0" borderId="9" xfId="26" applyNumberFormat="1" applyFont="1" applyFill="1" applyBorder="1" applyAlignment="1">
      <alignment horizontal="right" vertical="center"/>
    </xf>
    <xf numFmtId="38" fontId="13" fillId="0" borderId="0" xfId="29" applyFont="1" applyFill="1" applyBorder="1">
      <alignment vertical="center"/>
    </xf>
    <xf numFmtId="38" fontId="13" fillId="0" borderId="0" xfId="29" applyFont="1" applyFill="1" applyBorder="1" applyAlignment="1">
      <alignment vertical="center"/>
    </xf>
    <xf numFmtId="178" fontId="13" fillId="0" borderId="0" xfId="29" applyNumberFormat="1" applyFont="1" applyFill="1" applyBorder="1">
      <alignment vertical="center"/>
    </xf>
    <xf numFmtId="176" fontId="13" fillId="0" borderId="0" xfId="29" applyNumberFormat="1" applyFont="1" applyFill="1" applyBorder="1">
      <alignment vertical="center"/>
    </xf>
    <xf numFmtId="38" fontId="13" fillId="0" borderId="0" xfId="29" applyFont="1" applyFill="1" applyBorder="1" applyAlignment="1">
      <alignment horizontal="center" vertical="center" wrapText="1"/>
    </xf>
    <xf numFmtId="38" fontId="13" fillId="2" borderId="9" xfId="29" applyFont="1" applyFill="1" applyBorder="1" applyAlignment="1">
      <alignment horizontal="center" vertical="center" wrapText="1"/>
    </xf>
    <xf numFmtId="38" fontId="13" fillId="0" borderId="4" xfId="29" applyFont="1" applyFill="1" applyBorder="1" applyAlignment="1">
      <alignment vertical="center"/>
    </xf>
    <xf numFmtId="38" fontId="13" fillId="0" borderId="8" xfId="29" applyFont="1" applyFill="1" applyBorder="1" applyAlignment="1">
      <alignment vertical="center"/>
    </xf>
    <xf numFmtId="38" fontId="13" fillId="0" borderId="9" xfId="29" applyFont="1" applyFill="1" applyBorder="1">
      <alignment vertical="center"/>
    </xf>
    <xf numFmtId="38" fontId="13" fillId="0" borderId="6" xfId="29" applyFont="1" applyFill="1" applyBorder="1" applyAlignment="1">
      <alignment vertical="center"/>
    </xf>
    <xf numFmtId="38" fontId="13" fillId="0" borderId="5" xfId="29" applyFont="1" applyFill="1" applyBorder="1" applyAlignment="1">
      <alignment vertical="center"/>
    </xf>
    <xf numFmtId="38" fontId="17" fillId="0" borderId="0" xfId="29" applyFont="1" applyFill="1" applyBorder="1">
      <alignment vertical="center"/>
    </xf>
    <xf numFmtId="38" fontId="13" fillId="2" borderId="6" xfId="29" applyFont="1" applyFill="1" applyBorder="1" applyAlignment="1">
      <alignment horizontal="center" vertical="center"/>
    </xf>
    <xf numFmtId="38" fontId="13" fillId="2" borderId="7" xfId="29" applyFont="1" applyFill="1" applyBorder="1" applyAlignment="1">
      <alignment horizontal="center" vertical="center"/>
    </xf>
    <xf numFmtId="38" fontId="13" fillId="2" borderId="3" xfId="29" applyFont="1" applyFill="1" applyBorder="1" applyAlignment="1">
      <alignment horizontal="center" vertical="center" wrapText="1"/>
    </xf>
    <xf numFmtId="38" fontId="13" fillId="2" borderId="10" xfId="29" applyFont="1" applyFill="1" applyBorder="1" applyAlignment="1">
      <alignment horizontal="center" vertical="center"/>
    </xf>
    <xf numFmtId="38" fontId="13" fillId="2" borderId="11" xfId="29" applyFont="1" applyFill="1" applyBorder="1" applyAlignment="1">
      <alignment horizontal="center" vertical="center"/>
    </xf>
    <xf numFmtId="38" fontId="13" fillId="2" borderId="5" xfId="29" applyFont="1" applyFill="1" applyBorder="1" applyAlignment="1">
      <alignment horizontal="center" vertical="center" wrapText="1"/>
    </xf>
    <xf numFmtId="179" fontId="13" fillId="0" borderId="9" xfId="29" applyNumberFormat="1" applyFont="1" applyFill="1" applyBorder="1" applyAlignment="1">
      <alignment horizontal="right" vertical="center"/>
    </xf>
    <xf numFmtId="38" fontId="13" fillId="0" borderId="13" xfId="29" applyFont="1" applyFill="1" applyBorder="1" applyAlignment="1">
      <alignment vertical="center"/>
    </xf>
    <xf numFmtId="177" fontId="13" fillId="0" borderId="9" xfId="29" applyNumberFormat="1" applyFont="1" applyFill="1" applyBorder="1">
      <alignment vertical="center"/>
    </xf>
    <xf numFmtId="179" fontId="13" fillId="0" borderId="9" xfId="29" applyNumberFormat="1" applyFont="1" applyFill="1" applyBorder="1">
      <alignment vertical="center"/>
    </xf>
    <xf numFmtId="179" fontId="13" fillId="0" borderId="0" xfId="29" applyNumberFormat="1" applyFont="1" applyFill="1" applyBorder="1">
      <alignment vertical="center"/>
    </xf>
    <xf numFmtId="177" fontId="13" fillId="0" borderId="0" xfId="29" applyNumberFormat="1" applyFont="1" applyFill="1" applyBorder="1">
      <alignment vertical="center"/>
    </xf>
    <xf numFmtId="176" fontId="13" fillId="0" borderId="9" xfId="29" applyNumberFormat="1" applyFont="1" applyFill="1" applyBorder="1" applyAlignment="1">
      <alignment horizontal="right" vertical="center"/>
    </xf>
    <xf numFmtId="176" fontId="13" fillId="0" borderId="0" xfId="29" applyNumberFormat="1" applyFont="1" applyFill="1" applyBorder="1" applyAlignment="1">
      <alignment horizontal="right" vertical="center"/>
    </xf>
    <xf numFmtId="176" fontId="13" fillId="0" borderId="9" xfId="29" applyNumberFormat="1" applyFont="1" applyFill="1" applyBorder="1">
      <alignment vertical="center"/>
    </xf>
    <xf numFmtId="38" fontId="13" fillId="0" borderId="12" xfId="29" applyFont="1" applyFill="1" applyBorder="1" applyAlignment="1">
      <alignment vertical="center"/>
    </xf>
    <xf numFmtId="38" fontId="13" fillId="0" borderId="10" xfId="29" applyFont="1" applyFill="1" applyBorder="1" applyAlignment="1">
      <alignment vertical="center"/>
    </xf>
    <xf numFmtId="38" fontId="13" fillId="0" borderId="9" xfId="31" applyFont="1" applyFill="1" applyBorder="1">
      <alignment vertical="center"/>
    </xf>
    <xf numFmtId="177" fontId="13" fillId="0" borderId="9" xfId="31" applyNumberFormat="1" applyFont="1" applyFill="1" applyBorder="1">
      <alignment vertical="center"/>
    </xf>
    <xf numFmtId="38" fontId="11" fillId="0" borderId="0" xfId="31" applyFont="1">
      <alignment vertical="center"/>
    </xf>
    <xf numFmtId="38" fontId="13" fillId="0" borderId="0" xfId="31" applyFont="1" applyFill="1" applyBorder="1">
      <alignment vertical="center"/>
    </xf>
    <xf numFmtId="38" fontId="13" fillId="2" borderId="8" xfId="31" applyFont="1" applyFill="1" applyBorder="1" applyAlignment="1">
      <alignment horizontal="centerContinuous" vertical="center" wrapText="1"/>
    </xf>
    <xf numFmtId="38" fontId="13" fillId="2" borderId="9" xfId="31" applyFont="1" applyFill="1" applyBorder="1" applyAlignment="1">
      <alignment horizontal="center" vertical="center" wrapText="1"/>
    </xf>
    <xf numFmtId="38" fontId="13" fillId="0" borderId="9" xfId="31" applyFont="1" applyFill="1" applyBorder="1" applyAlignment="1">
      <alignment horizontal="right" vertical="center"/>
    </xf>
    <xf numFmtId="38" fontId="13" fillId="0" borderId="0" xfId="31" applyFont="1" applyFill="1" applyBorder="1" applyAlignment="1">
      <alignment horizontal="right" vertical="center"/>
    </xf>
    <xf numFmtId="38" fontId="11" fillId="0" borderId="0" xfId="31" applyFont="1" applyAlignment="1">
      <alignment horizontal="left" vertical="center" wrapText="1"/>
    </xf>
    <xf numFmtId="38" fontId="12" fillId="0" borderId="0" xfId="31" applyFont="1" applyAlignment="1">
      <alignment horizontal="justify" vertical="top" wrapText="1"/>
    </xf>
    <xf numFmtId="0" fontId="12" fillId="0" borderId="0" xfId="28" applyFont="1" applyAlignment="1">
      <alignment horizontal="justify" vertical="top" wrapText="1"/>
    </xf>
    <xf numFmtId="177" fontId="13" fillId="0" borderId="9" xfId="31" applyNumberFormat="1" applyFont="1" applyFill="1" applyBorder="1" applyAlignment="1">
      <alignment horizontal="right" vertical="center"/>
    </xf>
    <xf numFmtId="38" fontId="13" fillId="0" borderId="4" xfId="26" applyFont="1" applyFill="1" applyBorder="1" applyAlignment="1">
      <alignment vertical="center" shrinkToFit="1"/>
    </xf>
    <xf numFmtId="38" fontId="13" fillId="0" borderId="8" xfId="26" applyFont="1" applyFill="1" applyBorder="1" applyAlignment="1">
      <alignment vertical="center" shrinkToFit="1"/>
    </xf>
  </cellXfs>
  <cellStyles count="33">
    <cellStyle name="Header1" xfId="1" xr:uid="{00000000-0005-0000-0000-000000000000}"/>
    <cellStyle name="Header2" xfId="2" xr:uid="{00000000-0005-0000-0000-000001000000}"/>
    <cellStyle name="パーセント 2" xfId="3" xr:uid="{00000000-0005-0000-0000-000003000000}"/>
    <cellStyle name="パーセント 3" xfId="4" xr:uid="{00000000-0005-0000-0000-000004000000}"/>
    <cellStyle name="パーセント 4" xfId="24" xr:uid="{00000000-0005-0000-0000-000005000000}"/>
    <cellStyle name="パーセント 4 2" xfId="27" xr:uid="{00000000-0005-0000-0000-000006000000}"/>
    <cellStyle name="桁区切り" xfId="31" builtinId="6"/>
    <cellStyle name="桁区切り 2" xfId="5" xr:uid="{00000000-0005-0000-0000-000008000000}"/>
    <cellStyle name="桁区切り 2 2" xfId="29" xr:uid="{FA740DC7-0677-4B62-A0FC-7FE7B3830DA0}"/>
    <cellStyle name="桁区切り 3" xfId="6" xr:uid="{00000000-0005-0000-0000-000009000000}"/>
    <cellStyle name="桁区切り 4" xfId="7" xr:uid="{00000000-0005-0000-0000-00000A000000}"/>
    <cellStyle name="桁区切り 5" xfId="23" xr:uid="{00000000-0005-0000-0000-00000B000000}"/>
    <cellStyle name="桁区切り 5 2" xfId="26" xr:uid="{00000000-0005-0000-0000-00000C000000}"/>
    <cellStyle name="標準" xfId="0" builtinId="0"/>
    <cellStyle name="標準 10" xfId="22" xr:uid="{00000000-0005-0000-0000-00000E000000}"/>
    <cellStyle name="標準 10 2" xfId="25" xr:uid="{00000000-0005-0000-0000-00000F000000}"/>
    <cellStyle name="標準 11" xfId="28" xr:uid="{F95C8EAF-7636-42A8-BA6B-96D68E7E8DFC}"/>
    <cellStyle name="標準 12" xfId="32" xr:uid="{B4E526C5-9F60-4259-8692-7B22036670CD}"/>
    <cellStyle name="標準 2" xfId="8" xr:uid="{00000000-0005-0000-0000-000010000000}"/>
    <cellStyle name="標準 2 2" xfId="9" xr:uid="{00000000-0005-0000-0000-000011000000}"/>
    <cellStyle name="標準 3" xfId="10" xr:uid="{00000000-0005-0000-0000-000012000000}"/>
    <cellStyle name="標準 3 2" xfId="11" xr:uid="{00000000-0005-0000-0000-000013000000}"/>
    <cellStyle name="標準 3 3" xfId="30" xr:uid="{19256062-EC5C-4616-8171-CC2C3195990D}"/>
    <cellStyle name="標準 4" xfId="12" xr:uid="{00000000-0005-0000-0000-000014000000}"/>
    <cellStyle name="標準 4 2" xfId="13" xr:uid="{00000000-0005-0000-0000-000015000000}"/>
    <cellStyle name="標準 5" xfId="14" xr:uid="{00000000-0005-0000-0000-000016000000}"/>
    <cellStyle name="標準 5 2" xfId="15" xr:uid="{00000000-0005-0000-0000-000017000000}"/>
    <cellStyle name="標準 6" xfId="16" xr:uid="{00000000-0005-0000-0000-000018000000}"/>
    <cellStyle name="標準 6 2" xfId="17" xr:uid="{00000000-0005-0000-0000-000019000000}"/>
    <cellStyle name="標準 7" xfId="18" xr:uid="{00000000-0005-0000-0000-00001A000000}"/>
    <cellStyle name="標準 8" xfId="19" xr:uid="{00000000-0005-0000-0000-00001B000000}"/>
    <cellStyle name="標準 9" xfId="20" xr:uid="{00000000-0005-0000-0000-00001C000000}"/>
    <cellStyle name="未定義" xfId="21" xr:uid="{00000000-0005-0000-0000-00001D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31E535-6699-4DA8-B580-D8CE9DE9FA74}">
  <sheetPr codeName="Sheet76"/>
  <dimension ref="A1:R729"/>
  <sheetViews>
    <sheetView tabSelected="1" view="pageBreakPreview" zoomScaleNormal="100" zoomScaleSheetLayoutView="100" workbookViewId="0">
      <selection activeCell="T13" sqref="T13"/>
    </sheetView>
  </sheetViews>
  <sheetFormatPr defaultColWidth="9" defaultRowHeight="12" x14ac:dyDescent="0.15"/>
  <cols>
    <col min="1" max="1" width="3.5" style="14" customWidth="1"/>
    <col min="2" max="2" width="1.5" style="15" customWidth="1"/>
    <col min="3" max="3" width="28.625" style="15" customWidth="1"/>
    <col min="4" max="4" width="7" style="14" customWidth="1"/>
    <col min="5" max="15" width="8.125" style="17" customWidth="1"/>
    <col min="16" max="29" width="11.375" style="17" customWidth="1"/>
    <col min="30" max="30" width="10.5" style="17" customWidth="1"/>
    <col min="31" max="16384" width="9" style="17"/>
  </cols>
  <sheetData>
    <row r="1" spans="1:15" x14ac:dyDescent="0.15">
      <c r="D1" s="37"/>
      <c r="E1" s="36"/>
      <c r="F1" s="36"/>
      <c r="G1" s="36"/>
      <c r="H1" s="36"/>
      <c r="I1" s="37"/>
      <c r="J1" s="36"/>
      <c r="K1" s="36"/>
      <c r="L1" s="37"/>
      <c r="M1" s="36"/>
      <c r="N1" s="36"/>
      <c r="O1" s="37"/>
    </row>
    <row r="2" spans="1:15" ht="16.5" x14ac:dyDescent="0.15">
      <c r="A2" s="25" t="s">
        <v>145</v>
      </c>
    </row>
    <row r="4" spans="1:15" s="3" customFormat="1" ht="15.75" x14ac:dyDescent="0.15">
      <c r="A4" s="1" t="s">
        <v>117</v>
      </c>
      <c r="B4" s="2"/>
      <c r="C4" s="2"/>
      <c r="D4" s="2"/>
      <c r="E4" s="2"/>
      <c r="F4" s="2"/>
      <c r="G4" s="2"/>
      <c r="H4" s="2"/>
      <c r="I4" s="2"/>
      <c r="J4" s="2"/>
      <c r="K4" s="2"/>
      <c r="L4" s="2"/>
    </row>
    <row r="5" spans="1:15" x14ac:dyDescent="0.15">
      <c r="A5" s="14" t="s">
        <v>126</v>
      </c>
    </row>
    <row r="6" spans="1:15" x14ac:dyDescent="0.15">
      <c r="B6" s="26"/>
      <c r="C6" s="27"/>
      <c r="D6" s="28"/>
      <c r="E6" s="9" t="s">
        <v>142</v>
      </c>
      <c r="F6" s="10"/>
      <c r="G6" s="10"/>
      <c r="H6" s="10"/>
      <c r="I6" s="11"/>
      <c r="J6" s="9" t="s">
        <v>143</v>
      </c>
      <c r="K6" s="10"/>
      <c r="L6" s="11"/>
      <c r="M6" s="9" t="s">
        <v>73</v>
      </c>
      <c r="N6" s="10"/>
      <c r="O6" s="11"/>
    </row>
    <row r="7" spans="1:15" ht="24" x14ac:dyDescent="0.15">
      <c r="A7" s="18"/>
      <c r="B7" s="29"/>
      <c r="C7" s="30"/>
      <c r="D7" s="31" t="s">
        <v>74</v>
      </c>
      <c r="E7" s="19" t="s">
        <v>75</v>
      </c>
      <c r="F7" s="19" t="s">
        <v>76</v>
      </c>
      <c r="G7" s="19" t="s">
        <v>77</v>
      </c>
      <c r="H7" s="19" t="s">
        <v>78</v>
      </c>
      <c r="I7" s="19" t="s">
        <v>79</v>
      </c>
      <c r="J7" s="19" t="s">
        <v>77</v>
      </c>
      <c r="K7" s="19" t="s">
        <v>78</v>
      </c>
      <c r="L7" s="19" t="s">
        <v>79</v>
      </c>
      <c r="M7" s="19" t="s">
        <v>77</v>
      </c>
      <c r="N7" s="19" t="s">
        <v>78</v>
      </c>
      <c r="O7" s="19" t="s">
        <v>79</v>
      </c>
    </row>
    <row r="8" spans="1:15" x14ac:dyDescent="0.15">
      <c r="B8" s="20" t="s">
        <v>18</v>
      </c>
      <c r="C8" s="21"/>
      <c r="D8" s="34">
        <v>5359</v>
      </c>
      <c r="E8" s="35">
        <v>44.148161970516888</v>
      </c>
      <c r="F8" s="35">
        <v>7.5995390931145934</v>
      </c>
      <c r="G8" s="35">
        <v>20.877589102444485</v>
      </c>
      <c r="H8" s="35">
        <v>164.1490949804068</v>
      </c>
      <c r="I8" s="34">
        <v>316990</v>
      </c>
      <c r="J8" s="35">
        <v>21.044224668781489</v>
      </c>
      <c r="K8" s="35">
        <v>164.99234931890277</v>
      </c>
      <c r="L8" s="34">
        <v>297410</v>
      </c>
      <c r="M8" s="12">
        <f t="shared" ref="M8:M32" si="0">G8-J8</f>
        <v>-0.16663556633700338</v>
      </c>
      <c r="N8" s="12">
        <f t="shared" ref="N8:O32" si="1">H8-K8</f>
        <v>-0.8432543384959672</v>
      </c>
      <c r="O8" s="44">
        <f t="shared" si="1"/>
        <v>19580</v>
      </c>
    </row>
    <row r="9" spans="1:15" x14ac:dyDescent="0.15">
      <c r="B9" s="20" t="s">
        <v>19</v>
      </c>
      <c r="C9" s="21"/>
      <c r="D9" s="34">
        <v>221</v>
      </c>
      <c r="E9" s="35">
        <v>47.556561085972852</v>
      </c>
      <c r="F9" s="35">
        <v>7.2192307692307649</v>
      </c>
      <c r="G9" s="35">
        <v>21.760180995475114</v>
      </c>
      <c r="H9" s="35">
        <v>166.4660633484163</v>
      </c>
      <c r="I9" s="34">
        <v>296100</v>
      </c>
      <c r="J9" s="35">
        <v>21.972850678733032</v>
      </c>
      <c r="K9" s="35">
        <v>168.28054298642533</v>
      </c>
      <c r="L9" s="34">
        <v>276410</v>
      </c>
      <c r="M9" s="12">
        <f t="shared" si="0"/>
        <v>-0.2126696832579178</v>
      </c>
      <c r="N9" s="12">
        <f t="shared" si="1"/>
        <v>-1.8144796380090327</v>
      </c>
      <c r="O9" s="44">
        <f t="shared" si="1"/>
        <v>19690</v>
      </c>
    </row>
    <row r="10" spans="1:15" x14ac:dyDescent="0.15">
      <c r="B10" s="20" t="s">
        <v>0</v>
      </c>
      <c r="C10" s="21"/>
      <c r="D10" s="34">
        <v>221</v>
      </c>
      <c r="E10" s="35">
        <v>50.425339366515836</v>
      </c>
      <c r="F10" s="35">
        <v>7.6741628959275916</v>
      </c>
      <c r="G10" s="35">
        <v>22.330316742081447</v>
      </c>
      <c r="H10" s="35">
        <v>176.93212669683257</v>
      </c>
      <c r="I10" s="34">
        <v>322250</v>
      </c>
      <c r="J10" s="35">
        <v>22.601809954751133</v>
      </c>
      <c r="K10" s="35">
        <v>175.61538461538461</v>
      </c>
      <c r="L10" s="34">
        <v>300060</v>
      </c>
      <c r="M10" s="12">
        <f t="shared" si="0"/>
        <v>-0.27149321266968585</v>
      </c>
      <c r="N10" s="12">
        <f t="shared" si="1"/>
        <v>1.3167420814479556</v>
      </c>
      <c r="O10" s="44">
        <f t="shared" si="1"/>
        <v>22190</v>
      </c>
    </row>
    <row r="11" spans="1:15" x14ac:dyDescent="0.15">
      <c r="B11" s="20" t="s">
        <v>1</v>
      </c>
      <c r="C11" s="21"/>
      <c r="D11" s="34">
        <v>133</v>
      </c>
      <c r="E11" s="35">
        <v>50.315789473684212</v>
      </c>
      <c r="F11" s="35">
        <v>10.00443609022556</v>
      </c>
      <c r="G11" s="35">
        <v>21.669172932330827</v>
      </c>
      <c r="H11" s="35">
        <v>165.03007518796991</v>
      </c>
      <c r="I11" s="34">
        <v>301300</v>
      </c>
      <c r="J11" s="35">
        <v>21.93233082706767</v>
      </c>
      <c r="K11" s="35">
        <v>165.94736842105263</v>
      </c>
      <c r="L11" s="34">
        <v>286360</v>
      </c>
      <c r="M11" s="12">
        <f t="shared" si="0"/>
        <v>-0.26315789473684248</v>
      </c>
      <c r="N11" s="12">
        <f t="shared" si="1"/>
        <v>-0.9172932330827166</v>
      </c>
      <c r="O11" s="44">
        <f t="shared" si="1"/>
        <v>14940</v>
      </c>
    </row>
    <row r="12" spans="1:15" x14ac:dyDescent="0.15">
      <c r="B12" s="20" t="s">
        <v>2</v>
      </c>
      <c r="C12" s="21"/>
      <c r="D12" s="34">
        <v>195</v>
      </c>
      <c r="E12" s="35">
        <v>45.210256410256413</v>
      </c>
      <c r="F12" s="35">
        <v>7.3148717948717898</v>
      </c>
      <c r="G12" s="35">
        <v>21.738461538461539</v>
      </c>
      <c r="H12" s="35">
        <v>174.44102564102565</v>
      </c>
      <c r="I12" s="34">
        <v>337110</v>
      </c>
      <c r="J12" s="35">
        <v>21.78974358974359</v>
      </c>
      <c r="K12" s="35">
        <v>175.24102564102563</v>
      </c>
      <c r="L12" s="34">
        <v>313460</v>
      </c>
      <c r="M12" s="12">
        <f t="shared" si="0"/>
        <v>-5.12820512820511E-2</v>
      </c>
      <c r="N12" s="12">
        <f t="shared" si="1"/>
        <v>-0.79999999999998295</v>
      </c>
      <c r="O12" s="44">
        <f t="shared" si="1"/>
        <v>23650</v>
      </c>
    </row>
    <row r="13" spans="1:15" x14ac:dyDescent="0.15">
      <c r="B13" s="20" t="s">
        <v>3</v>
      </c>
      <c r="C13" s="21"/>
      <c r="D13" s="34">
        <v>115</v>
      </c>
      <c r="E13" s="35">
        <v>42.234782608695653</v>
      </c>
      <c r="F13" s="35">
        <v>12.133739130434783</v>
      </c>
      <c r="G13" s="35">
        <v>20.46086956521739</v>
      </c>
      <c r="H13" s="35">
        <v>158.7913043478261</v>
      </c>
      <c r="I13" s="34">
        <v>367820</v>
      </c>
      <c r="J13" s="35">
        <v>20.478260869565219</v>
      </c>
      <c r="K13" s="35">
        <v>158.66086956521738</v>
      </c>
      <c r="L13" s="34">
        <v>346930</v>
      </c>
      <c r="M13" s="12">
        <f t="shared" si="0"/>
        <v>-1.7391304347828651E-2</v>
      </c>
      <c r="N13" s="12">
        <f t="shared" si="1"/>
        <v>0.13043478260871666</v>
      </c>
      <c r="O13" s="44">
        <f t="shared" si="1"/>
        <v>20890</v>
      </c>
    </row>
    <row r="14" spans="1:15" x14ac:dyDescent="0.15">
      <c r="B14" s="20" t="s">
        <v>4</v>
      </c>
      <c r="C14" s="21"/>
      <c r="D14" s="34">
        <v>393</v>
      </c>
      <c r="E14" s="35">
        <v>42.910941475826974</v>
      </c>
      <c r="F14" s="35">
        <v>7.1773791348600398</v>
      </c>
      <c r="G14" s="35">
        <v>20.396946564885496</v>
      </c>
      <c r="H14" s="35">
        <v>162.50381679389312</v>
      </c>
      <c r="I14" s="34">
        <v>313610</v>
      </c>
      <c r="J14" s="35">
        <v>20.623409669211195</v>
      </c>
      <c r="K14" s="35">
        <v>164.4147582697201</v>
      </c>
      <c r="L14" s="34">
        <v>293750</v>
      </c>
      <c r="M14" s="12">
        <f t="shared" si="0"/>
        <v>-0.22646310432569905</v>
      </c>
      <c r="N14" s="12">
        <f t="shared" si="1"/>
        <v>-1.9109414758269736</v>
      </c>
      <c r="O14" s="44">
        <f t="shared" si="1"/>
        <v>19860</v>
      </c>
    </row>
    <row r="15" spans="1:15" x14ac:dyDescent="0.15">
      <c r="B15" s="20" t="s">
        <v>5</v>
      </c>
      <c r="C15" s="21"/>
      <c r="D15" s="34">
        <v>560</v>
      </c>
      <c r="E15" s="35">
        <v>42.923214285714288</v>
      </c>
      <c r="F15" s="35">
        <v>8.846714285714274</v>
      </c>
      <c r="G15" s="35">
        <v>20.833928571428572</v>
      </c>
      <c r="H15" s="35">
        <v>164.63749999999999</v>
      </c>
      <c r="I15" s="34">
        <v>348020</v>
      </c>
      <c r="J15" s="35">
        <v>21.105357142857144</v>
      </c>
      <c r="K15" s="35">
        <v>166.09642857142856</v>
      </c>
      <c r="L15" s="34">
        <v>326150</v>
      </c>
      <c r="M15" s="12">
        <f t="shared" si="0"/>
        <v>-0.27142857142857224</v>
      </c>
      <c r="N15" s="12">
        <f t="shared" si="1"/>
        <v>-1.4589285714285722</v>
      </c>
      <c r="O15" s="44">
        <f t="shared" si="1"/>
        <v>21870</v>
      </c>
    </row>
    <row r="16" spans="1:15" x14ac:dyDescent="0.15">
      <c r="B16" s="20" t="s">
        <v>24</v>
      </c>
      <c r="C16" s="21"/>
      <c r="D16" s="34">
        <v>7</v>
      </c>
      <c r="E16" s="35">
        <v>40.142857142857146</v>
      </c>
      <c r="F16" s="35">
        <v>8.3514285714285705</v>
      </c>
      <c r="G16" s="35">
        <v>21.428571428571427</v>
      </c>
      <c r="H16" s="35">
        <v>171.42857142857142</v>
      </c>
      <c r="I16" s="34">
        <v>366430</v>
      </c>
      <c r="J16" s="35">
        <v>21.428571428571427</v>
      </c>
      <c r="K16" s="35">
        <v>171.42857142857142</v>
      </c>
      <c r="L16" s="34">
        <v>354000</v>
      </c>
      <c r="M16" s="12">
        <f t="shared" si="0"/>
        <v>0</v>
      </c>
      <c r="N16" s="12">
        <f t="shared" si="1"/>
        <v>0</v>
      </c>
      <c r="O16" s="44">
        <f t="shared" si="1"/>
        <v>12430</v>
      </c>
    </row>
    <row r="17" spans="2:15" x14ac:dyDescent="0.15">
      <c r="B17" s="20" t="s">
        <v>6</v>
      </c>
      <c r="C17" s="21"/>
      <c r="D17" s="34">
        <v>725</v>
      </c>
      <c r="E17" s="35">
        <v>41.5448275862069</v>
      </c>
      <c r="F17" s="35">
        <v>10.784731034482745</v>
      </c>
      <c r="G17" s="35">
        <v>20.71448275862069</v>
      </c>
      <c r="H17" s="35">
        <v>164.07586206896551</v>
      </c>
      <c r="I17" s="34">
        <v>365350</v>
      </c>
      <c r="J17" s="35">
        <v>20.878620689655172</v>
      </c>
      <c r="K17" s="35">
        <v>165.08689655172415</v>
      </c>
      <c r="L17" s="34">
        <v>347980</v>
      </c>
      <c r="M17" s="12">
        <f t="shared" si="0"/>
        <v>-0.16413793103448171</v>
      </c>
      <c r="N17" s="12">
        <f t="shared" si="1"/>
        <v>-1.0110344827586459</v>
      </c>
      <c r="O17" s="44">
        <f t="shared" si="1"/>
        <v>17370</v>
      </c>
    </row>
    <row r="18" spans="2:15" x14ac:dyDescent="0.15">
      <c r="B18" s="20" t="s">
        <v>20</v>
      </c>
      <c r="C18" s="21"/>
      <c r="D18" s="34">
        <v>75</v>
      </c>
      <c r="E18" s="35">
        <v>45.16</v>
      </c>
      <c r="F18" s="35">
        <v>11.231333333333337</v>
      </c>
      <c r="G18" s="35">
        <v>19.88</v>
      </c>
      <c r="H18" s="35">
        <v>159.04</v>
      </c>
      <c r="I18" s="34">
        <v>341630</v>
      </c>
      <c r="J18" s="35">
        <v>20</v>
      </c>
      <c r="K18" s="35">
        <v>159.58666666666667</v>
      </c>
      <c r="L18" s="34">
        <v>327960</v>
      </c>
      <c r="M18" s="12">
        <f t="shared" si="0"/>
        <v>-0.12000000000000099</v>
      </c>
      <c r="N18" s="12">
        <f t="shared" si="1"/>
        <v>-0.54666666666668107</v>
      </c>
      <c r="O18" s="44">
        <f t="shared" si="1"/>
        <v>13670</v>
      </c>
    </row>
    <row r="19" spans="2:15" x14ac:dyDescent="0.15">
      <c r="B19" s="20" t="s">
        <v>7</v>
      </c>
      <c r="C19" s="21"/>
      <c r="D19" s="34">
        <v>268</v>
      </c>
      <c r="E19" s="35">
        <v>44.690298507462686</v>
      </c>
      <c r="F19" s="35">
        <v>5.6212686567164134</v>
      </c>
      <c r="G19" s="35">
        <v>20.485074626865671</v>
      </c>
      <c r="H19" s="35">
        <v>161.27611940298507</v>
      </c>
      <c r="I19" s="34">
        <v>283370</v>
      </c>
      <c r="J19" s="35">
        <v>20.686567164179106</v>
      </c>
      <c r="K19" s="35">
        <v>162.11940298507463</v>
      </c>
      <c r="L19" s="34">
        <v>270580</v>
      </c>
      <c r="M19" s="12">
        <f t="shared" si="0"/>
        <v>-0.20149253731343464</v>
      </c>
      <c r="N19" s="12">
        <f t="shared" si="1"/>
        <v>-0.84328358208955478</v>
      </c>
      <c r="O19" s="44">
        <f t="shared" si="1"/>
        <v>12790</v>
      </c>
    </row>
    <row r="20" spans="2:15" x14ac:dyDescent="0.15">
      <c r="B20" s="20" t="s">
        <v>8</v>
      </c>
      <c r="C20" s="21"/>
      <c r="D20" s="34">
        <v>298</v>
      </c>
      <c r="E20" s="35">
        <v>42.15771812080537</v>
      </c>
      <c r="F20" s="35">
        <v>4.7998322147650985</v>
      </c>
      <c r="G20" s="35">
        <v>20.463087248322147</v>
      </c>
      <c r="H20" s="35">
        <v>159.97986577181209</v>
      </c>
      <c r="I20" s="34">
        <v>291110</v>
      </c>
      <c r="J20" s="35">
        <v>20.64765100671141</v>
      </c>
      <c r="K20" s="35">
        <v>160.70805369127515</v>
      </c>
      <c r="L20" s="34">
        <v>272770</v>
      </c>
      <c r="M20" s="12">
        <f t="shared" si="0"/>
        <v>-0.1845637583892632</v>
      </c>
      <c r="N20" s="12">
        <f t="shared" si="1"/>
        <v>-0.7281879194630676</v>
      </c>
      <c r="O20" s="44">
        <f t="shared" si="1"/>
        <v>18340</v>
      </c>
    </row>
    <row r="21" spans="2:15" x14ac:dyDescent="0.15">
      <c r="B21" s="20" t="s">
        <v>9</v>
      </c>
      <c r="C21" s="21"/>
      <c r="D21" s="34">
        <v>286</v>
      </c>
      <c r="E21" s="35">
        <v>46.74125874125874</v>
      </c>
      <c r="F21" s="35">
        <v>4.7859090909090876</v>
      </c>
      <c r="G21" s="35">
        <v>21.517482517482517</v>
      </c>
      <c r="H21" s="35">
        <v>164.62937062937064</v>
      </c>
      <c r="I21" s="34">
        <v>261840</v>
      </c>
      <c r="J21" s="35">
        <v>21.681818181818183</v>
      </c>
      <c r="K21" s="35">
        <v>167.02447552447552</v>
      </c>
      <c r="L21" s="34">
        <v>241780</v>
      </c>
      <c r="M21" s="12">
        <f t="shared" si="0"/>
        <v>-0.16433566433566682</v>
      </c>
      <c r="N21" s="12">
        <f t="shared" si="1"/>
        <v>-2.395104895104879</v>
      </c>
      <c r="O21" s="44">
        <f t="shared" si="1"/>
        <v>20060</v>
      </c>
    </row>
    <row r="22" spans="2:15" x14ac:dyDescent="0.15">
      <c r="B22" s="20" t="s">
        <v>10</v>
      </c>
      <c r="C22" s="21"/>
      <c r="D22" s="34">
        <v>335</v>
      </c>
      <c r="E22" s="35">
        <v>47.25970149253731</v>
      </c>
      <c r="F22" s="35">
        <v>7.2599402985074502</v>
      </c>
      <c r="G22" s="35">
        <v>20.829850746268658</v>
      </c>
      <c r="H22" s="35">
        <v>161.88059701492537</v>
      </c>
      <c r="I22" s="34">
        <v>283720</v>
      </c>
      <c r="J22" s="35">
        <v>20.802985074626864</v>
      </c>
      <c r="K22" s="35">
        <v>161.42089552238807</v>
      </c>
      <c r="L22" s="34">
        <v>268030</v>
      </c>
      <c r="M22" s="12">
        <f t="shared" si="0"/>
        <v>2.6865671641793654E-2</v>
      </c>
      <c r="N22" s="12">
        <f t="shared" si="1"/>
        <v>0.45970149253730597</v>
      </c>
      <c r="O22" s="44">
        <f t="shared" si="1"/>
        <v>15690</v>
      </c>
    </row>
    <row r="23" spans="2:15" x14ac:dyDescent="0.15">
      <c r="B23" s="20" t="s">
        <v>11</v>
      </c>
      <c r="C23" s="21"/>
      <c r="D23" s="34">
        <v>204</v>
      </c>
      <c r="E23" s="35">
        <v>49.313725490196077</v>
      </c>
      <c r="F23" s="35">
        <v>5.7964705882352945</v>
      </c>
      <c r="G23" s="35">
        <v>20.764705882352942</v>
      </c>
      <c r="H23" s="35">
        <v>165.11274509803923</v>
      </c>
      <c r="I23" s="34">
        <v>273910</v>
      </c>
      <c r="J23" s="35">
        <v>21.083333333333332</v>
      </c>
      <c r="K23" s="35">
        <v>165.76470588235293</v>
      </c>
      <c r="L23" s="34">
        <v>256940</v>
      </c>
      <c r="M23" s="12">
        <f t="shared" si="0"/>
        <v>-0.31862745098039014</v>
      </c>
      <c r="N23" s="12">
        <f t="shared" si="1"/>
        <v>-0.65196078431370097</v>
      </c>
      <c r="O23" s="44">
        <f t="shared" si="1"/>
        <v>16970</v>
      </c>
    </row>
    <row r="24" spans="2:15" x14ac:dyDescent="0.15">
      <c r="B24" s="20" t="s">
        <v>21</v>
      </c>
      <c r="C24" s="21"/>
      <c r="D24" s="34">
        <v>232</v>
      </c>
      <c r="E24" s="35">
        <v>47.896551724137929</v>
      </c>
      <c r="F24" s="35">
        <v>5.7134051724137898</v>
      </c>
      <c r="G24" s="35">
        <v>20.702586206896552</v>
      </c>
      <c r="H24" s="35">
        <v>165.47844827586206</v>
      </c>
      <c r="I24" s="34">
        <v>304280</v>
      </c>
      <c r="J24" s="35">
        <v>20.745689655172413</v>
      </c>
      <c r="K24" s="35">
        <v>166.45258620689654</v>
      </c>
      <c r="L24" s="34">
        <v>282830</v>
      </c>
      <c r="M24" s="12">
        <f t="shared" si="0"/>
        <v>-4.3103448275861211E-2</v>
      </c>
      <c r="N24" s="12">
        <f t="shared" si="1"/>
        <v>-0.97413793103447688</v>
      </c>
      <c r="O24" s="44">
        <f t="shared" si="1"/>
        <v>21450</v>
      </c>
    </row>
    <row r="25" spans="2:15" x14ac:dyDescent="0.15">
      <c r="B25" s="20" t="s">
        <v>12</v>
      </c>
      <c r="C25" s="21"/>
      <c r="D25" s="34">
        <v>114</v>
      </c>
      <c r="E25" s="35">
        <v>57.122807017543863</v>
      </c>
      <c r="F25" s="35">
        <v>9.4434210526315798</v>
      </c>
      <c r="G25" s="35">
        <v>21.789473684210527</v>
      </c>
      <c r="H25" s="35">
        <v>160.66666666666666</v>
      </c>
      <c r="I25" s="34">
        <v>245700</v>
      </c>
      <c r="J25" s="35">
        <v>21.789473684210527</v>
      </c>
      <c r="K25" s="35">
        <v>161.12280701754386</v>
      </c>
      <c r="L25" s="34">
        <v>235490</v>
      </c>
      <c r="M25" s="12">
        <f t="shared" si="0"/>
        <v>0</v>
      </c>
      <c r="N25" s="12">
        <f t="shared" si="1"/>
        <v>-0.45614035087720595</v>
      </c>
      <c r="O25" s="44">
        <f t="shared" si="1"/>
        <v>10210</v>
      </c>
    </row>
    <row r="26" spans="2:15" x14ac:dyDescent="0.15">
      <c r="B26" s="20" t="s">
        <v>13</v>
      </c>
      <c r="C26" s="21"/>
      <c r="D26" s="34">
        <v>261</v>
      </c>
      <c r="E26" s="35">
        <v>39.206896551724135</v>
      </c>
      <c r="F26" s="35">
        <v>4.4780459770114946</v>
      </c>
      <c r="G26" s="35">
        <v>20.544061302681992</v>
      </c>
      <c r="H26" s="35">
        <v>161.7471264367816</v>
      </c>
      <c r="I26" s="34">
        <v>286470</v>
      </c>
      <c r="J26" s="35">
        <v>20.651340996168582</v>
      </c>
      <c r="K26" s="35">
        <v>162.00766283524905</v>
      </c>
      <c r="L26" s="34">
        <v>261940</v>
      </c>
      <c r="M26" s="12">
        <f t="shared" si="0"/>
        <v>-0.10727969348658917</v>
      </c>
      <c r="N26" s="12">
        <f t="shared" si="1"/>
        <v>-0.26053639846745114</v>
      </c>
      <c r="O26" s="44">
        <f t="shared" si="1"/>
        <v>24530</v>
      </c>
    </row>
    <row r="27" spans="2:15" x14ac:dyDescent="0.15">
      <c r="B27" s="20" t="s">
        <v>22</v>
      </c>
      <c r="C27" s="21"/>
      <c r="D27" s="34">
        <v>20</v>
      </c>
      <c r="E27" s="35">
        <v>45.15</v>
      </c>
      <c r="F27" s="35">
        <v>8.6724999999999994</v>
      </c>
      <c r="G27" s="35">
        <v>19.3</v>
      </c>
      <c r="H27" s="35">
        <v>155.4</v>
      </c>
      <c r="I27" s="34">
        <v>329610</v>
      </c>
      <c r="J27" s="35">
        <v>19.75</v>
      </c>
      <c r="K27" s="35">
        <v>159.30000000000001</v>
      </c>
      <c r="L27" s="34">
        <v>321360</v>
      </c>
      <c r="M27" s="12">
        <f t="shared" si="0"/>
        <v>-0.44999999999999929</v>
      </c>
      <c r="N27" s="12">
        <f t="shared" si="1"/>
        <v>-3.9000000000000057</v>
      </c>
      <c r="O27" s="44">
        <f t="shared" si="1"/>
        <v>8250</v>
      </c>
    </row>
    <row r="28" spans="2:15" x14ac:dyDescent="0.15">
      <c r="B28" s="20" t="s">
        <v>14</v>
      </c>
      <c r="C28" s="21"/>
      <c r="D28" s="34">
        <v>237</v>
      </c>
      <c r="E28" s="35">
        <v>40.042194092827003</v>
      </c>
      <c r="F28" s="35">
        <v>3.7649367088607604</v>
      </c>
      <c r="G28" s="35">
        <v>20.645569620253166</v>
      </c>
      <c r="H28" s="35">
        <v>162.44725738396625</v>
      </c>
      <c r="I28" s="34">
        <v>262030</v>
      </c>
      <c r="J28" s="35">
        <v>20.835443037974684</v>
      </c>
      <c r="K28" s="35">
        <v>163.78902953586498</v>
      </c>
      <c r="L28" s="34">
        <v>240110</v>
      </c>
      <c r="M28" s="12">
        <f t="shared" si="0"/>
        <v>-0.18987341772151822</v>
      </c>
      <c r="N28" s="12">
        <f t="shared" si="1"/>
        <v>-1.3417721518987378</v>
      </c>
      <c r="O28" s="44">
        <f t="shared" si="1"/>
        <v>21920</v>
      </c>
    </row>
    <row r="29" spans="2:15" x14ac:dyDescent="0.15">
      <c r="B29" s="20" t="s">
        <v>23</v>
      </c>
      <c r="C29" s="21"/>
      <c r="D29" s="34">
        <v>7</v>
      </c>
      <c r="E29" s="35">
        <v>41.571428571428569</v>
      </c>
      <c r="F29" s="35">
        <v>7.492857142857142</v>
      </c>
      <c r="G29" s="35">
        <v>20.857142857142858</v>
      </c>
      <c r="H29" s="35">
        <v>159.28571428571428</v>
      </c>
      <c r="I29" s="34">
        <v>343780</v>
      </c>
      <c r="J29" s="35">
        <v>20.571428571428573</v>
      </c>
      <c r="K29" s="35">
        <v>162.42857142857142</v>
      </c>
      <c r="L29" s="34">
        <v>325300</v>
      </c>
      <c r="M29" s="12">
        <f t="shared" si="0"/>
        <v>0.2857142857142847</v>
      </c>
      <c r="N29" s="12">
        <f t="shared" si="1"/>
        <v>-3.1428571428571388</v>
      </c>
      <c r="O29" s="44">
        <f t="shared" si="1"/>
        <v>18480</v>
      </c>
    </row>
    <row r="30" spans="2:15" x14ac:dyDescent="0.15">
      <c r="B30" s="20" t="s">
        <v>15</v>
      </c>
      <c r="C30" s="21"/>
      <c r="D30" s="34">
        <v>96</v>
      </c>
      <c r="E30" s="35">
        <v>38.010416666666664</v>
      </c>
      <c r="F30" s="35">
        <v>4.2973958333333337</v>
      </c>
      <c r="G30" s="35">
        <v>20.208333333333332</v>
      </c>
      <c r="H30" s="35">
        <v>160.57291666666666</v>
      </c>
      <c r="I30" s="34">
        <v>316210</v>
      </c>
      <c r="J30" s="35">
        <v>20.177083333333332</v>
      </c>
      <c r="K30" s="35">
        <v>159.61458333333334</v>
      </c>
      <c r="L30" s="34">
        <v>290700</v>
      </c>
      <c r="M30" s="12">
        <f t="shared" si="0"/>
        <v>3.125E-2</v>
      </c>
      <c r="N30" s="12">
        <f t="shared" si="1"/>
        <v>0.95833333333331439</v>
      </c>
      <c r="O30" s="44">
        <f t="shared" si="1"/>
        <v>25510</v>
      </c>
    </row>
    <row r="31" spans="2:15" x14ac:dyDescent="0.15">
      <c r="B31" s="20" t="s">
        <v>16</v>
      </c>
      <c r="C31" s="21"/>
      <c r="D31" s="34">
        <v>241</v>
      </c>
      <c r="E31" s="35">
        <v>37.80497925311203</v>
      </c>
      <c r="F31" s="35">
        <v>9.3216182572613988</v>
      </c>
      <c r="G31" s="35">
        <v>20.900414937759336</v>
      </c>
      <c r="H31" s="35">
        <v>167.67634854771785</v>
      </c>
      <c r="I31" s="34">
        <v>386750</v>
      </c>
      <c r="J31" s="35">
        <v>21.024896265560166</v>
      </c>
      <c r="K31" s="35">
        <v>167.43568464730291</v>
      </c>
      <c r="L31" s="34">
        <v>358460</v>
      </c>
      <c r="M31" s="12">
        <f t="shared" si="0"/>
        <v>-0.12448132780082943</v>
      </c>
      <c r="N31" s="12">
        <f t="shared" si="1"/>
        <v>0.24066390041494401</v>
      </c>
      <c r="O31" s="44">
        <f t="shared" si="1"/>
        <v>28290</v>
      </c>
    </row>
    <row r="32" spans="2:15" x14ac:dyDescent="0.15">
      <c r="B32" s="20" t="s">
        <v>17</v>
      </c>
      <c r="C32" s="21"/>
      <c r="D32" s="34">
        <v>115</v>
      </c>
      <c r="E32" s="35">
        <v>41.573913043478264</v>
      </c>
      <c r="F32" s="35">
        <v>13.210869565217388</v>
      </c>
      <c r="G32" s="35">
        <v>20.139130434782608</v>
      </c>
      <c r="H32" s="35">
        <v>156.95652173913044</v>
      </c>
      <c r="I32" s="34">
        <v>402230</v>
      </c>
      <c r="J32" s="35">
        <v>20.495652173913044</v>
      </c>
      <c r="K32" s="35">
        <v>157.67826086956521</v>
      </c>
      <c r="L32" s="34">
        <v>382460</v>
      </c>
      <c r="M32" s="12">
        <f t="shared" si="0"/>
        <v>-0.35652173913043583</v>
      </c>
      <c r="N32" s="12">
        <f t="shared" si="1"/>
        <v>-0.72173913043477</v>
      </c>
      <c r="O32" s="44">
        <f t="shared" si="1"/>
        <v>19770</v>
      </c>
    </row>
    <row r="33" spans="1:15" x14ac:dyDescent="0.15">
      <c r="B33" s="15" t="s">
        <v>144</v>
      </c>
    </row>
    <row r="35" spans="1:15" x14ac:dyDescent="0.15">
      <c r="A35" s="14" t="s">
        <v>127</v>
      </c>
    </row>
    <row r="36" spans="1:15" x14ac:dyDescent="0.15">
      <c r="B36" s="26"/>
      <c r="C36" s="27"/>
      <c r="D36" s="28"/>
      <c r="E36" s="9" t="s">
        <v>142</v>
      </c>
      <c r="F36" s="10"/>
      <c r="G36" s="10"/>
      <c r="H36" s="10"/>
      <c r="I36" s="11"/>
      <c r="J36" s="9" t="s">
        <v>143</v>
      </c>
      <c r="K36" s="10"/>
      <c r="L36" s="11"/>
      <c r="M36" s="9" t="s">
        <v>73</v>
      </c>
      <c r="N36" s="10"/>
      <c r="O36" s="11"/>
    </row>
    <row r="37" spans="1:15" ht="24" x14ac:dyDescent="0.15">
      <c r="A37" s="18"/>
      <c r="B37" s="29"/>
      <c r="C37" s="30"/>
      <c r="D37" s="31" t="s">
        <v>74</v>
      </c>
      <c r="E37" s="19" t="s">
        <v>75</v>
      </c>
      <c r="F37" s="19" t="s">
        <v>76</v>
      </c>
      <c r="G37" s="19" t="s">
        <v>77</v>
      </c>
      <c r="H37" s="19" t="s">
        <v>78</v>
      </c>
      <c r="I37" s="19" t="s">
        <v>79</v>
      </c>
      <c r="J37" s="19" t="s">
        <v>77</v>
      </c>
      <c r="K37" s="19" t="s">
        <v>78</v>
      </c>
      <c r="L37" s="19" t="s">
        <v>79</v>
      </c>
      <c r="M37" s="19" t="s">
        <v>77</v>
      </c>
      <c r="N37" s="19" t="s">
        <v>78</v>
      </c>
      <c r="O37" s="19" t="s">
        <v>79</v>
      </c>
    </row>
    <row r="38" spans="1:15" x14ac:dyDescent="0.15">
      <c r="B38" s="20" t="s">
        <v>18</v>
      </c>
      <c r="C38" s="21"/>
      <c r="D38" s="34">
        <v>2410</v>
      </c>
      <c r="E38" s="35">
        <v>57.041078838174272</v>
      </c>
      <c r="F38" s="35">
        <v>7.3336307053942269</v>
      </c>
      <c r="G38" s="35">
        <v>14.7</v>
      </c>
      <c r="H38" s="35">
        <v>65.981327800829874</v>
      </c>
      <c r="I38" s="34">
        <v>104680</v>
      </c>
      <c r="J38" s="35">
        <v>14.897510373443984</v>
      </c>
      <c r="K38" s="35">
        <v>66.151452282157678</v>
      </c>
      <c r="L38" s="34">
        <v>100450</v>
      </c>
      <c r="M38" s="12">
        <f t="shared" ref="M38:M62" si="2">G38-J38</f>
        <v>-0.19751037344398448</v>
      </c>
      <c r="N38" s="12">
        <f t="shared" ref="N38:O62" si="3">H38-K38</f>
        <v>-0.17012448132780378</v>
      </c>
      <c r="O38" s="44">
        <f t="shared" si="3"/>
        <v>4230</v>
      </c>
    </row>
    <row r="39" spans="1:15" x14ac:dyDescent="0.15">
      <c r="B39" s="20" t="s">
        <v>19</v>
      </c>
      <c r="C39" s="21"/>
      <c r="D39" s="34">
        <v>373</v>
      </c>
      <c r="E39" s="35">
        <v>58.981233243967829</v>
      </c>
      <c r="F39" s="35">
        <v>9.6657372654155438</v>
      </c>
      <c r="G39" s="35">
        <v>16.871313672922252</v>
      </c>
      <c r="H39" s="35">
        <v>55.238605898123325</v>
      </c>
      <c r="I39" s="34">
        <v>100770</v>
      </c>
      <c r="J39" s="35">
        <v>17.361930294906166</v>
      </c>
      <c r="K39" s="35">
        <v>56.769436997319033</v>
      </c>
      <c r="L39" s="34">
        <v>99710</v>
      </c>
      <c r="M39" s="12">
        <f t="shared" si="2"/>
        <v>-0.49061662198391431</v>
      </c>
      <c r="N39" s="12">
        <f t="shared" si="3"/>
        <v>-1.5308310991957086</v>
      </c>
      <c r="O39" s="44">
        <f t="shared" si="3"/>
        <v>1060</v>
      </c>
    </row>
    <row r="40" spans="1:15" x14ac:dyDescent="0.15">
      <c r="B40" s="20" t="s">
        <v>0</v>
      </c>
      <c r="C40" s="21"/>
      <c r="D40" s="34">
        <v>339</v>
      </c>
      <c r="E40" s="35">
        <v>58.970501474926252</v>
      </c>
      <c r="F40" s="35">
        <v>8.3462831858407043</v>
      </c>
      <c r="G40" s="35">
        <v>15.395280235988201</v>
      </c>
      <c r="H40" s="35">
        <v>55.619469026548671</v>
      </c>
      <c r="I40" s="34">
        <v>101860</v>
      </c>
      <c r="J40" s="35">
        <v>15.578171091445428</v>
      </c>
      <c r="K40" s="35">
        <v>54.967551622418881</v>
      </c>
      <c r="L40" s="34">
        <v>95530</v>
      </c>
      <c r="M40" s="12">
        <f t="shared" si="2"/>
        <v>-0.18289085545722727</v>
      </c>
      <c r="N40" s="12">
        <f t="shared" si="3"/>
        <v>0.65191740412979016</v>
      </c>
      <c r="O40" s="44">
        <f t="shared" si="3"/>
        <v>6330</v>
      </c>
    </row>
    <row r="41" spans="1:15" x14ac:dyDescent="0.15">
      <c r="B41" s="20" t="s">
        <v>1</v>
      </c>
      <c r="C41" s="21"/>
      <c r="D41" s="34">
        <v>272</v>
      </c>
      <c r="E41" s="35">
        <v>59.680147058823529</v>
      </c>
      <c r="F41" s="35">
        <v>10.367610294117641</v>
      </c>
      <c r="G41" s="35">
        <v>16.386029411764707</v>
      </c>
      <c r="H41" s="35">
        <v>54.246323529411768</v>
      </c>
      <c r="I41" s="34">
        <v>94680</v>
      </c>
      <c r="J41" s="35">
        <v>16.599264705882351</v>
      </c>
      <c r="K41" s="35">
        <v>55.3125</v>
      </c>
      <c r="L41" s="34">
        <v>92970</v>
      </c>
      <c r="M41" s="12">
        <f t="shared" si="2"/>
        <v>-0.21323529411764497</v>
      </c>
      <c r="N41" s="12">
        <f t="shared" si="3"/>
        <v>-1.066176470588232</v>
      </c>
      <c r="O41" s="44">
        <f t="shared" si="3"/>
        <v>1710</v>
      </c>
    </row>
    <row r="42" spans="1:15" x14ac:dyDescent="0.15">
      <c r="B42" s="20" t="s">
        <v>2</v>
      </c>
      <c r="C42" s="21"/>
      <c r="D42" s="34">
        <v>136</v>
      </c>
      <c r="E42" s="35">
        <v>54.904411764705884</v>
      </c>
      <c r="F42" s="35">
        <v>7.9107352941176465</v>
      </c>
      <c r="G42" s="35">
        <v>13.176470588235293</v>
      </c>
      <c r="H42" s="35">
        <v>59.154411764705884</v>
      </c>
      <c r="I42" s="34">
        <v>111280</v>
      </c>
      <c r="J42" s="35">
        <v>13.161764705882353</v>
      </c>
      <c r="K42" s="35">
        <v>56.823529411764703</v>
      </c>
      <c r="L42" s="34">
        <v>106660</v>
      </c>
      <c r="M42" s="12">
        <f t="shared" si="2"/>
        <v>1.4705882352940236E-2</v>
      </c>
      <c r="N42" s="12">
        <f t="shared" si="3"/>
        <v>2.3308823529411811</v>
      </c>
      <c r="O42" s="44">
        <f t="shared" si="3"/>
        <v>4620</v>
      </c>
    </row>
    <row r="43" spans="1:15" x14ac:dyDescent="0.15">
      <c r="B43" s="20" t="s">
        <v>3</v>
      </c>
      <c r="C43" s="21"/>
      <c r="D43" s="34">
        <v>10</v>
      </c>
      <c r="E43" s="35">
        <v>48.4</v>
      </c>
      <c r="F43" s="35">
        <v>7.6689999999999996</v>
      </c>
      <c r="G43" s="35">
        <v>15.3</v>
      </c>
      <c r="H43" s="35">
        <v>100.6</v>
      </c>
      <c r="I43" s="34">
        <v>232650</v>
      </c>
      <c r="J43" s="35">
        <v>15.7</v>
      </c>
      <c r="K43" s="35">
        <v>96.3</v>
      </c>
      <c r="L43" s="34">
        <v>223570</v>
      </c>
      <c r="M43" s="12">
        <f t="shared" si="2"/>
        <v>-0.39999999999999858</v>
      </c>
      <c r="N43" s="12">
        <f t="shared" si="3"/>
        <v>4.2999999999999972</v>
      </c>
      <c r="O43" s="44">
        <f t="shared" si="3"/>
        <v>9080</v>
      </c>
    </row>
    <row r="44" spans="1:15" x14ac:dyDescent="0.15">
      <c r="B44" s="20" t="s">
        <v>4</v>
      </c>
      <c r="C44" s="21"/>
      <c r="D44" s="34">
        <v>111</v>
      </c>
      <c r="E44" s="35">
        <v>54.774774774774777</v>
      </c>
      <c r="F44" s="35">
        <v>6.244144144144145</v>
      </c>
      <c r="G44" s="35">
        <v>14.891891891891891</v>
      </c>
      <c r="H44" s="35">
        <v>84.684684684684683</v>
      </c>
      <c r="I44" s="34">
        <v>111830</v>
      </c>
      <c r="J44" s="35">
        <v>15.225225225225225</v>
      </c>
      <c r="K44" s="35">
        <v>86.351351351351354</v>
      </c>
      <c r="L44" s="34">
        <v>107800</v>
      </c>
      <c r="M44" s="12">
        <f t="shared" si="2"/>
        <v>-0.33333333333333393</v>
      </c>
      <c r="N44" s="12">
        <f t="shared" si="3"/>
        <v>-1.6666666666666714</v>
      </c>
      <c r="O44" s="44">
        <f t="shared" si="3"/>
        <v>4030</v>
      </c>
    </row>
    <row r="45" spans="1:15" x14ac:dyDescent="0.15">
      <c r="B45" s="20" t="s">
        <v>5</v>
      </c>
      <c r="C45" s="21"/>
      <c r="D45" s="34">
        <v>90</v>
      </c>
      <c r="E45" s="35">
        <v>54.777777777777779</v>
      </c>
      <c r="F45" s="35">
        <v>6.4582222222222212</v>
      </c>
      <c r="G45" s="35">
        <v>11.044444444444444</v>
      </c>
      <c r="H45" s="35">
        <v>63.288888888888891</v>
      </c>
      <c r="I45" s="34">
        <v>90950</v>
      </c>
      <c r="J45" s="35">
        <v>11.4</v>
      </c>
      <c r="K45" s="35">
        <v>63.477777777777774</v>
      </c>
      <c r="L45" s="34">
        <v>83900</v>
      </c>
      <c r="M45" s="12">
        <f t="shared" si="2"/>
        <v>-0.35555555555555607</v>
      </c>
      <c r="N45" s="12">
        <f t="shared" si="3"/>
        <v>-0.18888888888888289</v>
      </c>
      <c r="O45" s="44">
        <f t="shared" si="3"/>
        <v>7050</v>
      </c>
    </row>
    <row r="46" spans="1:15" x14ac:dyDescent="0.15">
      <c r="B46" s="20" t="s">
        <v>24</v>
      </c>
      <c r="C46" s="21"/>
      <c r="D46" s="34">
        <v>1</v>
      </c>
      <c r="E46" s="35">
        <v>52</v>
      </c>
      <c r="F46" s="35">
        <v>5.03</v>
      </c>
      <c r="G46" s="35">
        <v>21</v>
      </c>
      <c r="H46" s="35">
        <v>88</v>
      </c>
      <c r="I46" s="34">
        <v>117890</v>
      </c>
      <c r="J46" s="35">
        <v>20</v>
      </c>
      <c r="K46" s="35">
        <v>88</v>
      </c>
      <c r="L46" s="34">
        <v>107060</v>
      </c>
      <c r="M46" s="12">
        <f t="shared" si="2"/>
        <v>1</v>
      </c>
      <c r="N46" s="12">
        <f t="shared" si="3"/>
        <v>0</v>
      </c>
      <c r="O46" s="44">
        <f t="shared" si="3"/>
        <v>10830</v>
      </c>
    </row>
    <row r="47" spans="1:15" x14ac:dyDescent="0.15">
      <c r="B47" s="20" t="s">
        <v>6</v>
      </c>
      <c r="C47" s="21"/>
      <c r="D47" s="34">
        <v>47</v>
      </c>
      <c r="E47" s="35">
        <v>55.127659574468083</v>
      </c>
      <c r="F47" s="35">
        <v>7.8276595744680861</v>
      </c>
      <c r="G47" s="35">
        <v>14.893617021276595</v>
      </c>
      <c r="H47" s="35">
        <v>81.127659574468083</v>
      </c>
      <c r="I47" s="34">
        <v>140280</v>
      </c>
      <c r="J47" s="35">
        <v>15.76595744680851</v>
      </c>
      <c r="K47" s="35">
        <v>84.531914893617028</v>
      </c>
      <c r="L47" s="34">
        <v>127950</v>
      </c>
      <c r="M47" s="12">
        <f t="shared" si="2"/>
        <v>-0.87234042553191493</v>
      </c>
      <c r="N47" s="12">
        <f t="shared" si="3"/>
        <v>-3.4042553191489446</v>
      </c>
      <c r="O47" s="44">
        <f t="shared" si="3"/>
        <v>12330</v>
      </c>
    </row>
    <row r="48" spans="1:15" x14ac:dyDescent="0.15">
      <c r="B48" s="20" t="s">
        <v>20</v>
      </c>
      <c r="C48" s="21"/>
      <c r="D48" s="34">
        <v>4</v>
      </c>
      <c r="E48" s="35">
        <v>50</v>
      </c>
      <c r="F48" s="35">
        <v>4.7974999999999994</v>
      </c>
      <c r="G48" s="35">
        <v>13.25</v>
      </c>
      <c r="H48" s="35">
        <v>81.75</v>
      </c>
      <c r="I48" s="34">
        <v>178550</v>
      </c>
      <c r="J48" s="35">
        <v>13.5</v>
      </c>
      <c r="K48" s="35">
        <v>84.75</v>
      </c>
      <c r="L48" s="34">
        <v>187070</v>
      </c>
      <c r="M48" s="12">
        <f t="shared" si="2"/>
        <v>-0.25</v>
      </c>
      <c r="N48" s="12">
        <f t="shared" si="3"/>
        <v>-3</v>
      </c>
      <c r="O48" s="44">
        <f t="shared" si="3"/>
        <v>-8520</v>
      </c>
    </row>
    <row r="49" spans="2:15" x14ac:dyDescent="0.15">
      <c r="B49" s="20" t="s">
        <v>7</v>
      </c>
      <c r="C49" s="21"/>
      <c r="D49" s="34">
        <v>65</v>
      </c>
      <c r="E49" s="35">
        <v>52.661538461538463</v>
      </c>
      <c r="F49" s="35">
        <v>5.2878461538461554</v>
      </c>
      <c r="G49" s="35">
        <v>13.538461538461538</v>
      </c>
      <c r="H49" s="35">
        <v>80.553846153846152</v>
      </c>
      <c r="I49" s="34">
        <v>116420</v>
      </c>
      <c r="J49" s="35">
        <v>13.076923076923077</v>
      </c>
      <c r="K49" s="35">
        <v>77.307692307692307</v>
      </c>
      <c r="L49" s="34">
        <v>105670</v>
      </c>
      <c r="M49" s="12">
        <f t="shared" si="2"/>
        <v>0.46153846153846168</v>
      </c>
      <c r="N49" s="12">
        <f t="shared" si="3"/>
        <v>3.2461538461538453</v>
      </c>
      <c r="O49" s="44">
        <f t="shared" si="3"/>
        <v>10750</v>
      </c>
    </row>
    <row r="50" spans="2:15" x14ac:dyDescent="0.15">
      <c r="B50" s="20" t="s">
        <v>8</v>
      </c>
      <c r="C50" s="21"/>
      <c r="D50" s="34">
        <v>48</v>
      </c>
      <c r="E50" s="35">
        <v>49.854166666666664</v>
      </c>
      <c r="F50" s="35">
        <v>3.9341666666666675</v>
      </c>
      <c r="G50" s="35">
        <v>14.770833333333334</v>
      </c>
      <c r="H50" s="35">
        <v>80.9375</v>
      </c>
      <c r="I50" s="34">
        <v>138070</v>
      </c>
      <c r="J50" s="35">
        <v>15.729166666666666</v>
      </c>
      <c r="K50" s="35">
        <v>84.8125</v>
      </c>
      <c r="L50" s="34">
        <v>136900</v>
      </c>
      <c r="M50" s="12">
        <f t="shared" si="2"/>
        <v>-0.95833333333333215</v>
      </c>
      <c r="N50" s="12">
        <f t="shared" si="3"/>
        <v>-3.875</v>
      </c>
      <c r="O50" s="44">
        <f t="shared" si="3"/>
        <v>1170</v>
      </c>
    </row>
    <row r="51" spans="2:15" x14ac:dyDescent="0.15">
      <c r="B51" s="20" t="s">
        <v>9</v>
      </c>
      <c r="C51" s="21"/>
      <c r="D51" s="34">
        <v>107</v>
      </c>
      <c r="E51" s="35">
        <v>52.710280373831779</v>
      </c>
      <c r="F51" s="35">
        <v>4.3453271028037364</v>
      </c>
      <c r="G51" s="35">
        <v>16.523364485981308</v>
      </c>
      <c r="H51" s="35">
        <v>84.028037383177576</v>
      </c>
      <c r="I51" s="34">
        <v>99950</v>
      </c>
      <c r="J51" s="35">
        <v>16.654205607476637</v>
      </c>
      <c r="K51" s="35">
        <v>85.252336448598129</v>
      </c>
      <c r="L51" s="34">
        <v>94780</v>
      </c>
      <c r="M51" s="12">
        <f t="shared" si="2"/>
        <v>-0.13084112149532956</v>
      </c>
      <c r="N51" s="12">
        <f t="shared" si="3"/>
        <v>-1.2242990654205528</v>
      </c>
      <c r="O51" s="44">
        <f t="shared" si="3"/>
        <v>5170</v>
      </c>
    </row>
    <row r="52" spans="2:15" x14ac:dyDescent="0.15">
      <c r="B52" s="20" t="s">
        <v>10</v>
      </c>
      <c r="C52" s="21"/>
      <c r="D52" s="34">
        <v>133</v>
      </c>
      <c r="E52" s="35">
        <v>56.563909774436091</v>
      </c>
      <c r="F52" s="35">
        <v>7.2187969924812023</v>
      </c>
      <c r="G52" s="35">
        <v>14.721804511278195</v>
      </c>
      <c r="H52" s="35">
        <v>80.834586466165419</v>
      </c>
      <c r="I52" s="34">
        <v>105770</v>
      </c>
      <c r="J52" s="35">
        <v>15.097744360902256</v>
      </c>
      <c r="K52" s="35">
        <v>81.248120300751879</v>
      </c>
      <c r="L52" s="34">
        <v>99560</v>
      </c>
      <c r="M52" s="12">
        <f t="shared" si="2"/>
        <v>-0.37593984962406068</v>
      </c>
      <c r="N52" s="12">
        <f t="shared" si="3"/>
        <v>-0.41353383458645965</v>
      </c>
      <c r="O52" s="44">
        <f t="shared" si="3"/>
        <v>6210</v>
      </c>
    </row>
    <row r="53" spans="2:15" x14ac:dyDescent="0.15">
      <c r="B53" s="20" t="s">
        <v>11</v>
      </c>
      <c r="C53" s="21"/>
      <c r="D53" s="34">
        <v>182</v>
      </c>
      <c r="E53" s="35">
        <v>63.324175824175825</v>
      </c>
      <c r="F53" s="35">
        <v>6.3451098901098923</v>
      </c>
      <c r="G53" s="35">
        <v>11.681318681318681</v>
      </c>
      <c r="H53" s="35">
        <v>66.14835164835165</v>
      </c>
      <c r="I53" s="34">
        <v>95080</v>
      </c>
      <c r="J53" s="35">
        <v>11.67032967032967</v>
      </c>
      <c r="K53" s="35">
        <v>66.043956043956044</v>
      </c>
      <c r="L53" s="34">
        <v>93550</v>
      </c>
      <c r="M53" s="12">
        <f t="shared" si="2"/>
        <v>1.098901098901095E-2</v>
      </c>
      <c r="N53" s="12">
        <f t="shared" si="3"/>
        <v>0.1043956043956058</v>
      </c>
      <c r="O53" s="44">
        <f t="shared" si="3"/>
        <v>1530</v>
      </c>
    </row>
    <row r="54" spans="2:15" x14ac:dyDescent="0.15">
      <c r="B54" s="20" t="s">
        <v>21</v>
      </c>
      <c r="C54" s="21"/>
      <c r="D54" s="34">
        <v>90</v>
      </c>
      <c r="E54" s="35">
        <v>58.644444444444446</v>
      </c>
      <c r="F54" s="35">
        <v>4.4507777777777786</v>
      </c>
      <c r="G54" s="35">
        <v>12.888888888888889</v>
      </c>
      <c r="H54" s="35">
        <v>72.74444444444444</v>
      </c>
      <c r="I54" s="34">
        <v>100840</v>
      </c>
      <c r="J54" s="35">
        <v>12.722222222222221</v>
      </c>
      <c r="K54" s="35">
        <v>73.411111111111111</v>
      </c>
      <c r="L54" s="34">
        <v>96030</v>
      </c>
      <c r="M54" s="12">
        <f t="shared" si="2"/>
        <v>0.16666666666666785</v>
      </c>
      <c r="N54" s="12">
        <f t="shared" si="3"/>
        <v>-0.6666666666666714</v>
      </c>
      <c r="O54" s="44">
        <f t="shared" si="3"/>
        <v>4810</v>
      </c>
    </row>
    <row r="55" spans="2:15" x14ac:dyDescent="0.15">
      <c r="B55" s="20" t="s">
        <v>12</v>
      </c>
      <c r="C55" s="21"/>
      <c r="D55" s="34">
        <v>117</v>
      </c>
      <c r="E55" s="35">
        <v>63.820512820512818</v>
      </c>
      <c r="F55" s="35">
        <v>6.813931623931623</v>
      </c>
      <c r="G55" s="35">
        <v>14.05982905982906</v>
      </c>
      <c r="H55" s="35">
        <v>68.811965811965806</v>
      </c>
      <c r="I55" s="34">
        <v>94020</v>
      </c>
      <c r="J55" s="35">
        <v>14.239316239316238</v>
      </c>
      <c r="K55" s="35">
        <v>70.213675213675216</v>
      </c>
      <c r="L55" s="34">
        <v>93020</v>
      </c>
      <c r="M55" s="12">
        <f t="shared" si="2"/>
        <v>-0.17948717948717885</v>
      </c>
      <c r="N55" s="12">
        <f t="shared" si="3"/>
        <v>-1.4017094017094109</v>
      </c>
      <c r="O55" s="44">
        <f t="shared" si="3"/>
        <v>1000</v>
      </c>
    </row>
    <row r="56" spans="2:15" x14ac:dyDescent="0.15">
      <c r="B56" s="20" t="s">
        <v>13</v>
      </c>
      <c r="C56" s="21"/>
      <c r="D56" s="34">
        <v>88</v>
      </c>
      <c r="E56" s="35">
        <v>47.5</v>
      </c>
      <c r="F56" s="35">
        <v>3.9806818181818184</v>
      </c>
      <c r="G56" s="35">
        <v>14.522727272727273</v>
      </c>
      <c r="H56" s="35">
        <v>79.13636363636364</v>
      </c>
      <c r="I56" s="34">
        <v>121660</v>
      </c>
      <c r="J56" s="35">
        <v>14.306818181818182</v>
      </c>
      <c r="K56" s="35">
        <v>75.034090909090907</v>
      </c>
      <c r="L56" s="34">
        <v>108440</v>
      </c>
      <c r="M56" s="12">
        <f t="shared" si="2"/>
        <v>0.21590909090909172</v>
      </c>
      <c r="N56" s="12">
        <f t="shared" si="3"/>
        <v>4.1022727272727337</v>
      </c>
      <c r="O56" s="44">
        <f t="shared" si="3"/>
        <v>13220</v>
      </c>
    </row>
    <row r="57" spans="2:15" x14ac:dyDescent="0.15">
      <c r="B57" s="20" t="s">
        <v>22</v>
      </c>
      <c r="C57" s="21"/>
      <c r="D57" s="34">
        <v>4</v>
      </c>
      <c r="E57" s="35">
        <v>44.75</v>
      </c>
      <c r="F57" s="35">
        <v>9.0775000000000006</v>
      </c>
      <c r="G57" s="35">
        <v>17.25</v>
      </c>
      <c r="H57" s="35">
        <v>102.5</v>
      </c>
      <c r="I57" s="34">
        <v>214300</v>
      </c>
      <c r="J57" s="35">
        <v>17.75</v>
      </c>
      <c r="K57" s="35">
        <v>98.75</v>
      </c>
      <c r="L57" s="34">
        <v>205530</v>
      </c>
      <c r="M57" s="12">
        <f t="shared" si="2"/>
        <v>-0.5</v>
      </c>
      <c r="N57" s="12">
        <f t="shared" si="3"/>
        <v>3.75</v>
      </c>
      <c r="O57" s="44">
        <f t="shared" si="3"/>
        <v>8770</v>
      </c>
    </row>
    <row r="58" spans="2:15" x14ac:dyDescent="0.15">
      <c r="B58" s="20" t="s">
        <v>14</v>
      </c>
      <c r="C58" s="21"/>
      <c r="D58" s="34">
        <v>151</v>
      </c>
      <c r="E58" s="35">
        <v>51.993377483443709</v>
      </c>
      <c r="F58" s="35">
        <v>4.5943046357615893</v>
      </c>
      <c r="G58" s="35">
        <v>12.642384105960264</v>
      </c>
      <c r="H58" s="35">
        <v>67.576158940397349</v>
      </c>
      <c r="I58" s="34">
        <v>86740</v>
      </c>
      <c r="J58" s="35">
        <v>12.655629139072847</v>
      </c>
      <c r="K58" s="35">
        <v>65.927152317880797</v>
      </c>
      <c r="L58" s="34">
        <v>81900</v>
      </c>
      <c r="M58" s="12">
        <f t="shared" si="2"/>
        <v>-1.3245033112582405E-2</v>
      </c>
      <c r="N58" s="12">
        <f t="shared" si="3"/>
        <v>1.6490066225165521</v>
      </c>
      <c r="O58" s="44">
        <f t="shared" si="3"/>
        <v>4840</v>
      </c>
    </row>
    <row r="59" spans="2:15" x14ac:dyDescent="0.15">
      <c r="B59" s="20" t="s">
        <v>23</v>
      </c>
      <c r="C59" s="21"/>
      <c r="D59" s="34">
        <v>3</v>
      </c>
      <c r="E59" s="35">
        <v>54.666666666666664</v>
      </c>
      <c r="F59" s="35">
        <v>5.0633333333333335</v>
      </c>
      <c r="G59" s="35">
        <v>8</v>
      </c>
      <c r="H59" s="35">
        <v>51</v>
      </c>
      <c r="I59" s="34">
        <v>127020</v>
      </c>
      <c r="J59" s="35">
        <v>9.6666666666666661</v>
      </c>
      <c r="K59" s="35">
        <v>52.666666666666664</v>
      </c>
      <c r="L59" s="34">
        <v>116610</v>
      </c>
      <c r="M59" s="12">
        <f t="shared" si="2"/>
        <v>-1.6666666666666661</v>
      </c>
      <c r="N59" s="12">
        <f t="shared" si="3"/>
        <v>-1.6666666666666643</v>
      </c>
      <c r="O59" s="44">
        <f t="shared" si="3"/>
        <v>10410</v>
      </c>
    </row>
    <row r="60" spans="2:15" x14ac:dyDescent="0.15">
      <c r="B60" s="20" t="s">
        <v>15</v>
      </c>
      <c r="C60" s="21"/>
      <c r="D60" s="34">
        <v>24</v>
      </c>
      <c r="E60" s="35">
        <v>45.458333333333336</v>
      </c>
      <c r="F60" s="35">
        <v>3.6841666666666666</v>
      </c>
      <c r="G60" s="35">
        <v>12.916666666666666</v>
      </c>
      <c r="H60" s="35">
        <v>71.791666666666671</v>
      </c>
      <c r="I60" s="34">
        <v>132780</v>
      </c>
      <c r="J60" s="35">
        <v>12.708333333333334</v>
      </c>
      <c r="K60" s="35">
        <v>73</v>
      </c>
      <c r="L60" s="34">
        <v>143000</v>
      </c>
      <c r="M60" s="12">
        <f t="shared" si="2"/>
        <v>0.20833333333333215</v>
      </c>
      <c r="N60" s="12">
        <f t="shared" si="3"/>
        <v>-1.2083333333333286</v>
      </c>
      <c r="O60" s="44">
        <f t="shared" si="3"/>
        <v>-10220</v>
      </c>
    </row>
    <row r="61" spans="2:15" x14ac:dyDescent="0.15">
      <c r="B61" s="20" t="s">
        <v>16</v>
      </c>
      <c r="C61" s="21"/>
      <c r="D61" s="34">
        <v>7</v>
      </c>
      <c r="E61" s="35">
        <v>53.428571428571431</v>
      </c>
      <c r="F61" s="35">
        <v>5.7842857142857138</v>
      </c>
      <c r="G61" s="35">
        <v>17</v>
      </c>
      <c r="H61" s="35">
        <v>85.714285714285708</v>
      </c>
      <c r="I61" s="34">
        <v>266910</v>
      </c>
      <c r="J61" s="35">
        <v>16.428571428571427</v>
      </c>
      <c r="K61" s="35">
        <v>83.142857142857139</v>
      </c>
      <c r="L61" s="34">
        <v>255050</v>
      </c>
      <c r="M61" s="12">
        <f t="shared" si="2"/>
        <v>0.57142857142857295</v>
      </c>
      <c r="N61" s="12">
        <f t="shared" si="3"/>
        <v>2.5714285714285694</v>
      </c>
      <c r="O61" s="44">
        <f t="shared" si="3"/>
        <v>11860</v>
      </c>
    </row>
    <row r="62" spans="2:15" x14ac:dyDescent="0.15">
      <c r="B62" s="20" t="s">
        <v>17</v>
      </c>
      <c r="C62" s="21"/>
      <c r="D62" s="34">
        <v>8</v>
      </c>
      <c r="E62" s="35">
        <v>44.125</v>
      </c>
      <c r="F62" s="35">
        <v>8.2099999999999991</v>
      </c>
      <c r="G62" s="35">
        <v>17.125</v>
      </c>
      <c r="H62" s="35">
        <v>109</v>
      </c>
      <c r="I62" s="34">
        <v>312250</v>
      </c>
      <c r="J62" s="35">
        <v>16.625</v>
      </c>
      <c r="K62" s="35">
        <v>108.875</v>
      </c>
      <c r="L62" s="34">
        <v>302130</v>
      </c>
      <c r="M62" s="12">
        <f t="shared" si="2"/>
        <v>0.5</v>
      </c>
      <c r="N62" s="12">
        <f t="shared" si="3"/>
        <v>0.125</v>
      </c>
      <c r="O62" s="44">
        <f t="shared" si="3"/>
        <v>10120</v>
      </c>
    </row>
    <row r="63" spans="2:15" x14ac:dyDescent="0.15">
      <c r="B63" s="15" t="s">
        <v>144</v>
      </c>
    </row>
    <row r="64" spans="2:15" x14ac:dyDescent="0.15">
      <c r="D64" s="37"/>
      <c r="E64" s="36"/>
      <c r="F64" s="36"/>
      <c r="G64" s="36"/>
      <c r="H64" s="36"/>
      <c r="I64" s="37"/>
      <c r="J64" s="36"/>
      <c r="K64" s="36"/>
      <c r="L64" s="37"/>
      <c r="M64" s="36"/>
      <c r="N64" s="36"/>
      <c r="O64" s="37"/>
    </row>
    <row r="65" spans="1:18" s="3" customFormat="1" ht="15.75" x14ac:dyDescent="0.15">
      <c r="A65" s="1" t="s">
        <v>118</v>
      </c>
      <c r="B65" s="2"/>
      <c r="C65" s="2"/>
      <c r="D65" s="2"/>
      <c r="E65" s="2"/>
      <c r="F65" s="2"/>
      <c r="G65" s="2"/>
      <c r="H65" s="2"/>
      <c r="I65" s="45"/>
      <c r="J65" s="2"/>
      <c r="K65" s="2"/>
      <c r="L65" s="45"/>
    </row>
    <row r="66" spans="1:18" s="3" customFormat="1" ht="10.9" customHeight="1" x14ac:dyDescent="0.15">
      <c r="A66" s="1"/>
      <c r="B66" s="2"/>
      <c r="C66" s="2"/>
      <c r="D66" s="2"/>
      <c r="E66" s="2"/>
      <c r="F66" s="2"/>
      <c r="G66" s="2"/>
      <c r="H66" s="2"/>
      <c r="I66" s="45"/>
      <c r="J66" s="2"/>
      <c r="K66" s="2"/>
      <c r="L66" s="45"/>
    </row>
    <row r="67" spans="1:18" x14ac:dyDescent="0.15">
      <c r="A67" s="14" t="s">
        <v>128</v>
      </c>
      <c r="I67" s="46"/>
      <c r="L67" s="46"/>
    </row>
    <row r="68" spans="1:18" x14ac:dyDescent="0.15">
      <c r="B68" s="26"/>
      <c r="C68" s="27"/>
      <c r="D68" s="28"/>
      <c r="E68" s="9" t="s">
        <v>142</v>
      </c>
      <c r="F68" s="10"/>
      <c r="G68" s="10"/>
      <c r="H68" s="10"/>
      <c r="I68" s="47"/>
      <c r="J68" s="9" t="s">
        <v>143</v>
      </c>
      <c r="K68" s="10"/>
      <c r="L68" s="47"/>
      <c r="M68" s="9" t="s">
        <v>73</v>
      </c>
      <c r="N68" s="10"/>
      <c r="O68" s="11"/>
    </row>
    <row r="69" spans="1:18" ht="24" x14ac:dyDescent="0.15">
      <c r="A69" s="18"/>
      <c r="B69" s="29"/>
      <c r="C69" s="30"/>
      <c r="D69" s="31" t="s">
        <v>74</v>
      </c>
      <c r="E69" s="19" t="s">
        <v>75</v>
      </c>
      <c r="F69" s="19" t="s">
        <v>76</v>
      </c>
      <c r="G69" s="19" t="s">
        <v>77</v>
      </c>
      <c r="H69" s="19" t="s">
        <v>78</v>
      </c>
      <c r="I69" s="48" t="s">
        <v>79</v>
      </c>
      <c r="J69" s="19" t="s">
        <v>77</v>
      </c>
      <c r="K69" s="19" t="s">
        <v>78</v>
      </c>
      <c r="L69" s="48" t="s">
        <v>79</v>
      </c>
      <c r="M69" s="19" t="s">
        <v>77</v>
      </c>
      <c r="N69" s="19" t="s">
        <v>78</v>
      </c>
      <c r="O69" s="19" t="s">
        <v>79</v>
      </c>
    </row>
    <row r="70" spans="1:18" x14ac:dyDescent="0.15">
      <c r="B70" s="20" t="s">
        <v>18</v>
      </c>
      <c r="C70" s="21"/>
      <c r="D70" s="34">
        <v>5359</v>
      </c>
      <c r="E70" s="32">
        <v>44.148161970516888</v>
      </c>
      <c r="F70" s="32">
        <v>7.5995390931145934</v>
      </c>
      <c r="G70" s="32">
        <v>20.877589102444485</v>
      </c>
      <c r="H70" s="32">
        <v>164.1490949804068</v>
      </c>
      <c r="I70" s="49">
        <v>316990</v>
      </c>
      <c r="J70" s="32">
        <v>21.044224668781489</v>
      </c>
      <c r="K70" s="32">
        <v>164.99234931890277</v>
      </c>
      <c r="L70" s="49">
        <v>297410</v>
      </c>
      <c r="M70" s="12">
        <f t="shared" ref="M70:O101" si="4">G70-J70</f>
        <v>-0.16663556633700338</v>
      </c>
      <c r="N70" s="12">
        <f t="shared" si="4"/>
        <v>-0.8432543384959672</v>
      </c>
      <c r="O70" s="44">
        <f t="shared" si="4"/>
        <v>19580</v>
      </c>
    </row>
    <row r="71" spans="1:18" x14ac:dyDescent="0.15">
      <c r="B71" s="23" t="s">
        <v>19</v>
      </c>
      <c r="C71" s="21"/>
      <c r="D71" s="34">
        <v>221</v>
      </c>
      <c r="E71" s="32">
        <v>47.556561085972852</v>
      </c>
      <c r="F71" s="32">
        <v>7.2192307692307649</v>
      </c>
      <c r="G71" s="32">
        <v>21.760180995475114</v>
      </c>
      <c r="H71" s="32">
        <v>166.4660633484163</v>
      </c>
      <c r="I71" s="49">
        <v>296100</v>
      </c>
      <c r="J71" s="32">
        <v>21.972850678733032</v>
      </c>
      <c r="K71" s="32">
        <v>168.28054298642533</v>
      </c>
      <c r="L71" s="49">
        <v>276410</v>
      </c>
      <c r="M71" s="12">
        <f t="shared" si="4"/>
        <v>-0.2126696832579178</v>
      </c>
      <c r="N71" s="12">
        <f t="shared" si="4"/>
        <v>-1.8144796380090327</v>
      </c>
      <c r="O71" s="44">
        <f t="shared" si="4"/>
        <v>19690</v>
      </c>
      <c r="P71" s="16"/>
      <c r="Q71" s="16"/>
      <c r="R71" s="16"/>
    </row>
    <row r="72" spans="1:18" s="3" customFormat="1" x14ac:dyDescent="0.15">
      <c r="B72" s="4"/>
      <c r="C72" s="5" t="s">
        <v>25</v>
      </c>
      <c r="D72" s="34">
        <v>21</v>
      </c>
      <c r="E72" s="32">
        <v>49</v>
      </c>
      <c r="F72" s="32">
        <v>6.7138095238095241</v>
      </c>
      <c r="G72" s="32">
        <v>20.238095238095237</v>
      </c>
      <c r="H72" s="32">
        <v>155.33333333333334</v>
      </c>
      <c r="I72" s="49">
        <v>252490</v>
      </c>
      <c r="J72" s="32">
        <v>20.571428571428573</v>
      </c>
      <c r="K72" s="32">
        <v>160.52380952380952</v>
      </c>
      <c r="L72" s="49">
        <v>245720</v>
      </c>
      <c r="M72" s="12">
        <f t="shared" si="4"/>
        <v>-0.3333333333333357</v>
      </c>
      <c r="N72" s="12">
        <f t="shared" si="4"/>
        <v>-5.1904761904761756</v>
      </c>
      <c r="O72" s="44">
        <f t="shared" si="4"/>
        <v>6770</v>
      </c>
    </row>
    <row r="73" spans="1:18" s="3" customFormat="1" x14ac:dyDescent="0.15">
      <c r="B73" s="4"/>
      <c r="C73" s="5" t="s">
        <v>26</v>
      </c>
      <c r="D73" s="34">
        <v>29</v>
      </c>
      <c r="E73" s="32">
        <v>47.96551724137931</v>
      </c>
      <c r="F73" s="32">
        <v>6.9510344827586206</v>
      </c>
      <c r="G73" s="32">
        <v>21.862068965517242</v>
      </c>
      <c r="H73" s="32">
        <v>169.72413793103448</v>
      </c>
      <c r="I73" s="49">
        <v>292990</v>
      </c>
      <c r="J73" s="32">
        <v>22.241379310344829</v>
      </c>
      <c r="K73" s="32">
        <v>173.58620689655172</v>
      </c>
      <c r="L73" s="49">
        <v>274070</v>
      </c>
      <c r="M73" s="12">
        <f t="shared" si="4"/>
        <v>-0.37931034482758719</v>
      </c>
      <c r="N73" s="12">
        <f t="shared" si="4"/>
        <v>-3.8620689655172384</v>
      </c>
      <c r="O73" s="44">
        <f t="shared" si="4"/>
        <v>18920</v>
      </c>
    </row>
    <row r="74" spans="1:18" s="3" customFormat="1" x14ac:dyDescent="0.15">
      <c r="B74" s="4"/>
      <c r="C74" s="5" t="s">
        <v>27</v>
      </c>
      <c r="D74" s="34">
        <v>16</v>
      </c>
      <c r="E74" s="32">
        <v>53.5</v>
      </c>
      <c r="F74" s="32">
        <v>8.3062500000000004</v>
      </c>
      <c r="G74" s="32">
        <v>21.25</v>
      </c>
      <c r="H74" s="32">
        <v>164.875</v>
      </c>
      <c r="I74" s="49">
        <v>265080</v>
      </c>
      <c r="J74" s="32">
        <v>20.5</v>
      </c>
      <c r="K74" s="32">
        <v>161.1875</v>
      </c>
      <c r="L74" s="49">
        <v>239520</v>
      </c>
      <c r="M74" s="12">
        <f t="shared" si="4"/>
        <v>0.75</v>
      </c>
      <c r="N74" s="12">
        <f t="shared" si="4"/>
        <v>3.6875</v>
      </c>
      <c r="O74" s="44">
        <f t="shared" si="4"/>
        <v>25560</v>
      </c>
    </row>
    <row r="75" spans="1:18" s="3" customFormat="1" x14ac:dyDescent="0.15">
      <c r="B75" s="4"/>
      <c r="C75" s="5" t="s">
        <v>28</v>
      </c>
      <c r="D75" s="34">
        <v>50</v>
      </c>
      <c r="E75" s="32">
        <v>44.48</v>
      </c>
      <c r="F75" s="32">
        <v>7.0345999999999984</v>
      </c>
      <c r="G75" s="32">
        <v>22.38</v>
      </c>
      <c r="H75" s="32">
        <v>170.54</v>
      </c>
      <c r="I75" s="49">
        <v>324790</v>
      </c>
      <c r="J75" s="32">
        <v>22.6</v>
      </c>
      <c r="K75" s="32">
        <v>167</v>
      </c>
      <c r="L75" s="49">
        <v>291110</v>
      </c>
      <c r="M75" s="12">
        <f t="shared" si="4"/>
        <v>-0.22000000000000242</v>
      </c>
      <c r="N75" s="12">
        <f t="shared" si="4"/>
        <v>3.539999999999992</v>
      </c>
      <c r="O75" s="44">
        <f t="shared" si="4"/>
        <v>33680</v>
      </c>
    </row>
    <row r="76" spans="1:18" s="3" customFormat="1" x14ac:dyDescent="0.15">
      <c r="B76" s="4"/>
      <c r="C76" s="5" t="s">
        <v>29</v>
      </c>
      <c r="D76" s="34">
        <v>40</v>
      </c>
      <c r="E76" s="32">
        <v>52.7</v>
      </c>
      <c r="F76" s="32">
        <v>8.5594999999999999</v>
      </c>
      <c r="G76" s="32">
        <v>22.225000000000001</v>
      </c>
      <c r="H76" s="32">
        <v>165.45</v>
      </c>
      <c r="I76" s="49">
        <v>280520</v>
      </c>
      <c r="J76" s="32">
        <v>22.074999999999999</v>
      </c>
      <c r="K76" s="32">
        <v>167</v>
      </c>
      <c r="L76" s="49">
        <v>269710</v>
      </c>
      <c r="M76" s="12">
        <f t="shared" si="4"/>
        <v>0.15000000000000213</v>
      </c>
      <c r="N76" s="12">
        <f t="shared" si="4"/>
        <v>-1.5500000000000114</v>
      </c>
      <c r="O76" s="44">
        <f t="shared" si="4"/>
        <v>10810</v>
      </c>
    </row>
    <row r="77" spans="1:18" s="3" customFormat="1" x14ac:dyDescent="0.15">
      <c r="B77" s="4"/>
      <c r="C77" s="5" t="s">
        <v>30</v>
      </c>
      <c r="D77" s="34">
        <v>27</v>
      </c>
      <c r="E77" s="32">
        <v>46.629629629629626</v>
      </c>
      <c r="F77" s="32">
        <v>6.3929629629629634</v>
      </c>
      <c r="G77" s="32">
        <v>21.518518518518519</v>
      </c>
      <c r="H77" s="32">
        <v>172.66666666666666</v>
      </c>
      <c r="I77" s="49">
        <v>271850</v>
      </c>
      <c r="J77" s="32">
        <v>22.148148148148149</v>
      </c>
      <c r="K77" s="32">
        <v>176.33333333333334</v>
      </c>
      <c r="L77" s="49">
        <v>260990</v>
      </c>
      <c r="M77" s="12">
        <f t="shared" si="4"/>
        <v>-0.62962962962962976</v>
      </c>
      <c r="N77" s="12">
        <f t="shared" si="4"/>
        <v>-3.6666666666666856</v>
      </c>
      <c r="O77" s="44">
        <f t="shared" si="4"/>
        <v>10860</v>
      </c>
    </row>
    <row r="78" spans="1:18" s="3" customFormat="1" x14ac:dyDescent="0.15">
      <c r="B78" s="6"/>
      <c r="C78" s="5" t="s">
        <v>31</v>
      </c>
      <c r="D78" s="34">
        <v>38</v>
      </c>
      <c r="E78" s="32">
        <v>43.236842105263158</v>
      </c>
      <c r="F78" s="32">
        <v>6.6647368421052633</v>
      </c>
      <c r="G78" s="32">
        <v>21.605263157894736</v>
      </c>
      <c r="H78" s="32">
        <v>162.10526315789474</v>
      </c>
      <c r="I78" s="49">
        <v>331540</v>
      </c>
      <c r="J78" s="32">
        <v>22.105263157894736</v>
      </c>
      <c r="K78" s="32">
        <v>168.81578947368422</v>
      </c>
      <c r="L78" s="49">
        <v>309350</v>
      </c>
      <c r="M78" s="12">
        <f t="shared" si="4"/>
        <v>-0.5</v>
      </c>
      <c r="N78" s="12">
        <f t="shared" si="4"/>
        <v>-6.7105263157894797</v>
      </c>
      <c r="O78" s="44">
        <f t="shared" si="4"/>
        <v>22190</v>
      </c>
    </row>
    <row r="79" spans="1:18" s="3" customFormat="1" x14ac:dyDescent="0.15">
      <c r="B79" s="23" t="s">
        <v>0</v>
      </c>
      <c r="C79" s="21"/>
      <c r="D79" s="34">
        <v>221</v>
      </c>
      <c r="E79" s="32">
        <v>50.425339366515836</v>
      </c>
      <c r="F79" s="32">
        <v>7.6741628959275916</v>
      </c>
      <c r="G79" s="32">
        <v>22.330316742081447</v>
      </c>
      <c r="H79" s="32">
        <v>176.93212669683257</v>
      </c>
      <c r="I79" s="49">
        <v>322250</v>
      </c>
      <c r="J79" s="32">
        <v>22.601809954751133</v>
      </c>
      <c r="K79" s="32">
        <v>175.61538461538461</v>
      </c>
      <c r="L79" s="49">
        <v>300060</v>
      </c>
      <c r="M79" s="12">
        <f t="shared" si="4"/>
        <v>-0.27149321266968585</v>
      </c>
      <c r="N79" s="12">
        <f t="shared" si="4"/>
        <v>1.3167420814479556</v>
      </c>
      <c r="O79" s="44">
        <f t="shared" si="4"/>
        <v>22190</v>
      </c>
    </row>
    <row r="80" spans="1:18" s="3" customFormat="1" x14ac:dyDescent="0.15">
      <c r="B80" s="4"/>
      <c r="C80" s="5" t="s">
        <v>25</v>
      </c>
      <c r="D80" s="34">
        <v>26</v>
      </c>
      <c r="E80" s="32">
        <v>51.57692307692308</v>
      </c>
      <c r="F80" s="32">
        <v>8.4019230769230759</v>
      </c>
      <c r="G80" s="32">
        <v>21.884615384615383</v>
      </c>
      <c r="H80" s="32">
        <v>170.38461538461539</v>
      </c>
      <c r="I80" s="49">
        <v>314090</v>
      </c>
      <c r="J80" s="32">
        <v>22.23076923076923</v>
      </c>
      <c r="K80" s="32">
        <v>168.03846153846155</v>
      </c>
      <c r="L80" s="49">
        <v>290250</v>
      </c>
      <c r="M80" s="12">
        <f t="shared" si="4"/>
        <v>-0.3461538461538467</v>
      </c>
      <c r="N80" s="12">
        <f t="shared" si="4"/>
        <v>2.3461538461538396</v>
      </c>
      <c r="O80" s="44">
        <f t="shared" si="4"/>
        <v>23840</v>
      </c>
    </row>
    <row r="81" spans="2:15" s="3" customFormat="1" x14ac:dyDescent="0.15">
      <c r="B81" s="4"/>
      <c r="C81" s="5" t="s">
        <v>26</v>
      </c>
      <c r="D81" s="34">
        <v>29</v>
      </c>
      <c r="E81" s="32">
        <v>47.551724137931032</v>
      </c>
      <c r="F81" s="32">
        <v>8.307586206896552</v>
      </c>
      <c r="G81" s="32">
        <v>21.896551724137932</v>
      </c>
      <c r="H81" s="32">
        <v>178.79310344827587</v>
      </c>
      <c r="I81" s="49">
        <v>298030</v>
      </c>
      <c r="J81" s="32">
        <v>22.206896551724139</v>
      </c>
      <c r="K81" s="32">
        <v>182.34482758620689</v>
      </c>
      <c r="L81" s="49">
        <v>285100</v>
      </c>
      <c r="M81" s="12">
        <f t="shared" si="4"/>
        <v>-0.31034482758620641</v>
      </c>
      <c r="N81" s="12">
        <f t="shared" si="4"/>
        <v>-3.5517241379310178</v>
      </c>
      <c r="O81" s="44">
        <f t="shared" si="4"/>
        <v>12930</v>
      </c>
    </row>
    <row r="82" spans="2:15" s="3" customFormat="1" x14ac:dyDescent="0.15">
      <c r="B82" s="4"/>
      <c r="C82" s="5" t="s">
        <v>27</v>
      </c>
      <c r="D82" s="34">
        <v>17</v>
      </c>
      <c r="E82" s="32">
        <v>50.411764705882355</v>
      </c>
      <c r="F82" s="32">
        <v>7.8205882352941174</v>
      </c>
      <c r="G82" s="32">
        <v>22.294117647058822</v>
      </c>
      <c r="H82" s="32">
        <v>169.58823529411765</v>
      </c>
      <c r="I82" s="49">
        <v>250500</v>
      </c>
      <c r="J82" s="32">
        <v>22.117647058823529</v>
      </c>
      <c r="K82" s="32">
        <v>169.47058823529412</v>
      </c>
      <c r="L82" s="49">
        <v>232950</v>
      </c>
      <c r="M82" s="12">
        <f t="shared" si="4"/>
        <v>0.17647058823529349</v>
      </c>
      <c r="N82" s="12">
        <f t="shared" si="4"/>
        <v>0.1176470588235361</v>
      </c>
      <c r="O82" s="44">
        <f t="shared" si="4"/>
        <v>17550</v>
      </c>
    </row>
    <row r="83" spans="2:15" s="3" customFormat="1" x14ac:dyDescent="0.15">
      <c r="B83" s="4"/>
      <c r="C83" s="5" t="s">
        <v>28</v>
      </c>
      <c r="D83" s="34">
        <v>26</v>
      </c>
      <c r="E83" s="32">
        <v>53.269230769230766</v>
      </c>
      <c r="F83" s="32">
        <v>8.2888461538461549</v>
      </c>
      <c r="G83" s="32">
        <v>22.346153846153847</v>
      </c>
      <c r="H83" s="32">
        <v>180.07692307692307</v>
      </c>
      <c r="I83" s="49">
        <v>318100</v>
      </c>
      <c r="J83" s="32">
        <v>22.653846153846153</v>
      </c>
      <c r="K83" s="32">
        <v>180.42307692307693</v>
      </c>
      <c r="L83" s="49">
        <v>299290</v>
      </c>
      <c r="M83" s="12">
        <f t="shared" si="4"/>
        <v>-0.3076923076923066</v>
      </c>
      <c r="N83" s="12">
        <f t="shared" si="4"/>
        <v>-0.34615384615386802</v>
      </c>
      <c r="O83" s="44">
        <f t="shared" si="4"/>
        <v>18810</v>
      </c>
    </row>
    <row r="84" spans="2:15" s="3" customFormat="1" x14ac:dyDescent="0.15">
      <c r="B84" s="4"/>
      <c r="C84" s="5" t="s">
        <v>29</v>
      </c>
      <c r="D84" s="34">
        <v>40</v>
      </c>
      <c r="E84" s="32">
        <v>47.875</v>
      </c>
      <c r="F84" s="32">
        <v>5.9552500000000004</v>
      </c>
      <c r="G84" s="32">
        <v>22.875</v>
      </c>
      <c r="H84" s="32">
        <v>179.82499999999999</v>
      </c>
      <c r="I84" s="49">
        <v>309650</v>
      </c>
      <c r="J84" s="32">
        <v>23</v>
      </c>
      <c r="K84" s="32">
        <v>176.1</v>
      </c>
      <c r="L84" s="49">
        <v>284440</v>
      </c>
      <c r="M84" s="12">
        <f t="shared" si="4"/>
        <v>-0.125</v>
      </c>
      <c r="N84" s="12">
        <f t="shared" si="4"/>
        <v>3.7249999999999943</v>
      </c>
      <c r="O84" s="44">
        <f t="shared" si="4"/>
        <v>25210</v>
      </c>
    </row>
    <row r="85" spans="2:15" s="3" customFormat="1" x14ac:dyDescent="0.15">
      <c r="B85" s="4"/>
      <c r="C85" s="5" t="s">
        <v>30</v>
      </c>
      <c r="D85" s="34">
        <v>41</v>
      </c>
      <c r="E85" s="32">
        <v>54.390243902439025</v>
      </c>
      <c r="F85" s="32">
        <v>7.2331707317073182</v>
      </c>
      <c r="G85" s="32">
        <v>23.024390243902438</v>
      </c>
      <c r="H85" s="32">
        <v>181.04878048780489</v>
      </c>
      <c r="I85" s="49">
        <v>368130</v>
      </c>
      <c r="J85" s="32">
        <v>23.024390243902438</v>
      </c>
      <c r="K85" s="32">
        <v>175.78048780487805</v>
      </c>
      <c r="L85" s="49">
        <v>336740</v>
      </c>
      <c r="M85" s="12">
        <f t="shared" si="4"/>
        <v>0</v>
      </c>
      <c r="N85" s="12">
        <f t="shared" si="4"/>
        <v>5.2682926829268411</v>
      </c>
      <c r="O85" s="44">
        <f t="shared" si="4"/>
        <v>31390</v>
      </c>
    </row>
    <row r="86" spans="2:15" s="3" customFormat="1" x14ac:dyDescent="0.15">
      <c r="B86" s="6"/>
      <c r="C86" s="5" t="s">
        <v>31</v>
      </c>
      <c r="D86" s="34">
        <v>42</v>
      </c>
      <c r="E86" s="32">
        <v>48.5</v>
      </c>
      <c r="F86" s="32">
        <v>8.4140476190476168</v>
      </c>
      <c r="G86" s="32">
        <v>21.714285714285715</v>
      </c>
      <c r="H86" s="32">
        <v>173.95238095238096</v>
      </c>
      <c r="I86" s="49">
        <v>342840</v>
      </c>
      <c r="J86" s="32">
        <v>22.476190476190474</v>
      </c>
      <c r="K86" s="32">
        <v>174.54761904761904</v>
      </c>
      <c r="L86" s="49">
        <v>323160</v>
      </c>
      <c r="M86" s="12">
        <f t="shared" si="4"/>
        <v>-0.7619047619047592</v>
      </c>
      <c r="N86" s="12">
        <f t="shared" si="4"/>
        <v>-0.59523809523807358</v>
      </c>
      <c r="O86" s="44">
        <f t="shared" si="4"/>
        <v>19680</v>
      </c>
    </row>
    <row r="87" spans="2:15" s="3" customFormat="1" x14ac:dyDescent="0.15">
      <c r="B87" s="23" t="s">
        <v>1</v>
      </c>
      <c r="C87" s="21"/>
      <c r="D87" s="34">
        <v>133</v>
      </c>
      <c r="E87" s="32">
        <v>50.315789473684212</v>
      </c>
      <c r="F87" s="32">
        <v>10.00443609022556</v>
      </c>
      <c r="G87" s="32">
        <v>21.669172932330827</v>
      </c>
      <c r="H87" s="32">
        <v>165.03007518796991</v>
      </c>
      <c r="I87" s="49">
        <v>301300</v>
      </c>
      <c r="J87" s="32">
        <v>21.93233082706767</v>
      </c>
      <c r="K87" s="32">
        <v>165.94736842105263</v>
      </c>
      <c r="L87" s="49">
        <v>286360</v>
      </c>
      <c r="M87" s="12">
        <f t="shared" si="4"/>
        <v>-0.26315789473684248</v>
      </c>
      <c r="N87" s="12">
        <f t="shared" si="4"/>
        <v>-0.9172932330827166</v>
      </c>
      <c r="O87" s="44">
        <f t="shared" si="4"/>
        <v>14940</v>
      </c>
    </row>
    <row r="88" spans="2:15" s="3" customFormat="1" x14ac:dyDescent="0.15">
      <c r="B88" s="4"/>
      <c r="C88" s="5" t="s">
        <v>25</v>
      </c>
      <c r="D88" s="34">
        <v>34</v>
      </c>
      <c r="E88" s="32">
        <v>48.411764705882355</v>
      </c>
      <c r="F88" s="32">
        <v>11.152647058823527</v>
      </c>
      <c r="G88" s="32">
        <v>21.5</v>
      </c>
      <c r="H88" s="32">
        <v>169.29411764705881</v>
      </c>
      <c r="I88" s="49">
        <v>278880</v>
      </c>
      <c r="J88" s="32">
        <v>22.029411764705884</v>
      </c>
      <c r="K88" s="32">
        <v>171.38235294117646</v>
      </c>
      <c r="L88" s="49">
        <v>275860</v>
      </c>
      <c r="M88" s="12">
        <f t="shared" si="4"/>
        <v>-0.52941176470588402</v>
      </c>
      <c r="N88" s="12">
        <f t="shared" si="4"/>
        <v>-2.0882352941176521</v>
      </c>
      <c r="O88" s="44">
        <f t="shared" si="4"/>
        <v>3020</v>
      </c>
    </row>
    <row r="89" spans="2:15" s="3" customFormat="1" x14ac:dyDescent="0.15">
      <c r="B89" s="4"/>
      <c r="C89" s="5" t="s">
        <v>26</v>
      </c>
      <c r="D89" s="34">
        <v>35</v>
      </c>
      <c r="E89" s="32">
        <v>51.142857142857146</v>
      </c>
      <c r="F89" s="32">
        <v>9.4448571428571402</v>
      </c>
      <c r="G89" s="32">
        <v>22.257142857142856</v>
      </c>
      <c r="H89" s="32">
        <v>168.91428571428571</v>
      </c>
      <c r="I89" s="49">
        <v>313960</v>
      </c>
      <c r="J89" s="32">
        <v>22.657142857142858</v>
      </c>
      <c r="K89" s="32">
        <v>169.25714285714287</v>
      </c>
      <c r="L89" s="49">
        <v>299040</v>
      </c>
      <c r="M89" s="12">
        <f t="shared" si="4"/>
        <v>-0.40000000000000213</v>
      </c>
      <c r="N89" s="12">
        <f t="shared" si="4"/>
        <v>-0.34285714285715585</v>
      </c>
      <c r="O89" s="44">
        <f t="shared" si="4"/>
        <v>14920</v>
      </c>
    </row>
    <row r="90" spans="2:15" s="3" customFormat="1" x14ac:dyDescent="0.15">
      <c r="B90" s="4"/>
      <c r="C90" s="5" t="s">
        <v>27</v>
      </c>
      <c r="D90" s="34">
        <v>17</v>
      </c>
      <c r="E90" s="32">
        <v>48.823529411764703</v>
      </c>
      <c r="F90" s="32">
        <v>10.361176470588234</v>
      </c>
      <c r="G90" s="32">
        <v>20.470588235294116</v>
      </c>
      <c r="H90" s="32">
        <v>156</v>
      </c>
      <c r="I90" s="49">
        <v>307180</v>
      </c>
      <c r="J90" s="32">
        <v>20.588235294117649</v>
      </c>
      <c r="K90" s="32">
        <v>153.88235294117646</v>
      </c>
      <c r="L90" s="49">
        <v>278900</v>
      </c>
      <c r="M90" s="12">
        <f t="shared" si="4"/>
        <v>-0.11764705882353255</v>
      </c>
      <c r="N90" s="12">
        <f t="shared" si="4"/>
        <v>2.1176470588235361</v>
      </c>
      <c r="O90" s="44">
        <f t="shared" si="4"/>
        <v>28280</v>
      </c>
    </row>
    <row r="91" spans="2:15" s="3" customFormat="1" x14ac:dyDescent="0.15">
      <c r="B91" s="4"/>
      <c r="C91" s="5" t="s">
        <v>28</v>
      </c>
      <c r="D91" s="34">
        <v>19</v>
      </c>
      <c r="E91" s="38">
        <v>52.368421052631582</v>
      </c>
      <c r="F91" s="38">
        <v>8.0178947368421039</v>
      </c>
      <c r="G91" s="38">
        <v>21.578947368421051</v>
      </c>
      <c r="H91" s="38">
        <v>162.26315789473685</v>
      </c>
      <c r="I91" s="49">
        <v>270060</v>
      </c>
      <c r="J91" s="38">
        <v>21.736842105263158</v>
      </c>
      <c r="K91" s="38">
        <v>167.31578947368422</v>
      </c>
      <c r="L91" s="49">
        <v>256050</v>
      </c>
      <c r="M91" s="12">
        <f t="shared" si="4"/>
        <v>-0.1578947368421062</v>
      </c>
      <c r="N91" s="12">
        <f t="shared" si="4"/>
        <v>-5.0526315789473699</v>
      </c>
      <c r="O91" s="44">
        <f t="shared" si="4"/>
        <v>14010</v>
      </c>
    </row>
    <row r="92" spans="2:15" s="3" customFormat="1" x14ac:dyDescent="0.15">
      <c r="B92" s="4"/>
      <c r="C92" s="5" t="s">
        <v>29</v>
      </c>
      <c r="D92" s="34">
        <v>16</v>
      </c>
      <c r="E92" s="32">
        <v>52.875</v>
      </c>
      <c r="F92" s="32">
        <v>11.80875</v>
      </c>
      <c r="G92" s="32">
        <v>21.625</v>
      </c>
      <c r="H92" s="32">
        <v>163</v>
      </c>
      <c r="I92" s="49">
        <v>313480</v>
      </c>
      <c r="J92" s="32">
        <v>21.625</v>
      </c>
      <c r="K92" s="32">
        <v>163.5</v>
      </c>
      <c r="L92" s="49">
        <v>303150</v>
      </c>
      <c r="M92" s="12">
        <f t="shared" si="4"/>
        <v>0</v>
      </c>
      <c r="N92" s="12">
        <f t="shared" si="4"/>
        <v>-0.5</v>
      </c>
      <c r="O92" s="44">
        <f t="shared" si="4"/>
        <v>10330</v>
      </c>
    </row>
    <row r="93" spans="2:15" s="3" customFormat="1" x14ac:dyDescent="0.15">
      <c r="B93" s="4"/>
      <c r="C93" s="5" t="s">
        <v>30</v>
      </c>
      <c r="D93" s="34">
        <v>5</v>
      </c>
      <c r="E93" s="38">
        <v>51</v>
      </c>
      <c r="F93" s="38">
        <v>7.8120000000000003</v>
      </c>
      <c r="G93" s="38">
        <v>22.8</v>
      </c>
      <c r="H93" s="38">
        <v>154.4</v>
      </c>
      <c r="I93" s="49">
        <v>300950</v>
      </c>
      <c r="J93" s="38">
        <v>22.8</v>
      </c>
      <c r="K93" s="38">
        <v>150.6</v>
      </c>
      <c r="L93" s="49">
        <v>278250</v>
      </c>
      <c r="M93" s="12">
        <f t="shared" si="4"/>
        <v>0</v>
      </c>
      <c r="N93" s="12">
        <f t="shared" si="4"/>
        <v>3.8000000000000114</v>
      </c>
      <c r="O93" s="44">
        <f t="shared" si="4"/>
        <v>22700</v>
      </c>
    </row>
    <row r="94" spans="2:15" s="3" customFormat="1" x14ac:dyDescent="0.15">
      <c r="B94" s="6"/>
      <c r="C94" s="5" t="s">
        <v>31</v>
      </c>
      <c r="D94" s="34">
        <v>7</v>
      </c>
      <c r="E94" s="38">
        <v>47.142857142857146</v>
      </c>
      <c r="F94" s="38">
        <v>9.1928571428571413</v>
      </c>
      <c r="G94" s="38">
        <v>22</v>
      </c>
      <c r="H94" s="38">
        <v>166.57142857142858</v>
      </c>
      <c r="I94" s="49">
        <v>389750</v>
      </c>
      <c r="J94" s="38">
        <v>21.714285714285715</v>
      </c>
      <c r="K94" s="38">
        <v>165.14285714285714</v>
      </c>
      <c r="L94" s="49">
        <v>341820</v>
      </c>
      <c r="M94" s="12">
        <f t="shared" si="4"/>
        <v>0.2857142857142847</v>
      </c>
      <c r="N94" s="12">
        <f t="shared" si="4"/>
        <v>1.4285714285714448</v>
      </c>
      <c r="O94" s="44">
        <f t="shared" si="4"/>
        <v>47930</v>
      </c>
    </row>
    <row r="95" spans="2:15" s="3" customFormat="1" x14ac:dyDescent="0.15">
      <c r="B95" s="23" t="s">
        <v>2</v>
      </c>
      <c r="C95" s="21"/>
      <c r="D95" s="34">
        <v>195</v>
      </c>
      <c r="E95" s="32">
        <v>45.210256410256413</v>
      </c>
      <c r="F95" s="32">
        <v>7.3148717948717898</v>
      </c>
      <c r="G95" s="32">
        <v>21.738461538461539</v>
      </c>
      <c r="H95" s="32">
        <v>174.44102564102565</v>
      </c>
      <c r="I95" s="49">
        <v>337110</v>
      </c>
      <c r="J95" s="32">
        <v>21.78974358974359</v>
      </c>
      <c r="K95" s="32">
        <v>175.24102564102563</v>
      </c>
      <c r="L95" s="49">
        <v>313460</v>
      </c>
      <c r="M95" s="12">
        <f t="shared" si="4"/>
        <v>-5.12820512820511E-2</v>
      </c>
      <c r="N95" s="12">
        <f t="shared" si="4"/>
        <v>-0.79999999999998295</v>
      </c>
      <c r="O95" s="44">
        <f t="shared" si="4"/>
        <v>23650</v>
      </c>
    </row>
    <row r="96" spans="2:15" s="3" customFormat="1" x14ac:dyDescent="0.15">
      <c r="B96" s="4"/>
      <c r="C96" s="5" t="s">
        <v>25</v>
      </c>
      <c r="D96" s="34">
        <v>25</v>
      </c>
      <c r="E96" s="32">
        <v>46.6</v>
      </c>
      <c r="F96" s="32">
        <v>7.4551999999999996</v>
      </c>
      <c r="G96" s="32">
        <v>21.4</v>
      </c>
      <c r="H96" s="32">
        <v>168.2</v>
      </c>
      <c r="I96" s="49">
        <v>338470</v>
      </c>
      <c r="J96" s="32">
        <v>21.2</v>
      </c>
      <c r="K96" s="32">
        <v>170.56</v>
      </c>
      <c r="L96" s="49">
        <v>321930</v>
      </c>
      <c r="M96" s="12">
        <f t="shared" si="4"/>
        <v>0.19999999999999929</v>
      </c>
      <c r="N96" s="12">
        <f t="shared" si="4"/>
        <v>-2.3600000000000136</v>
      </c>
      <c r="O96" s="44">
        <f t="shared" si="4"/>
        <v>16540</v>
      </c>
    </row>
    <row r="97" spans="2:15" s="3" customFormat="1" x14ac:dyDescent="0.15">
      <c r="B97" s="4"/>
      <c r="C97" s="5" t="s">
        <v>26</v>
      </c>
      <c r="D97" s="34">
        <v>53</v>
      </c>
      <c r="E97" s="32">
        <v>46.39622641509434</v>
      </c>
      <c r="F97" s="32">
        <v>7.2458490566037739</v>
      </c>
      <c r="G97" s="32">
        <v>22.132075471698112</v>
      </c>
      <c r="H97" s="32">
        <v>174.28301886792454</v>
      </c>
      <c r="I97" s="49">
        <v>345890</v>
      </c>
      <c r="J97" s="32">
        <v>22.358490566037737</v>
      </c>
      <c r="K97" s="32">
        <v>176</v>
      </c>
      <c r="L97" s="49">
        <v>326720</v>
      </c>
      <c r="M97" s="12">
        <f t="shared" si="4"/>
        <v>-0.22641509433962526</v>
      </c>
      <c r="N97" s="12">
        <f t="shared" si="4"/>
        <v>-1.7169811320754604</v>
      </c>
      <c r="O97" s="44">
        <f t="shared" si="4"/>
        <v>19170</v>
      </c>
    </row>
    <row r="98" spans="2:15" s="3" customFormat="1" x14ac:dyDescent="0.15">
      <c r="B98" s="4"/>
      <c r="C98" s="5" t="s">
        <v>27</v>
      </c>
      <c r="D98" s="34">
        <v>47</v>
      </c>
      <c r="E98" s="32">
        <v>45.297872340425535</v>
      </c>
      <c r="F98" s="32">
        <v>7.3140425531914879</v>
      </c>
      <c r="G98" s="32">
        <v>21.48936170212766</v>
      </c>
      <c r="H98" s="32">
        <v>167.14893617021278</v>
      </c>
      <c r="I98" s="49">
        <v>337160</v>
      </c>
      <c r="J98" s="32">
        <v>21.468085106382979</v>
      </c>
      <c r="K98" s="32">
        <v>166.08510638297872</v>
      </c>
      <c r="L98" s="49">
        <v>297330</v>
      </c>
      <c r="M98" s="12">
        <f t="shared" si="4"/>
        <v>2.1276595744680549E-2</v>
      </c>
      <c r="N98" s="12">
        <f t="shared" si="4"/>
        <v>1.0638297872340559</v>
      </c>
      <c r="O98" s="44">
        <f t="shared" si="4"/>
        <v>39830</v>
      </c>
    </row>
    <row r="99" spans="2:15" s="3" customFormat="1" x14ac:dyDescent="0.15">
      <c r="B99" s="4"/>
      <c r="C99" s="5" t="s">
        <v>28</v>
      </c>
      <c r="D99" s="34">
        <v>33</v>
      </c>
      <c r="E99" s="32">
        <v>42.545454545454547</v>
      </c>
      <c r="F99" s="32">
        <v>7.3318181818181829</v>
      </c>
      <c r="G99" s="32">
        <v>22.121212121212121</v>
      </c>
      <c r="H99" s="32">
        <v>185.06060606060606</v>
      </c>
      <c r="I99" s="49">
        <v>321120</v>
      </c>
      <c r="J99" s="32">
        <v>21.787878787878789</v>
      </c>
      <c r="K99" s="32">
        <v>185.42424242424244</v>
      </c>
      <c r="L99" s="49">
        <v>304420</v>
      </c>
      <c r="M99" s="12">
        <f t="shared" si="4"/>
        <v>0.33333333333333215</v>
      </c>
      <c r="N99" s="12">
        <f t="shared" si="4"/>
        <v>-0.36363636363637397</v>
      </c>
      <c r="O99" s="44">
        <f t="shared" si="4"/>
        <v>16700</v>
      </c>
    </row>
    <row r="100" spans="2:15" s="3" customFormat="1" x14ac:dyDescent="0.15">
      <c r="B100" s="4"/>
      <c r="C100" s="5" t="s">
        <v>29</v>
      </c>
      <c r="D100" s="34">
        <v>30</v>
      </c>
      <c r="E100" s="32">
        <v>45.466666666666669</v>
      </c>
      <c r="F100" s="32">
        <v>7.362000000000001</v>
      </c>
      <c r="G100" s="32">
        <v>21.6</v>
      </c>
      <c r="H100" s="32">
        <v>176.56666666666666</v>
      </c>
      <c r="I100" s="49">
        <v>338330</v>
      </c>
      <c r="J100" s="32">
        <v>21.7</v>
      </c>
      <c r="K100" s="32">
        <v>175.83333333333334</v>
      </c>
      <c r="L100" s="49">
        <v>317870</v>
      </c>
      <c r="M100" s="12">
        <f t="shared" si="4"/>
        <v>-9.9999999999997868E-2</v>
      </c>
      <c r="N100" s="12">
        <f t="shared" si="4"/>
        <v>0.73333333333332007</v>
      </c>
      <c r="O100" s="44">
        <f t="shared" si="4"/>
        <v>20460</v>
      </c>
    </row>
    <row r="101" spans="2:15" s="3" customFormat="1" x14ac:dyDescent="0.15">
      <c r="B101" s="4"/>
      <c r="C101" s="5" t="s">
        <v>30</v>
      </c>
      <c r="D101" s="34">
        <v>6</v>
      </c>
      <c r="E101" s="32">
        <v>40</v>
      </c>
      <c r="F101" s="32">
        <v>8.0533333333333328</v>
      </c>
      <c r="G101" s="32">
        <v>20.5</v>
      </c>
      <c r="H101" s="32">
        <v>192</v>
      </c>
      <c r="I101" s="49">
        <v>349600</v>
      </c>
      <c r="J101" s="32">
        <v>22</v>
      </c>
      <c r="K101" s="32">
        <v>196.33333333333334</v>
      </c>
      <c r="L101" s="49">
        <v>329280</v>
      </c>
      <c r="M101" s="12">
        <f t="shared" si="4"/>
        <v>-1.5</v>
      </c>
      <c r="N101" s="12">
        <f t="shared" si="4"/>
        <v>-4.3333333333333428</v>
      </c>
      <c r="O101" s="44">
        <f t="shared" si="4"/>
        <v>20320</v>
      </c>
    </row>
    <row r="102" spans="2:15" s="3" customFormat="1" x14ac:dyDescent="0.15">
      <c r="B102" s="6"/>
      <c r="C102" s="5" t="s">
        <v>31</v>
      </c>
      <c r="D102" s="34">
        <v>1</v>
      </c>
      <c r="E102" s="32">
        <v>55</v>
      </c>
      <c r="F102" s="32">
        <v>1.1000000000000001</v>
      </c>
      <c r="G102" s="32">
        <v>20</v>
      </c>
      <c r="H102" s="32">
        <v>162</v>
      </c>
      <c r="I102" s="49">
        <v>251060</v>
      </c>
      <c r="J102" s="32">
        <v>23</v>
      </c>
      <c r="K102" s="32">
        <v>202</v>
      </c>
      <c r="L102" s="49">
        <v>228640</v>
      </c>
      <c r="M102" s="12">
        <f t="shared" ref="M102:O133" si="5">G102-J102</f>
        <v>-3</v>
      </c>
      <c r="N102" s="12">
        <f t="shared" si="5"/>
        <v>-40</v>
      </c>
      <c r="O102" s="44">
        <f t="shared" si="5"/>
        <v>22420</v>
      </c>
    </row>
    <row r="103" spans="2:15" s="3" customFormat="1" x14ac:dyDescent="0.15">
      <c r="B103" s="23" t="s">
        <v>3</v>
      </c>
      <c r="C103" s="21"/>
      <c r="D103" s="34">
        <v>115</v>
      </c>
      <c r="E103" s="32">
        <v>42.234782608695653</v>
      </c>
      <c r="F103" s="32">
        <v>12.133739130434783</v>
      </c>
      <c r="G103" s="32">
        <v>20.46086956521739</v>
      </c>
      <c r="H103" s="32">
        <v>158.7913043478261</v>
      </c>
      <c r="I103" s="49">
        <v>367820</v>
      </c>
      <c r="J103" s="32">
        <v>20.478260869565219</v>
      </c>
      <c r="K103" s="32">
        <v>158.66086956521738</v>
      </c>
      <c r="L103" s="49">
        <v>346930</v>
      </c>
      <c r="M103" s="12">
        <f t="shared" si="5"/>
        <v>-1.7391304347828651E-2</v>
      </c>
      <c r="N103" s="12">
        <f t="shared" si="5"/>
        <v>0.13043478260871666</v>
      </c>
      <c r="O103" s="44">
        <f t="shared" si="5"/>
        <v>20890</v>
      </c>
    </row>
    <row r="104" spans="2:15" s="3" customFormat="1" x14ac:dyDescent="0.15">
      <c r="B104" s="4"/>
      <c r="C104" s="5" t="s">
        <v>32</v>
      </c>
      <c r="D104" s="34">
        <v>8</v>
      </c>
      <c r="E104" s="32">
        <v>35.875</v>
      </c>
      <c r="F104" s="32">
        <v>7.0774999999999997</v>
      </c>
      <c r="G104" s="32">
        <v>19.625</v>
      </c>
      <c r="H104" s="32">
        <v>157.375</v>
      </c>
      <c r="I104" s="49">
        <v>354850</v>
      </c>
      <c r="J104" s="32">
        <v>20.125</v>
      </c>
      <c r="K104" s="32">
        <v>164.5</v>
      </c>
      <c r="L104" s="49">
        <v>317180</v>
      </c>
      <c r="M104" s="12">
        <f t="shared" si="5"/>
        <v>-0.5</v>
      </c>
      <c r="N104" s="12">
        <f t="shared" si="5"/>
        <v>-7.125</v>
      </c>
      <c r="O104" s="44">
        <f t="shared" si="5"/>
        <v>37670</v>
      </c>
    </row>
    <row r="105" spans="2:15" s="3" customFormat="1" x14ac:dyDescent="0.15">
      <c r="B105" s="4"/>
      <c r="C105" s="5" t="s">
        <v>33</v>
      </c>
      <c r="D105" s="34">
        <v>43</v>
      </c>
      <c r="E105" s="32">
        <v>42.860465116279073</v>
      </c>
      <c r="F105" s="32">
        <v>11.376046511627905</v>
      </c>
      <c r="G105" s="32">
        <v>20.372093023255815</v>
      </c>
      <c r="H105" s="32">
        <v>155.95348837209303</v>
      </c>
      <c r="I105" s="49">
        <v>342750</v>
      </c>
      <c r="J105" s="32">
        <v>20.441860465116278</v>
      </c>
      <c r="K105" s="32">
        <v>157.53488372093022</v>
      </c>
      <c r="L105" s="49">
        <v>323360</v>
      </c>
      <c r="M105" s="12">
        <f t="shared" si="5"/>
        <v>-6.9767441860463464E-2</v>
      </c>
      <c r="N105" s="12">
        <f t="shared" si="5"/>
        <v>-1.5813953488371908</v>
      </c>
      <c r="O105" s="44">
        <f t="shared" si="5"/>
        <v>19390</v>
      </c>
    </row>
    <row r="106" spans="2:15" s="3" customFormat="1" x14ac:dyDescent="0.15">
      <c r="B106" s="4"/>
      <c r="C106" s="5" t="s">
        <v>34</v>
      </c>
      <c r="D106" s="34">
        <v>15</v>
      </c>
      <c r="E106" s="32">
        <v>44.533333333333331</v>
      </c>
      <c r="F106" s="32">
        <v>13.933333333333335</v>
      </c>
      <c r="G106" s="32">
        <v>21.2</v>
      </c>
      <c r="H106" s="32">
        <v>161.6</v>
      </c>
      <c r="I106" s="49">
        <v>365950</v>
      </c>
      <c r="J106" s="32">
        <v>21.133333333333333</v>
      </c>
      <c r="K106" s="32">
        <v>160.93333333333334</v>
      </c>
      <c r="L106" s="49">
        <v>354130</v>
      </c>
      <c r="M106" s="12">
        <f t="shared" si="5"/>
        <v>6.666666666666643E-2</v>
      </c>
      <c r="N106" s="12">
        <f t="shared" si="5"/>
        <v>0.66666666666665719</v>
      </c>
      <c r="O106" s="44">
        <f t="shared" si="5"/>
        <v>11820</v>
      </c>
    </row>
    <row r="107" spans="2:15" s="3" customFormat="1" x14ac:dyDescent="0.15">
      <c r="B107" s="6"/>
      <c r="C107" s="5" t="s">
        <v>35</v>
      </c>
      <c r="D107" s="34">
        <v>49</v>
      </c>
      <c r="E107" s="32">
        <v>42.020408163265309</v>
      </c>
      <c r="F107" s="32">
        <v>13.073265306122448</v>
      </c>
      <c r="G107" s="32">
        <v>20.448979591836736</v>
      </c>
      <c r="H107" s="32">
        <v>160.65306122448979</v>
      </c>
      <c r="I107" s="49">
        <v>392500</v>
      </c>
      <c r="J107" s="32">
        <v>20.367346938775512</v>
      </c>
      <c r="K107" s="32">
        <v>158</v>
      </c>
      <c r="L107" s="49">
        <v>370270</v>
      </c>
      <c r="M107" s="12">
        <f t="shared" si="5"/>
        <v>8.1632653061223692E-2</v>
      </c>
      <c r="N107" s="12">
        <f t="shared" si="5"/>
        <v>2.6530612244897895</v>
      </c>
      <c r="O107" s="44">
        <f t="shared" si="5"/>
        <v>22230</v>
      </c>
    </row>
    <row r="108" spans="2:15" s="3" customFormat="1" x14ac:dyDescent="0.15">
      <c r="B108" s="23" t="s">
        <v>4</v>
      </c>
      <c r="C108" s="21"/>
      <c r="D108" s="34">
        <v>393</v>
      </c>
      <c r="E108" s="32">
        <v>42.910941475826974</v>
      </c>
      <c r="F108" s="32">
        <v>7.1773791348600398</v>
      </c>
      <c r="G108" s="32">
        <v>20.396946564885496</v>
      </c>
      <c r="H108" s="32">
        <v>162.50381679389312</v>
      </c>
      <c r="I108" s="49">
        <v>313610</v>
      </c>
      <c r="J108" s="32">
        <v>20.623409669211195</v>
      </c>
      <c r="K108" s="32">
        <v>164.4147582697201</v>
      </c>
      <c r="L108" s="49">
        <v>293750</v>
      </c>
      <c r="M108" s="12">
        <f t="shared" si="5"/>
        <v>-0.22646310432569905</v>
      </c>
      <c r="N108" s="12">
        <f t="shared" si="5"/>
        <v>-1.9109414758269736</v>
      </c>
      <c r="O108" s="44">
        <f t="shared" si="5"/>
        <v>19860</v>
      </c>
    </row>
    <row r="109" spans="2:15" s="3" customFormat="1" x14ac:dyDescent="0.15">
      <c r="B109" s="4"/>
      <c r="C109" s="5" t="s">
        <v>36</v>
      </c>
      <c r="D109" s="34">
        <v>157</v>
      </c>
      <c r="E109" s="32">
        <v>46.210191082802545</v>
      </c>
      <c r="F109" s="32">
        <v>6.5900000000000025</v>
      </c>
      <c r="G109" s="32">
        <v>20.471337579617835</v>
      </c>
      <c r="H109" s="32">
        <v>162.80891719745222</v>
      </c>
      <c r="I109" s="49">
        <v>292320</v>
      </c>
      <c r="J109" s="32">
        <v>20.70700636942675</v>
      </c>
      <c r="K109" s="32">
        <v>164.60509554140128</v>
      </c>
      <c r="L109" s="49">
        <v>271980</v>
      </c>
      <c r="M109" s="12">
        <f t="shared" si="5"/>
        <v>-0.23566878980891559</v>
      </c>
      <c r="N109" s="12">
        <f t="shared" si="5"/>
        <v>-1.7961783439490659</v>
      </c>
      <c r="O109" s="44">
        <f t="shared" si="5"/>
        <v>20340</v>
      </c>
    </row>
    <row r="110" spans="2:15" s="3" customFormat="1" x14ac:dyDescent="0.15">
      <c r="B110" s="4"/>
      <c r="C110" s="5" t="s">
        <v>37</v>
      </c>
      <c r="D110" s="34">
        <v>155</v>
      </c>
      <c r="E110" s="32">
        <v>41.354838709677416</v>
      </c>
      <c r="F110" s="32">
        <v>6.9505806451612928</v>
      </c>
      <c r="G110" s="32">
        <v>20.509677419354837</v>
      </c>
      <c r="H110" s="32">
        <v>162.00645161290322</v>
      </c>
      <c r="I110" s="49">
        <v>315190</v>
      </c>
      <c r="J110" s="32">
        <v>20.651612903225807</v>
      </c>
      <c r="K110" s="32">
        <v>163.76129032258063</v>
      </c>
      <c r="L110" s="49">
        <v>296630</v>
      </c>
      <c r="M110" s="12">
        <f t="shared" si="5"/>
        <v>-0.1419354838709701</v>
      </c>
      <c r="N110" s="12">
        <f t="shared" si="5"/>
        <v>-1.754838709677415</v>
      </c>
      <c r="O110" s="44">
        <f t="shared" si="5"/>
        <v>18560</v>
      </c>
    </row>
    <row r="111" spans="2:15" s="3" customFormat="1" x14ac:dyDescent="0.15">
      <c r="B111" s="4"/>
      <c r="C111" s="5" t="s">
        <v>33</v>
      </c>
      <c r="D111" s="34">
        <v>39</v>
      </c>
      <c r="E111" s="32">
        <v>39.871794871794869</v>
      </c>
      <c r="F111" s="32">
        <v>7.6853846153846161</v>
      </c>
      <c r="G111" s="32">
        <v>19.46153846153846</v>
      </c>
      <c r="H111" s="32">
        <v>159.66666666666666</v>
      </c>
      <c r="I111" s="49">
        <v>335500</v>
      </c>
      <c r="J111" s="32">
        <v>19.666666666666668</v>
      </c>
      <c r="K111" s="32">
        <v>160</v>
      </c>
      <c r="L111" s="49">
        <v>316070</v>
      </c>
      <c r="M111" s="12">
        <f t="shared" si="5"/>
        <v>-0.20512820512820795</v>
      </c>
      <c r="N111" s="12">
        <f t="shared" si="5"/>
        <v>-0.33333333333334281</v>
      </c>
      <c r="O111" s="44">
        <f t="shared" si="5"/>
        <v>19430</v>
      </c>
    </row>
    <row r="112" spans="2:15" s="3" customFormat="1" x14ac:dyDescent="0.15">
      <c r="B112" s="4"/>
      <c r="C112" s="5" t="s">
        <v>34</v>
      </c>
      <c r="D112" s="34">
        <v>36</v>
      </c>
      <c r="E112" s="32">
        <v>38.916666666666664</v>
      </c>
      <c r="F112" s="32">
        <v>10.045277777777777</v>
      </c>
      <c r="G112" s="32">
        <v>20.527777777777779</v>
      </c>
      <c r="H112" s="32">
        <v>166.25</v>
      </c>
      <c r="I112" s="49">
        <v>371890</v>
      </c>
      <c r="J112" s="32">
        <v>21.111111111111111</v>
      </c>
      <c r="K112" s="32">
        <v>171.25</v>
      </c>
      <c r="L112" s="49">
        <v>347750</v>
      </c>
      <c r="M112" s="12">
        <f t="shared" si="5"/>
        <v>-0.58333333333333215</v>
      </c>
      <c r="N112" s="12">
        <f t="shared" si="5"/>
        <v>-5</v>
      </c>
      <c r="O112" s="44">
        <f t="shared" si="5"/>
        <v>24140</v>
      </c>
    </row>
    <row r="113" spans="2:15" s="3" customFormat="1" x14ac:dyDescent="0.15">
      <c r="B113" s="6"/>
      <c r="C113" s="5" t="s">
        <v>35</v>
      </c>
      <c r="D113" s="34">
        <v>6</v>
      </c>
      <c r="E113" s="32">
        <v>40.5</v>
      </c>
      <c r="F113" s="32">
        <v>7.8966666666666656</v>
      </c>
      <c r="G113" s="32">
        <v>20.833333333333332</v>
      </c>
      <c r="H113" s="32">
        <v>163.33333333333334</v>
      </c>
      <c r="I113" s="49">
        <v>337480</v>
      </c>
      <c r="J113" s="32">
        <v>21</v>
      </c>
      <c r="K113" s="32">
        <v>164</v>
      </c>
      <c r="L113" s="49">
        <v>319690</v>
      </c>
      <c r="M113" s="12">
        <f t="shared" si="5"/>
        <v>-0.16666666666666785</v>
      </c>
      <c r="N113" s="12">
        <f t="shared" si="5"/>
        <v>-0.66666666666665719</v>
      </c>
      <c r="O113" s="44">
        <f t="shared" si="5"/>
        <v>17790</v>
      </c>
    </row>
    <row r="114" spans="2:15" s="3" customFormat="1" x14ac:dyDescent="0.15">
      <c r="B114" s="23" t="s">
        <v>5</v>
      </c>
      <c r="C114" s="21"/>
      <c r="D114" s="34">
        <v>560</v>
      </c>
      <c r="E114" s="32">
        <v>42.923214285714288</v>
      </c>
      <c r="F114" s="32">
        <v>8.846714285714274</v>
      </c>
      <c r="G114" s="32">
        <v>20.833928571428572</v>
      </c>
      <c r="H114" s="32">
        <v>164.63749999999999</v>
      </c>
      <c r="I114" s="49">
        <v>348020</v>
      </c>
      <c r="J114" s="32">
        <v>21.105357142857144</v>
      </c>
      <c r="K114" s="32">
        <v>166.09642857142856</v>
      </c>
      <c r="L114" s="49">
        <v>326150</v>
      </c>
      <c r="M114" s="12">
        <f t="shared" si="5"/>
        <v>-0.27142857142857224</v>
      </c>
      <c r="N114" s="12">
        <f t="shared" si="5"/>
        <v>-1.4589285714285722</v>
      </c>
      <c r="O114" s="44">
        <f t="shared" si="5"/>
        <v>21870</v>
      </c>
    </row>
    <row r="115" spans="2:15" s="3" customFormat="1" x14ac:dyDescent="0.15">
      <c r="B115" s="4"/>
      <c r="C115" s="5" t="s">
        <v>36</v>
      </c>
      <c r="D115" s="34">
        <v>520</v>
      </c>
      <c r="E115" s="32">
        <v>42.825000000000003</v>
      </c>
      <c r="F115" s="32">
        <v>8.7241153846153718</v>
      </c>
      <c r="G115" s="32">
        <v>20.85576923076923</v>
      </c>
      <c r="H115" s="32">
        <v>164.56153846153848</v>
      </c>
      <c r="I115" s="49">
        <v>347070</v>
      </c>
      <c r="J115" s="32">
        <v>21.107692307692307</v>
      </c>
      <c r="K115" s="32">
        <v>166.03653846153847</v>
      </c>
      <c r="L115" s="49">
        <v>325780</v>
      </c>
      <c r="M115" s="12">
        <f t="shared" si="5"/>
        <v>-0.25192307692307736</v>
      </c>
      <c r="N115" s="12">
        <f t="shared" si="5"/>
        <v>-1.4749999999999943</v>
      </c>
      <c r="O115" s="44">
        <f t="shared" si="5"/>
        <v>21290</v>
      </c>
    </row>
    <row r="116" spans="2:15" s="3" customFormat="1" x14ac:dyDescent="0.15">
      <c r="B116" s="4"/>
      <c r="C116" s="5" t="s">
        <v>37</v>
      </c>
      <c r="D116" s="34">
        <v>1</v>
      </c>
      <c r="E116" s="32">
        <v>62</v>
      </c>
      <c r="F116" s="32">
        <v>7.01</v>
      </c>
      <c r="G116" s="32">
        <v>16</v>
      </c>
      <c r="H116" s="32">
        <v>128</v>
      </c>
      <c r="I116" s="49">
        <v>151250</v>
      </c>
      <c r="J116" s="32">
        <v>16</v>
      </c>
      <c r="K116" s="32">
        <v>128</v>
      </c>
      <c r="L116" s="49">
        <v>151250</v>
      </c>
      <c r="M116" s="12">
        <f t="shared" si="5"/>
        <v>0</v>
      </c>
      <c r="N116" s="12">
        <f t="shared" si="5"/>
        <v>0</v>
      </c>
      <c r="O116" s="44">
        <f t="shared" si="5"/>
        <v>0</v>
      </c>
    </row>
    <row r="117" spans="2:15" s="3" customFormat="1" x14ac:dyDescent="0.15">
      <c r="B117" s="4"/>
      <c r="C117" s="5" t="s">
        <v>33</v>
      </c>
      <c r="D117" s="34">
        <v>19</v>
      </c>
      <c r="E117" s="32">
        <v>43.473684210526315</v>
      </c>
      <c r="F117" s="32">
        <v>10.335263157894737</v>
      </c>
      <c r="G117" s="32">
        <v>19.578947368421051</v>
      </c>
      <c r="H117" s="32">
        <v>160.47368421052633</v>
      </c>
      <c r="I117" s="49">
        <v>360800</v>
      </c>
      <c r="J117" s="32">
        <v>21.157894736842106</v>
      </c>
      <c r="K117" s="32">
        <v>166.52631578947367</v>
      </c>
      <c r="L117" s="49">
        <v>320540</v>
      </c>
      <c r="M117" s="12">
        <f t="shared" si="5"/>
        <v>-1.5789473684210549</v>
      </c>
      <c r="N117" s="12">
        <f t="shared" si="5"/>
        <v>-6.0526315789473415</v>
      </c>
      <c r="O117" s="44">
        <f t="shared" si="5"/>
        <v>40260</v>
      </c>
    </row>
    <row r="118" spans="2:15" s="3" customFormat="1" x14ac:dyDescent="0.15">
      <c r="B118" s="4"/>
      <c r="C118" s="5" t="s">
        <v>34</v>
      </c>
      <c r="D118" s="34">
        <v>5</v>
      </c>
      <c r="E118" s="38">
        <v>40.200000000000003</v>
      </c>
      <c r="F118" s="38">
        <v>15.658000000000001</v>
      </c>
      <c r="G118" s="38">
        <v>22.2</v>
      </c>
      <c r="H118" s="38">
        <v>177.6</v>
      </c>
      <c r="I118" s="49">
        <v>333010</v>
      </c>
      <c r="J118" s="38">
        <v>21.2</v>
      </c>
      <c r="K118" s="38">
        <v>169.6</v>
      </c>
      <c r="L118" s="49">
        <v>325660</v>
      </c>
      <c r="M118" s="12">
        <f t="shared" si="5"/>
        <v>1</v>
      </c>
      <c r="N118" s="12">
        <f t="shared" si="5"/>
        <v>8</v>
      </c>
      <c r="O118" s="44">
        <f t="shared" si="5"/>
        <v>7350</v>
      </c>
    </row>
    <row r="119" spans="2:15" s="3" customFormat="1" x14ac:dyDescent="0.15">
      <c r="B119" s="6"/>
      <c r="C119" s="5" t="s">
        <v>35</v>
      </c>
      <c r="D119" s="34">
        <v>15</v>
      </c>
      <c r="E119" s="32">
        <v>45.266666666666666</v>
      </c>
      <c r="F119" s="32">
        <v>9.0633333333333326</v>
      </c>
      <c r="G119" s="32">
        <v>21.533333333333335</v>
      </c>
      <c r="H119" s="32">
        <v>170.66666666666666</v>
      </c>
      <c r="I119" s="49">
        <v>383080</v>
      </c>
      <c r="J119" s="32">
        <v>21.266666666666666</v>
      </c>
      <c r="K119" s="32">
        <v>169</v>
      </c>
      <c r="L119" s="49">
        <v>358180</v>
      </c>
      <c r="M119" s="12">
        <f t="shared" si="5"/>
        <v>0.26666666666666927</v>
      </c>
      <c r="N119" s="12">
        <f t="shared" si="5"/>
        <v>1.6666666666666572</v>
      </c>
      <c r="O119" s="44">
        <f t="shared" si="5"/>
        <v>24900</v>
      </c>
    </row>
    <row r="120" spans="2:15" s="3" customFormat="1" x14ac:dyDescent="0.15">
      <c r="B120" s="23" t="s">
        <v>6</v>
      </c>
      <c r="C120" s="21"/>
      <c r="D120" s="34">
        <v>725</v>
      </c>
      <c r="E120" s="32">
        <v>41.5448275862069</v>
      </c>
      <c r="F120" s="32">
        <v>10.784731034482745</v>
      </c>
      <c r="G120" s="32">
        <v>20.71448275862069</v>
      </c>
      <c r="H120" s="32">
        <v>164.07586206896551</v>
      </c>
      <c r="I120" s="49">
        <v>365350</v>
      </c>
      <c r="J120" s="32">
        <v>20.878620689655172</v>
      </c>
      <c r="K120" s="32">
        <v>165.08689655172415</v>
      </c>
      <c r="L120" s="49">
        <v>347980</v>
      </c>
      <c r="M120" s="12">
        <f t="shared" si="5"/>
        <v>-0.16413793103448171</v>
      </c>
      <c r="N120" s="12">
        <f t="shared" si="5"/>
        <v>-1.0110344827586459</v>
      </c>
      <c r="O120" s="44">
        <f t="shared" si="5"/>
        <v>17370</v>
      </c>
    </row>
    <row r="121" spans="2:15" s="3" customFormat="1" x14ac:dyDescent="0.15">
      <c r="B121" s="4"/>
      <c r="C121" s="5" t="s">
        <v>32</v>
      </c>
      <c r="D121" s="34">
        <v>236</v>
      </c>
      <c r="E121" s="32">
        <v>41.533898305084747</v>
      </c>
      <c r="F121" s="32">
        <v>10.444703389830496</v>
      </c>
      <c r="G121" s="32">
        <v>21.029661016949152</v>
      </c>
      <c r="H121" s="32">
        <v>166.44491525423729</v>
      </c>
      <c r="I121" s="49">
        <v>351430</v>
      </c>
      <c r="J121" s="32">
        <v>21.084745762711865</v>
      </c>
      <c r="K121" s="32">
        <v>166.95338983050848</v>
      </c>
      <c r="L121" s="49">
        <v>337900</v>
      </c>
      <c r="M121" s="12">
        <f t="shared" si="5"/>
        <v>-5.5084745762712828E-2</v>
      </c>
      <c r="N121" s="12">
        <f t="shared" si="5"/>
        <v>-0.50847457627119752</v>
      </c>
      <c r="O121" s="44">
        <f t="shared" si="5"/>
        <v>13530</v>
      </c>
    </row>
    <row r="122" spans="2:15" s="3" customFormat="1" x14ac:dyDescent="0.15">
      <c r="B122" s="4"/>
      <c r="C122" s="5" t="s">
        <v>33</v>
      </c>
      <c r="D122" s="34">
        <v>328</v>
      </c>
      <c r="E122" s="32">
        <v>41.759146341463413</v>
      </c>
      <c r="F122" s="32">
        <v>10.821189024390229</v>
      </c>
      <c r="G122" s="32">
        <v>20.506097560975611</v>
      </c>
      <c r="H122" s="32">
        <v>162.3780487804878</v>
      </c>
      <c r="I122" s="49">
        <v>368250</v>
      </c>
      <c r="J122" s="32">
        <v>20.695121951219512</v>
      </c>
      <c r="K122" s="32">
        <v>163.17378048780489</v>
      </c>
      <c r="L122" s="49">
        <v>351170</v>
      </c>
      <c r="M122" s="12">
        <f t="shared" si="5"/>
        <v>-0.18902439024390105</v>
      </c>
      <c r="N122" s="12">
        <f t="shared" si="5"/>
        <v>-0.79573170731708842</v>
      </c>
      <c r="O122" s="44">
        <f t="shared" si="5"/>
        <v>17080</v>
      </c>
    </row>
    <row r="123" spans="2:15" s="3" customFormat="1" x14ac:dyDescent="0.15">
      <c r="B123" s="4"/>
      <c r="C123" s="5" t="s">
        <v>34</v>
      </c>
      <c r="D123" s="34">
        <v>104</v>
      </c>
      <c r="E123" s="32">
        <v>40.07692307692308</v>
      </c>
      <c r="F123" s="32">
        <v>10.59692307692308</v>
      </c>
      <c r="G123" s="32">
        <v>20.923076923076923</v>
      </c>
      <c r="H123" s="32">
        <v>167.55769230769232</v>
      </c>
      <c r="I123" s="49">
        <v>371620</v>
      </c>
      <c r="J123" s="32">
        <v>21.21153846153846</v>
      </c>
      <c r="K123" s="32">
        <v>169.60576923076923</v>
      </c>
      <c r="L123" s="49">
        <v>346020</v>
      </c>
      <c r="M123" s="12">
        <f t="shared" si="5"/>
        <v>-0.28846153846153655</v>
      </c>
      <c r="N123" s="12">
        <f t="shared" si="5"/>
        <v>-2.0480769230769056</v>
      </c>
      <c r="O123" s="44">
        <f t="shared" si="5"/>
        <v>25600</v>
      </c>
    </row>
    <row r="124" spans="2:15" s="3" customFormat="1" x14ac:dyDescent="0.15">
      <c r="B124" s="6"/>
      <c r="C124" s="5" t="s">
        <v>35</v>
      </c>
      <c r="D124" s="34">
        <v>57</v>
      </c>
      <c r="E124" s="32">
        <v>43.035087719298247</v>
      </c>
      <c r="F124" s="32">
        <v>12.32543859649123</v>
      </c>
      <c r="G124" s="32">
        <v>20.228070175438596</v>
      </c>
      <c r="H124" s="32">
        <v>157.68421052631578</v>
      </c>
      <c r="I124" s="49">
        <v>394820</v>
      </c>
      <c r="J124" s="32">
        <v>20.473684210526315</v>
      </c>
      <c r="K124" s="32">
        <v>160.12280701754386</v>
      </c>
      <c r="L124" s="49">
        <v>374950</v>
      </c>
      <c r="M124" s="12">
        <f t="shared" si="5"/>
        <v>-0.24561403508771917</v>
      </c>
      <c r="N124" s="12">
        <f t="shared" si="5"/>
        <v>-2.4385964912280826</v>
      </c>
      <c r="O124" s="44">
        <f t="shared" si="5"/>
        <v>19870</v>
      </c>
    </row>
    <row r="125" spans="2:15" s="3" customFormat="1" x14ac:dyDescent="0.15">
      <c r="B125" s="23" t="s">
        <v>20</v>
      </c>
      <c r="C125" s="21"/>
      <c r="D125" s="34">
        <v>75</v>
      </c>
      <c r="E125" s="32">
        <v>45.16</v>
      </c>
      <c r="F125" s="32">
        <v>11.231333333333337</v>
      </c>
      <c r="G125" s="32">
        <v>19.88</v>
      </c>
      <c r="H125" s="32">
        <v>159.04</v>
      </c>
      <c r="I125" s="49">
        <v>341630</v>
      </c>
      <c r="J125" s="32">
        <v>20</v>
      </c>
      <c r="K125" s="32">
        <v>159.58666666666667</v>
      </c>
      <c r="L125" s="49">
        <v>327960</v>
      </c>
      <c r="M125" s="12">
        <f t="shared" si="5"/>
        <v>-0.12000000000000099</v>
      </c>
      <c r="N125" s="12">
        <f t="shared" si="5"/>
        <v>-0.54666666666668107</v>
      </c>
      <c r="O125" s="44">
        <f t="shared" si="5"/>
        <v>13670</v>
      </c>
    </row>
    <row r="126" spans="2:15" s="3" customFormat="1" x14ac:dyDescent="0.15">
      <c r="B126" s="4"/>
      <c r="C126" s="5" t="s">
        <v>36</v>
      </c>
      <c r="D126" s="34">
        <v>60</v>
      </c>
      <c r="E126" s="32">
        <v>44.383333333333333</v>
      </c>
      <c r="F126" s="32">
        <v>10.671333333333333</v>
      </c>
      <c r="G126" s="32">
        <v>20.283333333333335</v>
      </c>
      <c r="H126" s="32">
        <v>161.94999999999999</v>
      </c>
      <c r="I126" s="49">
        <v>331360</v>
      </c>
      <c r="J126" s="32">
        <v>20.3</v>
      </c>
      <c r="K126" s="32">
        <v>161.78333333333333</v>
      </c>
      <c r="L126" s="49">
        <v>317850</v>
      </c>
      <c r="M126" s="12">
        <f t="shared" si="5"/>
        <v>-1.6666666666665719E-2</v>
      </c>
      <c r="N126" s="12">
        <f t="shared" si="5"/>
        <v>0.16666666666665719</v>
      </c>
      <c r="O126" s="44">
        <f t="shared" si="5"/>
        <v>13510</v>
      </c>
    </row>
    <row r="127" spans="2:15" s="3" customFormat="1" x14ac:dyDescent="0.15">
      <c r="B127" s="4"/>
      <c r="C127" s="5" t="s">
        <v>37</v>
      </c>
      <c r="D127" s="34">
        <v>12</v>
      </c>
      <c r="E127" s="32">
        <v>49.416666666666664</v>
      </c>
      <c r="F127" s="32">
        <v>14.159166666666664</v>
      </c>
      <c r="G127" s="32">
        <v>18.083333333333332</v>
      </c>
      <c r="H127" s="32">
        <v>147.41666666666666</v>
      </c>
      <c r="I127" s="49">
        <v>403250</v>
      </c>
      <c r="J127" s="32">
        <v>18.75</v>
      </c>
      <c r="K127" s="32">
        <v>151.66666666666666</v>
      </c>
      <c r="L127" s="49">
        <v>388320</v>
      </c>
      <c r="M127" s="12">
        <f t="shared" si="5"/>
        <v>-0.66666666666666785</v>
      </c>
      <c r="N127" s="12">
        <f t="shared" si="5"/>
        <v>-4.25</v>
      </c>
      <c r="O127" s="44">
        <f t="shared" si="5"/>
        <v>14930</v>
      </c>
    </row>
    <row r="128" spans="2:15" s="3" customFormat="1" x14ac:dyDescent="0.15">
      <c r="B128" s="4"/>
      <c r="C128" s="5" t="s">
        <v>33</v>
      </c>
      <c r="D128" s="34">
        <v>0</v>
      </c>
      <c r="E128" s="32" t="s">
        <v>146</v>
      </c>
      <c r="F128" s="32" t="s">
        <v>146</v>
      </c>
      <c r="G128" s="32" t="s">
        <v>146</v>
      </c>
      <c r="H128" s="32" t="s">
        <v>146</v>
      </c>
      <c r="I128" s="49" t="s">
        <v>146</v>
      </c>
      <c r="J128" s="32" t="s">
        <v>146</v>
      </c>
      <c r="K128" s="32" t="s">
        <v>146</v>
      </c>
      <c r="L128" s="49" t="s">
        <v>146</v>
      </c>
      <c r="M128" s="32" t="s">
        <v>146</v>
      </c>
      <c r="N128" s="32" t="s">
        <v>146</v>
      </c>
      <c r="O128" s="32" t="s">
        <v>146</v>
      </c>
    </row>
    <row r="129" spans="2:15" s="3" customFormat="1" x14ac:dyDescent="0.15">
      <c r="B129" s="4"/>
      <c r="C129" s="5" t="s">
        <v>34</v>
      </c>
      <c r="D129" s="34">
        <v>3</v>
      </c>
      <c r="E129" s="38">
        <v>43.666666666666664</v>
      </c>
      <c r="F129" s="38">
        <v>10.719999999999999</v>
      </c>
      <c r="G129" s="38">
        <v>19</v>
      </c>
      <c r="H129" s="38">
        <v>147.33333333333334</v>
      </c>
      <c r="I129" s="49">
        <v>300450</v>
      </c>
      <c r="J129" s="38">
        <v>19</v>
      </c>
      <c r="K129" s="38">
        <v>147.33333333333334</v>
      </c>
      <c r="L129" s="49">
        <v>288590</v>
      </c>
      <c r="M129" s="12">
        <f t="shared" si="5"/>
        <v>0</v>
      </c>
      <c r="N129" s="12">
        <f t="shared" si="5"/>
        <v>0</v>
      </c>
      <c r="O129" s="44">
        <f t="shared" si="5"/>
        <v>11860</v>
      </c>
    </row>
    <row r="130" spans="2:15" s="3" customFormat="1" x14ac:dyDescent="0.15">
      <c r="B130" s="6"/>
      <c r="C130" s="5" t="s">
        <v>35</v>
      </c>
      <c r="D130" s="34">
        <v>0</v>
      </c>
      <c r="E130" s="32" t="s">
        <v>146</v>
      </c>
      <c r="F130" s="32" t="s">
        <v>146</v>
      </c>
      <c r="G130" s="32" t="s">
        <v>146</v>
      </c>
      <c r="H130" s="32" t="s">
        <v>146</v>
      </c>
      <c r="I130" s="49" t="s">
        <v>146</v>
      </c>
      <c r="J130" s="32" t="s">
        <v>146</v>
      </c>
      <c r="K130" s="32" t="s">
        <v>146</v>
      </c>
      <c r="L130" s="49" t="s">
        <v>146</v>
      </c>
      <c r="M130" s="32" t="s">
        <v>146</v>
      </c>
      <c r="N130" s="32" t="s">
        <v>146</v>
      </c>
      <c r="O130" s="32" t="s">
        <v>146</v>
      </c>
    </row>
    <row r="131" spans="2:15" s="3" customFormat="1" x14ac:dyDescent="0.15">
      <c r="B131" s="23" t="s">
        <v>7</v>
      </c>
      <c r="C131" s="21"/>
      <c r="D131" s="34">
        <v>268</v>
      </c>
      <c r="E131" s="32">
        <v>44.690298507462686</v>
      </c>
      <c r="F131" s="32">
        <v>5.6212686567164134</v>
      </c>
      <c r="G131" s="32">
        <v>20.485074626865671</v>
      </c>
      <c r="H131" s="32">
        <v>161.27611940298507</v>
      </c>
      <c r="I131" s="49">
        <v>283370</v>
      </c>
      <c r="J131" s="32">
        <v>20.686567164179106</v>
      </c>
      <c r="K131" s="32">
        <v>162.11940298507463</v>
      </c>
      <c r="L131" s="49">
        <v>270580</v>
      </c>
      <c r="M131" s="12">
        <f t="shared" si="5"/>
        <v>-0.20149253731343464</v>
      </c>
      <c r="N131" s="12">
        <f t="shared" si="5"/>
        <v>-0.84328358208955478</v>
      </c>
      <c r="O131" s="44">
        <f t="shared" si="5"/>
        <v>12790</v>
      </c>
    </row>
    <row r="132" spans="2:15" s="3" customFormat="1" x14ac:dyDescent="0.15">
      <c r="B132" s="4"/>
      <c r="C132" s="5" t="s">
        <v>36</v>
      </c>
      <c r="D132" s="34">
        <v>223</v>
      </c>
      <c r="E132" s="32">
        <v>43.690582959641254</v>
      </c>
      <c r="F132" s="32">
        <v>5.499910313901343</v>
      </c>
      <c r="G132" s="32">
        <v>20.457399103139014</v>
      </c>
      <c r="H132" s="32">
        <v>160.86995515695068</v>
      </c>
      <c r="I132" s="49">
        <v>283990</v>
      </c>
      <c r="J132" s="32">
        <v>20.68609865470852</v>
      </c>
      <c r="K132" s="32">
        <v>161.60538116591928</v>
      </c>
      <c r="L132" s="49">
        <v>270540</v>
      </c>
      <c r="M132" s="12">
        <f t="shared" si="5"/>
        <v>-0.22869955156950539</v>
      </c>
      <c r="N132" s="12">
        <f t="shared" si="5"/>
        <v>-0.73542600896860222</v>
      </c>
      <c r="O132" s="44">
        <f t="shared" si="5"/>
        <v>13450</v>
      </c>
    </row>
    <row r="133" spans="2:15" s="3" customFormat="1" x14ac:dyDescent="0.15">
      <c r="B133" s="4"/>
      <c r="C133" s="5" t="s">
        <v>37</v>
      </c>
      <c r="D133" s="34">
        <v>39</v>
      </c>
      <c r="E133" s="32">
        <v>49.282051282051285</v>
      </c>
      <c r="F133" s="32">
        <v>6.1441025641025631</v>
      </c>
      <c r="G133" s="32">
        <v>20.820512820512821</v>
      </c>
      <c r="H133" s="32">
        <v>165.05128205128204</v>
      </c>
      <c r="I133" s="49">
        <v>286990</v>
      </c>
      <c r="J133" s="32">
        <v>20.846153846153847</v>
      </c>
      <c r="K133" s="32">
        <v>166.66666666666666</v>
      </c>
      <c r="L133" s="49">
        <v>277020</v>
      </c>
      <c r="M133" s="12">
        <f t="shared" si="5"/>
        <v>-2.564102564102555E-2</v>
      </c>
      <c r="N133" s="12">
        <f t="shared" si="5"/>
        <v>-1.6153846153846132</v>
      </c>
      <c r="O133" s="44">
        <f t="shared" si="5"/>
        <v>9970</v>
      </c>
    </row>
    <row r="134" spans="2:15" s="3" customFormat="1" x14ac:dyDescent="0.15">
      <c r="B134" s="4"/>
      <c r="C134" s="5" t="s">
        <v>33</v>
      </c>
      <c r="D134" s="34">
        <v>6</v>
      </c>
      <c r="E134" s="38">
        <v>52</v>
      </c>
      <c r="F134" s="38">
        <v>6.7333333333333334</v>
      </c>
      <c r="G134" s="38">
        <v>19.333333333333332</v>
      </c>
      <c r="H134" s="38">
        <v>151.83333333333334</v>
      </c>
      <c r="I134" s="49">
        <v>236480</v>
      </c>
      <c r="J134" s="38">
        <v>19.666666666666668</v>
      </c>
      <c r="K134" s="38">
        <v>151.66666666666666</v>
      </c>
      <c r="L134" s="49">
        <v>230450</v>
      </c>
      <c r="M134" s="12">
        <f t="shared" ref="M134:O165" si="6">G134-J134</f>
        <v>-0.3333333333333357</v>
      </c>
      <c r="N134" s="12">
        <f t="shared" si="6"/>
        <v>0.16666666666668561</v>
      </c>
      <c r="O134" s="44">
        <f t="shared" si="6"/>
        <v>6030</v>
      </c>
    </row>
    <row r="135" spans="2:15" s="3" customFormat="1" x14ac:dyDescent="0.15">
      <c r="B135" s="4"/>
      <c r="C135" s="5" t="s">
        <v>34</v>
      </c>
      <c r="D135" s="34">
        <v>0</v>
      </c>
      <c r="E135" s="32" t="s">
        <v>146</v>
      </c>
      <c r="F135" s="32" t="s">
        <v>146</v>
      </c>
      <c r="G135" s="32" t="s">
        <v>146</v>
      </c>
      <c r="H135" s="32" t="s">
        <v>146</v>
      </c>
      <c r="I135" s="49" t="s">
        <v>146</v>
      </c>
      <c r="J135" s="32" t="s">
        <v>146</v>
      </c>
      <c r="K135" s="32" t="s">
        <v>146</v>
      </c>
      <c r="L135" s="49" t="s">
        <v>146</v>
      </c>
      <c r="M135" s="32" t="s">
        <v>146</v>
      </c>
      <c r="N135" s="32" t="s">
        <v>146</v>
      </c>
      <c r="O135" s="32" t="s">
        <v>146</v>
      </c>
    </row>
    <row r="136" spans="2:15" s="3" customFormat="1" x14ac:dyDescent="0.15">
      <c r="B136" s="6"/>
      <c r="C136" s="5" t="s">
        <v>35</v>
      </c>
      <c r="D136" s="34">
        <v>0</v>
      </c>
      <c r="E136" s="32" t="s">
        <v>146</v>
      </c>
      <c r="F136" s="32" t="s">
        <v>146</v>
      </c>
      <c r="G136" s="32" t="s">
        <v>146</v>
      </c>
      <c r="H136" s="32" t="s">
        <v>146</v>
      </c>
      <c r="I136" s="49" t="s">
        <v>146</v>
      </c>
      <c r="J136" s="32" t="s">
        <v>146</v>
      </c>
      <c r="K136" s="32" t="s">
        <v>146</v>
      </c>
      <c r="L136" s="49" t="s">
        <v>146</v>
      </c>
      <c r="M136" s="32" t="s">
        <v>146</v>
      </c>
      <c r="N136" s="32" t="s">
        <v>146</v>
      </c>
      <c r="O136" s="32" t="s">
        <v>146</v>
      </c>
    </row>
    <row r="137" spans="2:15" s="3" customFormat="1" x14ac:dyDescent="0.15">
      <c r="B137" s="23" t="s">
        <v>8</v>
      </c>
      <c r="C137" s="21"/>
      <c r="D137" s="34">
        <v>298</v>
      </c>
      <c r="E137" s="32">
        <v>42.15771812080537</v>
      </c>
      <c r="F137" s="32">
        <v>4.7998322147650985</v>
      </c>
      <c r="G137" s="32">
        <v>20.463087248322147</v>
      </c>
      <c r="H137" s="32">
        <v>159.97986577181209</v>
      </c>
      <c r="I137" s="49">
        <v>291110</v>
      </c>
      <c r="J137" s="32">
        <v>20.64765100671141</v>
      </c>
      <c r="K137" s="32">
        <v>160.70805369127515</v>
      </c>
      <c r="L137" s="49">
        <v>272770</v>
      </c>
      <c r="M137" s="12">
        <f t="shared" si="6"/>
        <v>-0.1845637583892632</v>
      </c>
      <c r="N137" s="12">
        <f t="shared" si="6"/>
        <v>-0.7281879194630676</v>
      </c>
      <c r="O137" s="44">
        <f t="shared" si="6"/>
        <v>18340</v>
      </c>
    </row>
    <row r="138" spans="2:15" s="3" customFormat="1" x14ac:dyDescent="0.15">
      <c r="B138" s="4"/>
      <c r="C138" s="5" t="s">
        <v>36</v>
      </c>
      <c r="D138" s="34">
        <v>292</v>
      </c>
      <c r="E138" s="32">
        <v>42.30821917808219</v>
      </c>
      <c r="F138" s="32">
        <v>4.8119178082191754</v>
      </c>
      <c r="G138" s="32">
        <v>20.462328767123289</v>
      </c>
      <c r="H138" s="32">
        <v>160.02739726027397</v>
      </c>
      <c r="I138" s="49">
        <v>290550</v>
      </c>
      <c r="J138" s="32">
        <v>20.654109589041095</v>
      </c>
      <c r="K138" s="32">
        <v>160.80479452054794</v>
      </c>
      <c r="L138" s="49">
        <v>272560</v>
      </c>
      <c r="M138" s="12">
        <f t="shared" si="6"/>
        <v>-0.19178082191780632</v>
      </c>
      <c r="N138" s="12">
        <f t="shared" si="6"/>
        <v>-0.77739726027397182</v>
      </c>
      <c r="O138" s="44">
        <f t="shared" si="6"/>
        <v>17990</v>
      </c>
    </row>
    <row r="139" spans="2:15" s="3" customFormat="1" x14ac:dyDescent="0.15">
      <c r="B139" s="4"/>
      <c r="C139" s="5" t="s">
        <v>37</v>
      </c>
      <c r="D139" s="34">
        <v>5</v>
      </c>
      <c r="E139" s="32">
        <v>34.200000000000003</v>
      </c>
      <c r="F139" s="32">
        <v>2.6539999999999999</v>
      </c>
      <c r="G139" s="32">
        <v>20.6</v>
      </c>
      <c r="H139" s="32">
        <v>156.80000000000001</v>
      </c>
      <c r="I139" s="49">
        <v>322990</v>
      </c>
      <c r="J139" s="32">
        <v>20.6</v>
      </c>
      <c r="K139" s="32">
        <v>156.80000000000001</v>
      </c>
      <c r="L139" s="49">
        <v>284870</v>
      </c>
      <c r="M139" s="12">
        <f t="shared" si="6"/>
        <v>0</v>
      </c>
      <c r="N139" s="12">
        <f t="shared" si="6"/>
        <v>0</v>
      </c>
      <c r="O139" s="44">
        <f t="shared" si="6"/>
        <v>38120</v>
      </c>
    </row>
    <row r="140" spans="2:15" s="3" customFormat="1" x14ac:dyDescent="0.15">
      <c r="B140" s="4"/>
      <c r="C140" s="5" t="s">
        <v>33</v>
      </c>
      <c r="D140" s="34">
        <v>1</v>
      </c>
      <c r="E140" s="32">
        <v>38</v>
      </c>
      <c r="F140" s="32">
        <v>12</v>
      </c>
      <c r="G140" s="32">
        <v>20</v>
      </c>
      <c r="H140" s="32">
        <v>162</v>
      </c>
      <c r="I140" s="49">
        <v>295230</v>
      </c>
      <c r="J140" s="32">
        <v>19</v>
      </c>
      <c r="K140" s="32">
        <v>152</v>
      </c>
      <c r="L140" s="49">
        <v>272600</v>
      </c>
      <c r="M140" s="12">
        <f t="shared" si="6"/>
        <v>1</v>
      </c>
      <c r="N140" s="12">
        <f t="shared" si="6"/>
        <v>10</v>
      </c>
      <c r="O140" s="44">
        <f t="shared" si="6"/>
        <v>22630</v>
      </c>
    </row>
    <row r="141" spans="2:15" s="3" customFormat="1" x14ac:dyDescent="0.15">
      <c r="B141" s="4"/>
      <c r="C141" s="5" t="s">
        <v>34</v>
      </c>
      <c r="D141" s="34">
        <v>0</v>
      </c>
      <c r="E141" s="32" t="s">
        <v>146</v>
      </c>
      <c r="F141" s="32" t="s">
        <v>146</v>
      </c>
      <c r="G141" s="32" t="s">
        <v>146</v>
      </c>
      <c r="H141" s="32" t="s">
        <v>146</v>
      </c>
      <c r="I141" s="49" t="s">
        <v>146</v>
      </c>
      <c r="J141" s="32" t="s">
        <v>146</v>
      </c>
      <c r="K141" s="32" t="s">
        <v>146</v>
      </c>
      <c r="L141" s="49" t="s">
        <v>146</v>
      </c>
      <c r="M141" s="32" t="s">
        <v>146</v>
      </c>
      <c r="N141" s="32" t="s">
        <v>146</v>
      </c>
      <c r="O141" s="32" t="s">
        <v>146</v>
      </c>
    </row>
    <row r="142" spans="2:15" s="3" customFormat="1" x14ac:dyDescent="0.15">
      <c r="B142" s="6"/>
      <c r="C142" s="5" t="s">
        <v>35</v>
      </c>
      <c r="D142" s="34">
        <v>0</v>
      </c>
      <c r="E142" s="32" t="s">
        <v>146</v>
      </c>
      <c r="F142" s="32" t="s">
        <v>146</v>
      </c>
      <c r="G142" s="32" t="s">
        <v>146</v>
      </c>
      <c r="H142" s="32" t="s">
        <v>146</v>
      </c>
      <c r="I142" s="49" t="s">
        <v>146</v>
      </c>
      <c r="J142" s="32" t="s">
        <v>146</v>
      </c>
      <c r="K142" s="32" t="s">
        <v>146</v>
      </c>
      <c r="L142" s="49" t="s">
        <v>146</v>
      </c>
      <c r="M142" s="32" t="s">
        <v>146</v>
      </c>
      <c r="N142" s="32" t="s">
        <v>146</v>
      </c>
      <c r="O142" s="32" t="s">
        <v>146</v>
      </c>
    </row>
    <row r="143" spans="2:15" s="3" customFormat="1" x14ac:dyDescent="0.15">
      <c r="B143" s="23" t="s">
        <v>9</v>
      </c>
      <c r="C143" s="21"/>
      <c r="D143" s="34">
        <v>286</v>
      </c>
      <c r="E143" s="32">
        <v>46.74125874125874</v>
      </c>
      <c r="F143" s="32">
        <v>4.7859090909090876</v>
      </c>
      <c r="G143" s="32">
        <v>21.517482517482517</v>
      </c>
      <c r="H143" s="32">
        <v>164.62937062937064</v>
      </c>
      <c r="I143" s="49">
        <v>261840</v>
      </c>
      <c r="J143" s="32">
        <v>21.681818181818183</v>
      </c>
      <c r="K143" s="32">
        <v>167.02447552447552</v>
      </c>
      <c r="L143" s="49">
        <v>241780</v>
      </c>
      <c r="M143" s="12">
        <f t="shared" si="6"/>
        <v>-0.16433566433566682</v>
      </c>
      <c r="N143" s="12">
        <f t="shared" si="6"/>
        <v>-2.395104895104879</v>
      </c>
      <c r="O143" s="44">
        <f t="shared" si="6"/>
        <v>20060</v>
      </c>
    </row>
    <row r="144" spans="2:15" s="3" customFormat="1" x14ac:dyDescent="0.15">
      <c r="B144" s="4"/>
      <c r="C144" s="5" t="s">
        <v>36</v>
      </c>
      <c r="D144" s="34">
        <v>265</v>
      </c>
      <c r="E144" s="32">
        <v>46.788679245283021</v>
      </c>
      <c r="F144" s="32">
        <v>4.5978867924528304</v>
      </c>
      <c r="G144" s="32">
        <v>21.558490566037737</v>
      </c>
      <c r="H144" s="32">
        <v>164.90943396226416</v>
      </c>
      <c r="I144" s="49">
        <v>260790</v>
      </c>
      <c r="J144" s="32">
        <v>21.705660377358491</v>
      </c>
      <c r="K144" s="32">
        <v>167.21132075471698</v>
      </c>
      <c r="L144" s="49">
        <v>239750</v>
      </c>
      <c r="M144" s="12">
        <f t="shared" si="6"/>
        <v>-0.14716981132075446</v>
      </c>
      <c r="N144" s="12">
        <f t="shared" si="6"/>
        <v>-2.3018867924528195</v>
      </c>
      <c r="O144" s="44">
        <f t="shared" si="6"/>
        <v>21040</v>
      </c>
    </row>
    <row r="145" spans="2:15" s="3" customFormat="1" x14ac:dyDescent="0.15">
      <c r="B145" s="4"/>
      <c r="C145" s="5" t="s">
        <v>37</v>
      </c>
      <c r="D145" s="34">
        <v>17</v>
      </c>
      <c r="E145" s="32">
        <v>46.764705882352942</v>
      </c>
      <c r="F145" s="32">
        <v>6.5352941176470587</v>
      </c>
      <c r="G145" s="32">
        <v>20.647058823529413</v>
      </c>
      <c r="H145" s="32">
        <v>159.29411764705881</v>
      </c>
      <c r="I145" s="49">
        <v>255860</v>
      </c>
      <c r="J145" s="32">
        <v>21.352941176470587</v>
      </c>
      <c r="K145" s="32">
        <v>165.41176470588235</v>
      </c>
      <c r="L145" s="49">
        <v>249840</v>
      </c>
      <c r="M145" s="12">
        <f t="shared" si="6"/>
        <v>-0.70588235294117396</v>
      </c>
      <c r="N145" s="12">
        <f t="shared" si="6"/>
        <v>-6.1176470588235361</v>
      </c>
      <c r="O145" s="44">
        <f t="shared" si="6"/>
        <v>6020</v>
      </c>
    </row>
    <row r="146" spans="2:15" s="3" customFormat="1" x14ac:dyDescent="0.15">
      <c r="B146" s="4"/>
      <c r="C146" s="5" t="s">
        <v>33</v>
      </c>
      <c r="D146" s="34">
        <v>0</v>
      </c>
      <c r="E146" s="32" t="s">
        <v>146</v>
      </c>
      <c r="F146" s="32" t="s">
        <v>146</v>
      </c>
      <c r="G146" s="32" t="s">
        <v>146</v>
      </c>
      <c r="H146" s="32" t="s">
        <v>146</v>
      </c>
      <c r="I146" s="49" t="s">
        <v>146</v>
      </c>
      <c r="J146" s="32" t="s">
        <v>146</v>
      </c>
      <c r="K146" s="32" t="s">
        <v>146</v>
      </c>
      <c r="L146" s="49" t="s">
        <v>146</v>
      </c>
      <c r="M146" s="13" t="s">
        <v>146</v>
      </c>
      <c r="N146" s="13" t="s">
        <v>146</v>
      </c>
      <c r="O146" s="54" t="s">
        <v>146</v>
      </c>
    </row>
    <row r="147" spans="2:15" s="3" customFormat="1" x14ac:dyDescent="0.15">
      <c r="B147" s="4"/>
      <c r="C147" s="5" t="s">
        <v>34</v>
      </c>
      <c r="D147" s="34">
        <v>4</v>
      </c>
      <c r="E147" s="32">
        <v>43.5</v>
      </c>
      <c r="F147" s="32">
        <v>9.8074999999999992</v>
      </c>
      <c r="G147" s="32">
        <v>22.5</v>
      </c>
      <c r="H147" s="32">
        <v>168.75</v>
      </c>
      <c r="I147" s="49">
        <v>356990</v>
      </c>
      <c r="J147" s="32">
        <v>21.5</v>
      </c>
      <c r="K147" s="32">
        <v>161.5</v>
      </c>
      <c r="L147" s="49">
        <v>342220</v>
      </c>
      <c r="M147" s="12">
        <f t="shared" si="6"/>
        <v>1</v>
      </c>
      <c r="N147" s="12">
        <f t="shared" si="6"/>
        <v>7.25</v>
      </c>
      <c r="O147" s="44">
        <f t="shared" si="6"/>
        <v>14770</v>
      </c>
    </row>
    <row r="148" spans="2:15" s="3" customFormat="1" x14ac:dyDescent="0.15">
      <c r="B148" s="6"/>
      <c r="C148" s="5" t="s">
        <v>35</v>
      </c>
      <c r="D148" s="34">
        <v>0</v>
      </c>
      <c r="E148" s="32" t="s">
        <v>146</v>
      </c>
      <c r="F148" s="32" t="s">
        <v>146</v>
      </c>
      <c r="G148" s="32" t="s">
        <v>146</v>
      </c>
      <c r="H148" s="32" t="s">
        <v>146</v>
      </c>
      <c r="I148" s="49" t="s">
        <v>146</v>
      </c>
      <c r="J148" s="32" t="s">
        <v>146</v>
      </c>
      <c r="K148" s="32" t="s">
        <v>146</v>
      </c>
      <c r="L148" s="49" t="s">
        <v>146</v>
      </c>
      <c r="M148" s="32" t="s">
        <v>146</v>
      </c>
      <c r="N148" s="32" t="s">
        <v>146</v>
      </c>
      <c r="O148" s="32" t="s">
        <v>146</v>
      </c>
    </row>
    <row r="149" spans="2:15" s="3" customFormat="1" x14ac:dyDescent="0.15">
      <c r="B149" s="23" t="s">
        <v>10</v>
      </c>
      <c r="C149" s="21"/>
      <c r="D149" s="34">
        <v>335</v>
      </c>
      <c r="E149" s="32">
        <v>47.25970149253731</v>
      </c>
      <c r="F149" s="32">
        <v>7.2599402985074502</v>
      </c>
      <c r="G149" s="32">
        <v>20.829850746268658</v>
      </c>
      <c r="H149" s="32">
        <v>161.88059701492537</v>
      </c>
      <c r="I149" s="49">
        <v>283720</v>
      </c>
      <c r="J149" s="32">
        <v>20.802985074626864</v>
      </c>
      <c r="K149" s="32">
        <v>161.42089552238807</v>
      </c>
      <c r="L149" s="49">
        <v>268030</v>
      </c>
      <c r="M149" s="12">
        <f t="shared" si="6"/>
        <v>2.6865671641793654E-2</v>
      </c>
      <c r="N149" s="12">
        <f t="shared" si="6"/>
        <v>0.45970149253730597</v>
      </c>
      <c r="O149" s="44">
        <f t="shared" si="6"/>
        <v>15690</v>
      </c>
    </row>
    <row r="150" spans="2:15" s="3" customFormat="1" x14ac:dyDescent="0.15">
      <c r="B150" s="4"/>
      <c r="C150" s="5" t="s">
        <v>36</v>
      </c>
      <c r="D150" s="34">
        <v>237</v>
      </c>
      <c r="E150" s="32">
        <v>46.776371308016877</v>
      </c>
      <c r="F150" s="32">
        <v>6.8642194092826969</v>
      </c>
      <c r="G150" s="32">
        <v>21.075949367088608</v>
      </c>
      <c r="H150" s="32">
        <v>162.72151898734177</v>
      </c>
      <c r="I150" s="49">
        <v>276630</v>
      </c>
      <c r="J150" s="32">
        <v>21.029535864978904</v>
      </c>
      <c r="K150" s="32">
        <v>161.76371308016877</v>
      </c>
      <c r="L150" s="49">
        <v>258380</v>
      </c>
      <c r="M150" s="12">
        <f t="shared" si="6"/>
        <v>4.6413502109704297E-2</v>
      </c>
      <c r="N150" s="12">
        <f t="shared" si="6"/>
        <v>0.95780590717299674</v>
      </c>
      <c r="O150" s="44">
        <f t="shared" si="6"/>
        <v>18250</v>
      </c>
    </row>
    <row r="151" spans="2:15" s="3" customFormat="1" x14ac:dyDescent="0.15">
      <c r="B151" s="4"/>
      <c r="C151" s="5" t="s">
        <v>37</v>
      </c>
      <c r="D151" s="34">
        <v>91</v>
      </c>
      <c r="E151" s="32">
        <v>48.417582417582416</v>
      </c>
      <c r="F151" s="32">
        <v>7.9651648351648356</v>
      </c>
      <c r="G151" s="32">
        <v>20.263736263736263</v>
      </c>
      <c r="H151" s="32">
        <v>160.56043956043956</v>
      </c>
      <c r="I151" s="49">
        <v>291860</v>
      </c>
      <c r="J151" s="32">
        <v>20.307692307692307</v>
      </c>
      <c r="K151" s="32">
        <v>161.54945054945054</v>
      </c>
      <c r="L151" s="49">
        <v>281990</v>
      </c>
      <c r="M151" s="12">
        <f t="shared" si="6"/>
        <v>-4.39560439560438E-2</v>
      </c>
      <c r="N151" s="12">
        <f t="shared" si="6"/>
        <v>-0.98901098901097839</v>
      </c>
      <c r="O151" s="44">
        <f t="shared" si="6"/>
        <v>9870</v>
      </c>
    </row>
    <row r="152" spans="2:15" s="3" customFormat="1" x14ac:dyDescent="0.15">
      <c r="B152" s="4"/>
      <c r="C152" s="5" t="s">
        <v>33</v>
      </c>
      <c r="D152" s="34">
        <v>3</v>
      </c>
      <c r="E152" s="32">
        <v>46.333333333333336</v>
      </c>
      <c r="F152" s="32">
        <v>11.386666666666665</v>
      </c>
      <c r="G152" s="32">
        <v>20.666666666666668</v>
      </c>
      <c r="H152" s="32">
        <v>157.66666666666666</v>
      </c>
      <c r="I152" s="49">
        <v>370660</v>
      </c>
      <c r="J152" s="32">
        <v>21</v>
      </c>
      <c r="K152" s="32">
        <v>155.66666666666666</v>
      </c>
      <c r="L152" s="49">
        <v>376240</v>
      </c>
      <c r="M152" s="12">
        <f t="shared" si="6"/>
        <v>-0.33333333333333215</v>
      </c>
      <c r="N152" s="12">
        <f t="shared" si="6"/>
        <v>2</v>
      </c>
      <c r="O152" s="44">
        <f t="shared" si="6"/>
        <v>-5580</v>
      </c>
    </row>
    <row r="153" spans="2:15" s="3" customFormat="1" x14ac:dyDescent="0.15">
      <c r="B153" s="4"/>
      <c r="C153" s="5" t="s">
        <v>34</v>
      </c>
      <c r="D153" s="34">
        <v>4</v>
      </c>
      <c r="E153" s="32">
        <v>50.25</v>
      </c>
      <c r="F153" s="32">
        <v>11.567499999999999</v>
      </c>
      <c r="G153" s="32">
        <v>19.25</v>
      </c>
      <c r="H153" s="32">
        <v>145.25</v>
      </c>
      <c r="I153" s="49">
        <v>453160</v>
      </c>
      <c r="J153" s="32">
        <v>18.5</v>
      </c>
      <c r="K153" s="32">
        <v>142.5</v>
      </c>
      <c r="L153" s="49">
        <v>440720</v>
      </c>
      <c r="M153" s="12">
        <f t="shared" si="6"/>
        <v>0.75</v>
      </c>
      <c r="N153" s="12">
        <f t="shared" si="6"/>
        <v>2.75</v>
      </c>
      <c r="O153" s="44">
        <f t="shared" si="6"/>
        <v>12440</v>
      </c>
    </row>
    <row r="154" spans="2:15" s="3" customFormat="1" x14ac:dyDescent="0.15">
      <c r="B154" s="6"/>
      <c r="C154" s="5" t="s">
        <v>35</v>
      </c>
      <c r="D154" s="34">
        <v>0</v>
      </c>
      <c r="E154" s="32" t="s">
        <v>146</v>
      </c>
      <c r="F154" s="32" t="s">
        <v>146</v>
      </c>
      <c r="G154" s="32" t="s">
        <v>146</v>
      </c>
      <c r="H154" s="32" t="s">
        <v>146</v>
      </c>
      <c r="I154" s="49" t="s">
        <v>146</v>
      </c>
      <c r="J154" s="32" t="s">
        <v>146</v>
      </c>
      <c r="K154" s="32" t="s">
        <v>146</v>
      </c>
      <c r="L154" s="49" t="s">
        <v>146</v>
      </c>
      <c r="M154" s="32" t="s">
        <v>146</v>
      </c>
      <c r="N154" s="32" t="s">
        <v>146</v>
      </c>
      <c r="O154" s="32" t="s">
        <v>146</v>
      </c>
    </row>
    <row r="155" spans="2:15" s="3" customFormat="1" x14ac:dyDescent="0.15">
      <c r="B155" s="23" t="s">
        <v>11</v>
      </c>
      <c r="C155" s="21"/>
      <c r="D155" s="34">
        <v>204</v>
      </c>
      <c r="E155" s="32">
        <v>49.313725490196077</v>
      </c>
      <c r="F155" s="32">
        <v>5.7964705882352945</v>
      </c>
      <c r="G155" s="32">
        <v>20.764705882352942</v>
      </c>
      <c r="H155" s="32">
        <v>165.11274509803923</v>
      </c>
      <c r="I155" s="49">
        <v>273910</v>
      </c>
      <c r="J155" s="32">
        <v>21.083333333333332</v>
      </c>
      <c r="K155" s="32">
        <v>165.76470588235293</v>
      </c>
      <c r="L155" s="49">
        <v>256940</v>
      </c>
      <c r="M155" s="12">
        <f t="shared" si="6"/>
        <v>-0.31862745098039014</v>
      </c>
      <c r="N155" s="12">
        <f t="shared" si="6"/>
        <v>-0.65196078431370097</v>
      </c>
      <c r="O155" s="44">
        <f t="shared" si="6"/>
        <v>16970</v>
      </c>
    </row>
    <row r="156" spans="2:15" s="3" customFormat="1" x14ac:dyDescent="0.15">
      <c r="B156" s="4"/>
      <c r="C156" s="5" t="s">
        <v>38</v>
      </c>
      <c r="D156" s="34">
        <v>12</v>
      </c>
      <c r="E156" s="32">
        <v>46.75</v>
      </c>
      <c r="F156" s="32">
        <v>3.75</v>
      </c>
      <c r="G156" s="32">
        <v>19.833333333333332</v>
      </c>
      <c r="H156" s="32">
        <v>163.08333333333334</v>
      </c>
      <c r="I156" s="49">
        <v>238880</v>
      </c>
      <c r="J156" s="32">
        <v>20.416666666666668</v>
      </c>
      <c r="K156" s="32">
        <v>162.5</v>
      </c>
      <c r="L156" s="49">
        <v>225080</v>
      </c>
      <c r="M156" s="12">
        <f t="shared" si="6"/>
        <v>-0.5833333333333357</v>
      </c>
      <c r="N156" s="12">
        <f t="shared" si="6"/>
        <v>0.58333333333334281</v>
      </c>
      <c r="O156" s="44">
        <f t="shared" si="6"/>
        <v>13800</v>
      </c>
    </row>
    <row r="157" spans="2:15" s="3" customFormat="1" x14ac:dyDescent="0.15">
      <c r="B157" s="4"/>
      <c r="C157" s="5" t="s">
        <v>39</v>
      </c>
      <c r="D157" s="34">
        <v>11</v>
      </c>
      <c r="E157" s="32">
        <v>47.545454545454547</v>
      </c>
      <c r="F157" s="32">
        <v>8.504545454545454</v>
      </c>
      <c r="G157" s="32">
        <v>20.181818181818183</v>
      </c>
      <c r="H157" s="32">
        <v>167</v>
      </c>
      <c r="I157" s="49">
        <v>309400</v>
      </c>
      <c r="J157" s="32">
        <v>19</v>
      </c>
      <c r="K157" s="32">
        <v>157.45454545454547</v>
      </c>
      <c r="L157" s="49">
        <v>309190</v>
      </c>
      <c r="M157" s="12">
        <f t="shared" si="6"/>
        <v>1.1818181818181834</v>
      </c>
      <c r="N157" s="12">
        <f t="shared" si="6"/>
        <v>9.5454545454545325</v>
      </c>
      <c r="O157" s="44">
        <f t="shared" si="6"/>
        <v>210</v>
      </c>
    </row>
    <row r="158" spans="2:15" s="3" customFormat="1" x14ac:dyDescent="0.15">
      <c r="B158" s="4"/>
      <c r="C158" s="5" t="s">
        <v>40</v>
      </c>
      <c r="D158" s="34">
        <v>6</v>
      </c>
      <c r="E158" s="32">
        <v>66.166666666666671</v>
      </c>
      <c r="F158" s="32">
        <v>5.9050000000000002</v>
      </c>
      <c r="G158" s="32">
        <v>22.833333333333332</v>
      </c>
      <c r="H158" s="32">
        <v>170.16666666666666</v>
      </c>
      <c r="I158" s="49">
        <v>235950</v>
      </c>
      <c r="J158" s="32">
        <v>23</v>
      </c>
      <c r="K158" s="32">
        <v>164.5</v>
      </c>
      <c r="L158" s="49">
        <v>218150</v>
      </c>
      <c r="M158" s="12">
        <f t="shared" si="6"/>
        <v>-0.16666666666666785</v>
      </c>
      <c r="N158" s="12">
        <f t="shared" si="6"/>
        <v>5.6666666666666572</v>
      </c>
      <c r="O158" s="44">
        <f t="shared" si="6"/>
        <v>17800</v>
      </c>
    </row>
    <row r="159" spans="2:15" s="3" customFormat="1" x14ac:dyDescent="0.15">
      <c r="B159" s="4"/>
      <c r="C159" s="5" t="s">
        <v>41</v>
      </c>
      <c r="D159" s="34">
        <v>3</v>
      </c>
      <c r="E159" s="32">
        <v>35.333333333333336</v>
      </c>
      <c r="F159" s="32">
        <v>4.0633333333333326</v>
      </c>
      <c r="G159" s="32">
        <v>21.666666666666668</v>
      </c>
      <c r="H159" s="32">
        <v>158</v>
      </c>
      <c r="I159" s="49">
        <v>253980</v>
      </c>
      <c r="J159" s="32">
        <v>22</v>
      </c>
      <c r="K159" s="32">
        <v>160</v>
      </c>
      <c r="L159" s="49">
        <v>243750</v>
      </c>
      <c r="M159" s="12">
        <f t="shared" si="6"/>
        <v>-0.33333333333333215</v>
      </c>
      <c r="N159" s="12">
        <f t="shared" si="6"/>
        <v>-2</v>
      </c>
      <c r="O159" s="44">
        <f t="shared" si="6"/>
        <v>10230</v>
      </c>
    </row>
    <row r="160" spans="2:15" s="3" customFormat="1" x14ac:dyDescent="0.15">
      <c r="B160" s="4"/>
      <c r="C160" s="5" t="s">
        <v>42</v>
      </c>
      <c r="D160" s="34">
        <v>20</v>
      </c>
      <c r="E160" s="32">
        <v>50.25</v>
      </c>
      <c r="F160" s="32">
        <v>4.9550000000000001</v>
      </c>
      <c r="G160" s="32">
        <v>20.6</v>
      </c>
      <c r="H160" s="32">
        <v>157.94999999999999</v>
      </c>
      <c r="I160" s="49">
        <v>259940</v>
      </c>
      <c r="J160" s="32">
        <v>21.6</v>
      </c>
      <c r="K160" s="32">
        <v>164.95</v>
      </c>
      <c r="L160" s="49">
        <v>248240</v>
      </c>
      <c r="M160" s="12">
        <f t="shared" si="6"/>
        <v>-1</v>
      </c>
      <c r="N160" s="12">
        <f t="shared" si="6"/>
        <v>-7</v>
      </c>
      <c r="O160" s="44">
        <f t="shared" si="6"/>
        <v>11700</v>
      </c>
    </row>
    <row r="161" spans="2:15" s="3" customFormat="1" x14ac:dyDescent="0.15">
      <c r="B161" s="4"/>
      <c r="C161" s="5" t="s">
        <v>43</v>
      </c>
      <c r="D161" s="34">
        <v>30</v>
      </c>
      <c r="E161" s="32">
        <v>46.033333333333331</v>
      </c>
      <c r="F161" s="32">
        <v>4.0936666666666666</v>
      </c>
      <c r="G161" s="32">
        <v>20.933333333333334</v>
      </c>
      <c r="H161" s="32">
        <v>163.33333333333334</v>
      </c>
      <c r="I161" s="49">
        <v>291140</v>
      </c>
      <c r="J161" s="32">
        <v>21.3</v>
      </c>
      <c r="K161" s="32">
        <v>167.2</v>
      </c>
      <c r="L161" s="49">
        <v>275610</v>
      </c>
      <c r="M161" s="12">
        <f t="shared" si="6"/>
        <v>-0.36666666666666714</v>
      </c>
      <c r="N161" s="12">
        <f t="shared" si="6"/>
        <v>-3.8666666666666458</v>
      </c>
      <c r="O161" s="44">
        <f t="shared" si="6"/>
        <v>15530</v>
      </c>
    </row>
    <row r="162" spans="2:15" s="3" customFormat="1" x14ac:dyDescent="0.15">
      <c r="B162" s="4"/>
      <c r="C162" s="5" t="s">
        <v>44</v>
      </c>
      <c r="D162" s="34">
        <v>18</v>
      </c>
      <c r="E162" s="32">
        <v>51.666666666666664</v>
      </c>
      <c r="F162" s="32">
        <v>6.7922222222222217</v>
      </c>
      <c r="G162" s="32">
        <v>18.944444444444443</v>
      </c>
      <c r="H162" s="32">
        <v>163.83333333333334</v>
      </c>
      <c r="I162" s="49">
        <v>292560</v>
      </c>
      <c r="J162" s="32">
        <v>19.722222222222221</v>
      </c>
      <c r="K162" s="32">
        <v>167.88888888888889</v>
      </c>
      <c r="L162" s="49">
        <v>282460</v>
      </c>
      <c r="M162" s="12">
        <f t="shared" si="6"/>
        <v>-0.77777777777777857</v>
      </c>
      <c r="N162" s="12">
        <f t="shared" si="6"/>
        <v>-4.0555555555555429</v>
      </c>
      <c r="O162" s="44">
        <f t="shared" si="6"/>
        <v>10100</v>
      </c>
    </row>
    <row r="163" spans="2:15" s="3" customFormat="1" x14ac:dyDescent="0.15">
      <c r="B163" s="4"/>
      <c r="C163" s="5" t="s">
        <v>45</v>
      </c>
      <c r="D163" s="34">
        <v>24</v>
      </c>
      <c r="E163" s="32">
        <v>50.833333333333336</v>
      </c>
      <c r="F163" s="32">
        <v>5.8400000000000007</v>
      </c>
      <c r="G163" s="32">
        <v>20.833333333333332</v>
      </c>
      <c r="H163" s="32">
        <v>166.58333333333334</v>
      </c>
      <c r="I163" s="49">
        <v>256650</v>
      </c>
      <c r="J163" s="32">
        <v>21.083333333333332</v>
      </c>
      <c r="K163" s="32">
        <v>165.08333333333334</v>
      </c>
      <c r="L163" s="49">
        <v>238370</v>
      </c>
      <c r="M163" s="12">
        <f t="shared" si="6"/>
        <v>-0.25</v>
      </c>
      <c r="N163" s="12">
        <f t="shared" si="6"/>
        <v>1.5</v>
      </c>
      <c r="O163" s="44">
        <f t="shared" si="6"/>
        <v>18280</v>
      </c>
    </row>
    <row r="164" spans="2:15" s="3" customFormat="1" x14ac:dyDescent="0.15">
      <c r="B164" s="4"/>
      <c r="C164" s="5" t="s">
        <v>46</v>
      </c>
      <c r="D164" s="34">
        <v>41</v>
      </c>
      <c r="E164" s="32">
        <v>50.341463414634148</v>
      </c>
      <c r="F164" s="32">
        <v>7.1321951219512201</v>
      </c>
      <c r="G164" s="32">
        <v>21.341463414634145</v>
      </c>
      <c r="H164" s="32">
        <v>164.53658536585365</v>
      </c>
      <c r="I164" s="49">
        <v>265110</v>
      </c>
      <c r="J164" s="32">
        <v>21.682926829268293</v>
      </c>
      <c r="K164" s="32">
        <v>165.80487804878049</v>
      </c>
      <c r="L164" s="49">
        <v>252020</v>
      </c>
      <c r="M164" s="12">
        <f t="shared" si="6"/>
        <v>-0.34146341463414842</v>
      </c>
      <c r="N164" s="12">
        <f t="shared" si="6"/>
        <v>-1.2682926829268411</v>
      </c>
      <c r="O164" s="44">
        <f t="shared" si="6"/>
        <v>13090</v>
      </c>
    </row>
    <row r="165" spans="2:15" s="3" customFormat="1" x14ac:dyDescent="0.15">
      <c r="B165" s="6"/>
      <c r="C165" s="5" t="s">
        <v>47</v>
      </c>
      <c r="D165" s="34">
        <v>39</v>
      </c>
      <c r="E165" s="32">
        <v>48.025641025641029</v>
      </c>
      <c r="F165" s="32">
        <v>5.6297435897435912</v>
      </c>
      <c r="G165" s="32">
        <v>20.974358974358974</v>
      </c>
      <c r="H165" s="32">
        <v>170.30769230769232</v>
      </c>
      <c r="I165" s="49">
        <v>287240</v>
      </c>
      <c r="J165" s="32">
        <v>21.076923076923077</v>
      </c>
      <c r="K165" s="32">
        <v>168.46153846153845</v>
      </c>
      <c r="L165" s="49">
        <v>253910</v>
      </c>
      <c r="M165" s="12">
        <f t="shared" si="6"/>
        <v>-0.1025641025641022</v>
      </c>
      <c r="N165" s="12">
        <f t="shared" si="6"/>
        <v>1.846153846153868</v>
      </c>
      <c r="O165" s="44">
        <f t="shared" si="6"/>
        <v>33330</v>
      </c>
    </row>
    <row r="166" spans="2:15" s="3" customFormat="1" x14ac:dyDescent="0.15">
      <c r="B166" s="23" t="s">
        <v>21</v>
      </c>
      <c r="C166" s="21"/>
      <c r="D166" s="34">
        <v>232</v>
      </c>
      <c r="E166" s="32">
        <v>47.896551724137929</v>
      </c>
      <c r="F166" s="32">
        <v>5.7134051724137898</v>
      </c>
      <c r="G166" s="32">
        <v>20.702586206896552</v>
      </c>
      <c r="H166" s="32">
        <v>165.47844827586206</v>
      </c>
      <c r="I166" s="49">
        <v>304280</v>
      </c>
      <c r="J166" s="32">
        <v>20.745689655172413</v>
      </c>
      <c r="K166" s="32">
        <v>166.45258620689654</v>
      </c>
      <c r="L166" s="49">
        <v>282830</v>
      </c>
      <c r="M166" s="12">
        <f t="shared" ref="M166:O197" si="7">G166-J166</f>
        <v>-4.3103448275861211E-2</v>
      </c>
      <c r="N166" s="12">
        <f t="shared" si="7"/>
        <v>-0.97413793103447688</v>
      </c>
      <c r="O166" s="44">
        <f t="shared" si="7"/>
        <v>21450</v>
      </c>
    </row>
    <row r="167" spans="2:15" s="3" customFormat="1" x14ac:dyDescent="0.15">
      <c r="B167" s="4"/>
      <c r="C167" s="5" t="s">
        <v>38</v>
      </c>
      <c r="D167" s="34">
        <v>8</v>
      </c>
      <c r="E167" s="32">
        <v>53</v>
      </c>
      <c r="F167" s="32">
        <v>7.8262499999999999</v>
      </c>
      <c r="G167" s="32">
        <v>21.25</v>
      </c>
      <c r="H167" s="32">
        <v>171.5</v>
      </c>
      <c r="I167" s="49">
        <v>318590</v>
      </c>
      <c r="J167" s="32">
        <v>21</v>
      </c>
      <c r="K167" s="32">
        <v>169.375</v>
      </c>
      <c r="L167" s="49">
        <v>287420</v>
      </c>
      <c r="M167" s="12">
        <f t="shared" si="7"/>
        <v>0.25</v>
      </c>
      <c r="N167" s="12">
        <f t="shared" si="7"/>
        <v>2.125</v>
      </c>
      <c r="O167" s="44">
        <f t="shared" si="7"/>
        <v>31170</v>
      </c>
    </row>
    <row r="168" spans="2:15" s="3" customFormat="1" x14ac:dyDescent="0.15">
      <c r="B168" s="4"/>
      <c r="C168" s="5" t="s">
        <v>39</v>
      </c>
      <c r="D168" s="34">
        <v>6</v>
      </c>
      <c r="E168" s="38">
        <v>52.666666666666664</v>
      </c>
      <c r="F168" s="38">
        <v>7.8916666666666657</v>
      </c>
      <c r="G168" s="38">
        <v>19.666666666666668</v>
      </c>
      <c r="H168" s="38">
        <v>181.66666666666666</v>
      </c>
      <c r="I168" s="49">
        <v>265740</v>
      </c>
      <c r="J168" s="38">
        <v>20</v>
      </c>
      <c r="K168" s="38">
        <v>167.16666666666666</v>
      </c>
      <c r="L168" s="49">
        <v>239720</v>
      </c>
      <c r="M168" s="12">
        <f t="shared" si="7"/>
        <v>-0.33333333333333215</v>
      </c>
      <c r="N168" s="12">
        <f t="shared" si="7"/>
        <v>14.5</v>
      </c>
      <c r="O168" s="44">
        <f t="shared" si="7"/>
        <v>26020</v>
      </c>
    </row>
    <row r="169" spans="2:15" s="3" customFormat="1" x14ac:dyDescent="0.15">
      <c r="B169" s="4"/>
      <c r="C169" s="5" t="s">
        <v>40</v>
      </c>
      <c r="D169" s="34">
        <v>3</v>
      </c>
      <c r="E169" s="32">
        <v>50</v>
      </c>
      <c r="F169" s="32">
        <v>4.0599999999999996</v>
      </c>
      <c r="G169" s="32">
        <v>20</v>
      </c>
      <c r="H169" s="32">
        <v>157.33333333333334</v>
      </c>
      <c r="I169" s="49">
        <v>276340</v>
      </c>
      <c r="J169" s="32">
        <v>20.333333333333332</v>
      </c>
      <c r="K169" s="32">
        <v>160.66666666666666</v>
      </c>
      <c r="L169" s="49">
        <v>247660</v>
      </c>
      <c r="M169" s="12">
        <f t="shared" si="7"/>
        <v>-0.33333333333333215</v>
      </c>
      <c r="N169" s="12">
        <f t="shared" si="7"/>
        <v>-3.3333333333333144</v>
      </c>
      <c r="O169" s="44">
        <f t="shared" si="7"/>
        <v>28680</v>
      </c>
    </row>
    <row r="170" spans="2:15" s="3" customFormat="1" x14ac:dyDescent="0.15">
      <c r="B170" s="4"/>
      <c r="C170" s="5" t="s">
        <v>41</v>
      </c>
      <c r="D170" s="34">
        <v>8</v>
      </c>
      <c r="E170" s="32">
        <v>54.875</v>
      </c>
      <c r="F170" s="32">
        <v>3.7949999999999999</v>
      </c>
      <c r="G170" s="32">
        <v>21.625</v>
      </c>
      <c r="H170" s="32">
        <v>162.875</v>
      </c>
      <c r="I170" s="49">
        <v>292940</v>
      </c>
      <c r="J170" s="32">
        <v>21.625</v>
      </c>
      <c r="K170" s="32">
        <v>163.125</v>
      </c>
      <c r="L170" s="49">
        <v>272490</v>
      </c>
      <c r="M170" s="12">
        <f t="shared" si="7"/>
        <v>0</v>
      </c>
      <c r="N170" s="12">
        <f t="shared" si="7"/>
        <v>-0.25</v>
      </c>
      <c r="O170" s="44">
        <f t="shared" si="7"/>
        <v>20450</v>
      </c>
    </row>
    <row r="171" spans="2:15" s="3" customFormat="1" x14ac:dyDescent="0.15">
      <c r="B171" s="4"/>
      <c r="C171" s="5" t="s">
        <v>42</v>
      </c>
      <c r="D171" s="34">
        <v>61</v>
      </c>
      <c r="E171" s="32">
        <v>48.442622950819676</v>
      </c>
      <c r="F171" s="32">
        <v>4.6531147540983602</v>
      </c>
      <c r="G171" s="32">
        <v>20.672131147540984</v>
      </c>
      <c r="H171" s="32">
        <v>160.78688524590163</v>
      </c>
      <c r="I171" s="49">
        <v>286340</v>
      </c>
      <c r="J171" s="32">
        <v>20.524590163934427</v>
      </c>
      <c r="K171" s="32">
        <v>163.32786885245901</v>
      </c>
      <c r="L171" s="49">
        <v>268740</v>
      </c>
      <c r="M171" s="12">
        <f t="shared" si="7"/>
        <v>0.14754098360655732</v>
      </c>
      <c r="N171" s="12">
        <f t="shared" si="7"/>
        <v>-2.5409836065573757</v>
      </c>
      <c r="O171" s="44">
        <f t="shared" si="7"/>
        <v>17600</v>
      </c>
    </row>
    <row r="172" spans="2:15" s="3" customFormat="1" x14ac:dyDescent="0.15">
      <c r="B172" s="4"/>
      <c r="C172" s="5" t="s">
        <v>43</v>
      </c>
      <c r="D172" s="34">
        <v>24</v>
      </c>
      <c r="E172" s="38">
        <v>45.833333333333336</v>
      </c>
      <c r="F172" s="38">
        <v>7.9362500000000011</v>
      </c>
      <c r="G172" s="38">
        <v>21.458333333333332</v>
      </c>
      <c r="H172" s="38">
        <v>169.5</v>
      </c>
      <c r="I172" s="49">
        <v>264630</v>
      </c>
      <c r="J172" s="38">
        <v>21.291666666666668</v>
      </c>
      <c r="K172" s="38">
        <v>169.83333333333334</v>
      </c>
      <c r="L172" s="49">
        <v>254370</v>
      </c>
      <c r="M172" s="12">
        <f t="shared" si="7"/>
        <v>0.1666666666666643</v>
      </c>
      <c r="N172" s="12">
        <f t="shared" si="7"/>
        <v>-0.33333333333334281</v>
      </c>
      <c r="O172" s="44">
        <f t="shared" si="7"/>
        <v>10260</v>
      </c>
    </row>
    <row r="173" spans="2:15" s="3" customFormat="1" x14ac:dyDescent="0.15">
      <c r="B173" s="4"/>
      <c r="C173" s="5" t="s">
        <v>44</v>
      </c>
      <c r="D173" s="34">
        <v>20</v>
      </c>
      <c r="E173" s="32">
        <v>49.35</v>
      </c>
      <c r="F173" s="32">
        <v>6.4235000000000015</v>
      </c>
      <c r="G173" s="32">
        <v>20.9</v>
      </c>
      <c r="H173" s="32">
        <v>168.55</v>
      </c>
      <c r="I173" s="49">
        <v>349270</v>
      </c>
      <c r="J173" s="32">
        <v>21.2</v>
      </c>
      <c r="K173" s="32">
        <v>171.6</v>
      </c>
      <c r="L173" s="49">
        <v>331410</v>
      </c>
      <c r="M173" s="12">
        <f t="shared" si="7"/>
        <v>-0.30000000000000071</v>
      </c>
      <c r="N173" s="12">
        <f t="shared" si="7"/>
        <v>-3.0499999999999829</v>
      </c>
      <c r="O173" s="44">
        <f t="shared" si="7"/>
        <v>17860</v>
      </c>
    </row>
    <row r="174" spans="2:15" s="3" customFormat="1" x14ac:dyDescent="0.15">
      <c r="B174" s="4"/>
      <c r="C174" s="5" t="s">
        <v>45</v>
      </c>
      <c r="D174" s="34">
        <v>78</v>
      </c>
      <c r="E174" s="32">
        <v>47.756410256410255</v>
      </c>
      <c r="F174" s="32">
        <v>5.3805128205128199</v>
      </c>
      <c r="G174" s="32">
        <v>20.641025641025642</v>
      </c>
      <c r="H174" s="32">
        <v>166.78205128205127</v>
      </c>
      <c r="I174" s="49">
        <v>308400</v>
      </c>
      <c r="J174" s="32">
        <v>20.692307692307693</v>
      </c>
      <c r="K174" s="32">
        <v>167.7051282051282</v>
      </c>
      <c r="L174" s="49">
        <v>288050</v>
      </c>
      <c r="M174" s="12">
        <f t="shared" si="7"/>
        <v>-5.12820512820511E-2</v>
      </c>
      <c r="N174" s="12">
        <f t="shared" si="7"/>
        <v>-0.92307692307693401</v>
      </c>
      <c r="O174" s="44">
        <f t="shared" si="7"/>
        <v>20350</v>
      </c>
    </row>
    <row r="175" spans="2:15" s="3" customFormat="1" x14ac:dyDescent="0.15">
      <c r="B175" s="4"/>
      <c r="C175" s="5" t="s">
        <v>46</v>
      </c>
      <c r="D175" s="34">
        <v>5</v>
      </c>
      <c r="E175" s="38">
        <v>44.6</v>
      </c>
      <c r="F175" s="38">
        <v>7.4699999999999989</v>
      </c>
      <c r="G175" s="38">
        <v>20.6</v>
      </c>
      <c r="H175" s="38">
        <v>168.8</v>
      </c>
      <c r="I175" s="49">
        <v>362000</v>
      </c>
      <c r="J175" s="38">
        <v>21.2</v>
      </c>
      <c r="K175" s="38">
        <v>165.6</v>
      </c>
      <c r="L175" s="49">
        <v>318030</v>
      </c>
      <c r="M175" s="12">
        <f t="shared" si="7"/>
        <v>-0.59999999999999787</v>
      </c>
      <c r="N175" s="12">
        <f t="shared" si="7"/>
        <v>3.2000000000000171</v>
      </c>
      <c r="O175" s="44">
        <f t="shared" si="7"/>
        <v>43970</v>
      </c>
    </row>
    <row r="176" spans="2:15" s="3" customFormat="1" x14ac:dyDescent="0.15">
      <c r="B176" s="6"/>
      <c r="C176" s="5" t="s">
        <v>47</v>
      </c>
      <c r="D176" s="34">
        <v>19</v>
      </c>
      <c r="E176" s="32">
        <v>41.736842105263158</v>
      </c>
      <c r="F176" s="32">
        <v>5.9578947368421042</v>
      </c>
      <c r="G176" s="32">
        <v>19.736842105263158</v>
      </c>
      <c r="H176" s="32">
        <v>160.73684210526315</v>
      </c>
      <c r="I176" s="49">
        <v>347910</v>
      </c>
      <c r="J176" s="32">
        <v>20.210526315789473</v>
      </c>
      <c r="K176" s="32">
        <v>162.73684210526315</v>
      </c>
      <c r="L176" s="49">
        <v>303760</v>
      </c>
      <c r="M176" s="12">
        <f t="shared" si="7"/>
        <v>-0.47368421052631504</v>
      </c>
      <c r="N176" s="12">
        <f t="shared" si="7"/>
        <v>-2</v>
      </c>
      <c r="O176" s="44">
        <f t="shared" si="7"/>
        <v>44150</v>
      </c>
    </row>
    <row r="177" spans="2:15" s="3" customFormat="1" x14ac:dyDescent="0.15">
      <c r="B177" s="23" t="s">
        <v>12</v>
      </c>
      <c r="C177" s="21"/>
      <c r="D177" s="34">
        <v>114</v>
      </c>
      <c r="E177" s="32">
        <v>57.122807017543863</v>
      </c>
      <c r="F177" s="32">
        <v>9.4434210526315798</v>
      </c>
      <c r="G177" s="32">
        <v>21.789473684210527</v>
      </c>
      <c r="H177" s="32">
        <v>160.66666666666666</v>
      </c>
      <c r="I177" s="49">
        <v>245700</v>
      </c>
      <c r="J177" s="32">
        <v>21.789473684210527</v>
      </c>
      <c r="K177" s="32">
        <v>161.12280701754386</v>
      </c>
      <c r="L177" s="49">
        <v>235490</v>
      </c>
      <c r="M177" s="12">
        <f t="shared" si="7"/>
        <v>0</v>
      </c>
      <c r="N177" s="12">
        <f t="shared" si="7"/>
        <v>-0.45614035087720595</v>
      </c>
      <c r="O177" s="44">
        <f t="shared" si="7"/>
        <v>10210</v>
      </c>
    </row>
    <row r="178" spans="2:15" s="3" customFormat="1" x14ac:dyDescent="0.15">
      <c r="B178" s="4"/>
      <c r="C178" s="5" t="s">
        <v>38</v>
      </c>
      <c r="D178" s="34">
        <v>3</v>
      </c>
      <c r="E178" s="32">
        <v>47.333333333333336</v>
      </c>
      <c r="F178" s="32">
        <v>8.7133333333333329</v>
      </c>
      <c r="G178" s="32">
        <v>22.666666666666668</v>
      </c>
      <c r="H178" s="32">
        <v>154</v>
      </c>
      <c r="I178" s="49">
        <v>279490</v>
      </c>
      <c r="J178" s="32">
        <v>22.666666666666668</v>
      </c>
      <c r="K178" s="32">
        <v>154</v>
      </c>
      <c r="L178" s="49">
        <v>236720</v>
      </c>
      <c r="M178" s="12">
        <f t="shared" si="7"/>
        <v>0</v>
      </c>
      <c r="N178" s="12">
        <f t="shared" si="7"/>
        <v>0</v>
      </c>
      <c r="O178" s="44">
        <f t="shared" si="7"/>
        <v>42770</v>
      </c>
    </row>
    <row r="179" spans="2:15" s="3" customFormat="1" x14ac:dyDescent="0.15">
      <c r="B179" s="4"/>
      <c r="C179" s="5" t="s">
        <v>39</v>
      </c>
      <c r="D179" s="34">
        <v>9</v>
      </c>
      <c r="E179" s="32">
        <v>52</v>
      </c>
      <c r="F179" s="32">
        <v>8.0566666666666666</v>
      </c>
      <c r="G179" s="32">
        <v>21.666666666666668</v>
      </c>
      <c r="H179" s="32">
        <v>166.33333333333334</v>
      </c>
      <c r="I179" s="49">
        <v>264860</v>
      </c>
      <c r="J179" s="32">
        <v>20</v>
      </c>
      <c r="K179" s="32">
        <v>156</v>
      </c>
      <c r="L179" s="49">
        <v>263790</v>
      </c>
      <c r="M179" s="12">
        <f t="shared" si="7"/>
        <v>1.6666666666666679</v>
      </c>
      <c r="N179" s="12">
        <f t="shared" si="7"/>
        <v>10.333333333333343</v>
      </c>
      <c r="O179" s="44">
        <f t="shared" si="7"/>
        <v>1070</v>
      </c>
    </row>
    <row r="180" spans="2:15" s="3" customFormat="1" x14ac:dyDescent="0.15">
      <c r="B180" s="4"/>
      <c r="C180" s="5" t="s">
        <v>40</v>
      </c>
      <c r="D180" s="34">
        <v>8</v>
      </c>
      <c r="E180" s="32">
        <v>63.25</v>
      </c>
      <c r="F180" s="32">
        <v>12.418749999999999</v>
      </c>
      <c r="G180" s="32">
        <v>20.375</v>
      </c>
      <c r="H180" s="32">
        <v>150.875</v>
      </c>
      <c r="I180" s="49">
        <v>290890</v>
      </c>
      <c r="J180" s="32">
        <v>20.75</v>
      </c>
      <c r="K180" s="32">
        <v>153.5</v>
      </c>
      <c r="L180" s="49">
        <v>290790</v>
      </c>
      <c r="M180" s="12">
        <f t="shared" si="7"/>
        <v>-0.375</v>
      </c>
      <c r="N180" s="12">
        <f t="shared" si="7"/>
        <v>-2.625</v>
      </c>
      <c r="O180" s="44">
        <f t="shared" si="7"/>
        <v>100</v>
      </c>
    </row>
    <row r="181" spans="2:15" s="3" customFormat="1" x14ac:dyDescent="0.15">
      <c r="B181" s="4"/>
      <c r="C181" s="5" t="s">
        <v>41</v>
      </c>
      <c r="D181" s="34">
        <v>8</v>
      </c>
      <c r="E181" s="32">
        <v>59</v>
      </c>
      <c r="F181" s="32">
        <v>12.68125</v>
      </c>
      <c r="G181" s="32">
        <v>19.375</v>
      </c>
      <c r="H181" s="32">
        <v>150.875</v>
      </c>
      <c r="I181" s="49">
        <v>221050</v>
      </c>
      <c r="J181" s="32">
        <v>19.25</v>
      </c>
      <c r="K181" s="32">
        <v>149</v>
      </c>
      <c r="L181" s="49">
        <v>209480</v>
      </c>
      <c r="M181" s="12">
        <f t="shared" si="7"/>
        <v>0.125</v>
      </c>
      <c r="N181" s="12">
        <f t="shared" si="7"/>
        <v>1.875</v>
      </c>
      <c r="O181" s="44">
        <f t="shared" si="7"/>
        <v>11570</v>
      </c>
    </row>
    <row r="182" spans="2:15" s="3" customFormat="1" x14ac:dyDescent="0.15">
      <c r="B182" s="4"/>
      <c r="C182" s="5" t="s">
        <v>42</v>
      </c>
      <c r="D182" s="34">
        <v>18</v>
      </c>
      <c r="E182" s="32">
        <v>57.944444444444443</v>
      </c>
      <c r="F182" s="32">
        <v>7.2833333333333314</v>
      </c>
      <c r="G182" s="32">
        <v>22.611111111111111</v>
      </c>
      <c r="H182" s="32">
        <v>160</v>
      </c>
      <c r="I182" s="49">
        <v>228420</v>
      </c>
      <c r="J182" s="32">
        <v>22.888888888888889</v>
      </c>
      <c r="K182" s="32">
        <v>165.55555555555554</v>
      </c>
      <c r="L182" s="49">
        <v>224810</v>
      </c>
      <c r="M182" s="12">
        <f t="shared" si="7"/>
        <v>-0.27777777777777857</v>
      </c>
      <c r="N182" s="12">
        <f t="shared" si="7"/>
        <v>-5.5555555555555429</v>
      </c>
      <c r="O182" s="44">
        <f t="shared" si="7"/>
        <v>3610</v>
      </c>
    </row>
    <row r="183" spans="2:15" s="3" customFormat="1" x14ac:dyDescent="0.15">
      <c r="B183" s="4"/>
      <c r="C183" s="5" t="s">
        <v>43</v>
      </c>
      <c r="D183" s="34">
        <v>4</v>
      </c>
      <c r="E183" s="32">
        <v>61</v>
      </c>
      <c r="F183" s="32">
        <v>7.3249999999999993</v>
      </c>
      <c r="G183" s="32">
        <v>22.25</v>
      </c>
      <c r="H183" s="32">
        <v>143.5</v>
      </c>
      <c r="I183" s="49">
        <v>252460</v>
      </c>
      <c r="J183" s="32">
        <v>22.25</v>
      </c>
      <c r="K183" s="32">
        <v>143.5</v>
      </c>
      <c r="L183" s="49">
        <v>242300</v>
      </c>
      <c r="M183" s="12">
        <f t="shared" si="7"/>
        <v>0</v>
      </c>
      <c r="N183" s="12">
        <f t="shared" si="7"/>
        <v>0</v>
      </c>
      <c r="O183" s="44">
        <f t="shared" si="7"/>
        <v>10160</v>
      </c>
    </row>
    <row r="184" spans="2:15" s="3" customFormat="1" x14ac:dyDescent="0.15">
      <c r="B184" s="4"/>
      <c r="C184" s="5" t="s">
        <v>44</v>
      </c>
      <c r="D184" s="34">
        <v>2</v>
      </c>
      <c r="E184" s="32">
        <v>48</v>
      </c>
      <c r="F184" s="32">
        <v>3.5550000000000002</v>
      </c>
      <c r="G184" s="32">
        <v>23</v>
      </c>
      <c r="H184" s="32">
        <v>176</v>
      </c>
      <c r="I184" s="49">
        <v>239890</v>
      </c>
      <c r="J184" s="32">
        <v>22.5</v>
      </c>
      <c r="K184" s="32">
        <v>172</v>
      </c>
      <c r="L184" s="49">
        <v>219060</v>
      </c>
      <c r="M184" s="12">
        <f t="shared" si="7"/>
        <v>0.5</v>
      </c>
      <c r="N184" s="12">
        <f t="shared" si="7"/>
        <v>4</v>
      </c>
      <c r="O184" s="44">
        <f t="shared" si="7"/>
        <v>20830</v>
      </c>
    </row>
    <row r="185" spans="2:15" s="3" customFormat="1" x14ac:dyDescent="0.15">
      <c r="B185" s="4"/>
      <c r="C185" s="5" t="s">
        <v>45</v>
      </c>
      <c r="D185" s="34">
        <v>20</v>
      </c>
      <c r="E185" s="32">
        <v>59.15</v>
      </c>
      <c r="F185" s="32">
        <v>8.652000000000001</v>
      </c>
      <c r="G185" s="32">
        <v>22.85</v>
      </c>
      <c r="H185" s="32">
        <v>175.3</v>
      </c>
      <c r="I185" s="49">
        <v>263230</v>
      </c>
      <c r="J185" s="32">
        <v>22.6</v>
      </c>
      <c r="K185" s="32">
        <v>173.3</v>
      </c>
      <c r="L185" s="49">
        <v>258010</v>
      </c>
      <c r="M185" s="12">
        <f t="shared" si="7"/>
        <v>0.25</v>
      </c>
      <c r="N185" s="12">
        <f t="shared" si="7"/>
        <v>2</v>
      </c>
      <c r="O185" s="44">
        <f t="shared" si="7"/>
        <v>5220</v>
      </c>
    </row>
    <row r="186" spans="2:15" s="3" customFormat="1" x14ac:dyDescent="0.15">
      <c r="B186" s="4"/>
      <c r="C186" s="5" t="s">
        <v>46</v>
      </c>
      <c r="D186" s="34">
        <v>18</v>
      </c>
      <c r="E186" s="32">
        <v>58.166666666666664</v>
      </c>
      <c r="F186" s="32">
        <v>12.505000000000001</v>
      </c>
      <c r="G186" s="32">
        <v>20.888888888888889</v>
      </c>
      <c r="H186" s="32">
        <v>160.27777777777777</v>
      </c>
      <c r="I186" s="49">
        <v>222340</v>
      </c>
      <c r="J186" s="32">
        <v>20.888888888888889</v>
      </c>
      <c r="K186" s="32">
        <v>159.38888888888889</v>
      </c>
      <c r="L186" s="49">
        <v>216210</v>
      </c>
      <c r="M186" s="12">
        <f t="shared" si="7"/>
        <v>0</v>
      </c>
      <c r="N186" s="12">
        <f t="shared" si="7"/>
        <v>0.88888888888888573</v>
      </c>
      <c r="O186" s="44">
        <f t="shared" si="7"/>
        <v>6130</v>
      </c>
    </row>
    <row r="187" spans="2:15" s="3" customFormat="1" x14ac:dyDescent="0.15">
      <c r="B187" s="6"/>
      <c r="C187" s="5" t="s">
        <v>47</v>
      </c>
      <c r="D187" s="34">
        <v>24</v>
      </c>
      <c r="E187" s="32">
        <v>54.625</v>
      </c>
      <c r="F187" s="32">
        <v>8.8108333333333331</v>
      </c>
      <c r="G187" s="32">
        <v>22</v>
      </c>
      <c r="H187" s="32">
        <v>156.08333333333334</v>
      </c>
      <c r="I187" s="49">
        <v>242680</v>
      </c>
      <c r="J187" s="32">
        <v>22.583333333333332</v>
      </c>
      <c r="K187" s="32">
        <v>160.375</v>
      </c>
      <c r="L187" s="49">
        <v>218880</v>
      </c>
      <c r="M187" s="12">
        <f t="shared" si="7"/>
        <v>-0.58333333333333215</v>
      </c>
      <c r="N187" s="12">
        <f t="shared" si="7"/>
        <v>-4.2916666666666572</v>
      </c>
      <c r="O187" s="44">
        <f t="shared" si="7"/>
        <v>23800</v>
      </c>
    </row>
    <row r="188" spans="2:15" s="3" customFormat="1" x14ac:dyDescent="0.15">
      <c r="B188" s="23" t="s">
        <v>13</v>
      </c>
      <c r="C188" s="21"/>
      <c r="D188" s="34">
        <v>261</v>
      </c>
      <c r="E188" s="32">
        <v>39.206896551724135</v>
      </c>
      <c r="F188" s="32">
        <v>4.4780459770114946</v>
      </c>
      <c r="G188" s="32">
        <v>20.544061302681992</v>
      </c>
      <c r="H188" s="32">
        <v>161.7471264367816</v>
      </c>
      <c r="I188" s="49">
        <v>286470</v>
      </c>
      <c r="J188" s="32">
        <v>20.651340996168582</v>
      </c>
      <c r="K188" s="32">
        <v>162.00766283524905</v>
      </c>
      <c r="L188" s="49">
        <v>261940</v>
      </c>
      <c r="M188" s="12">
        <f t="shared" si="7"/>
        <v>-0.10727969348658917</v>
      </c>
      <c r="N188" s="12">
        <f t="shared" si="7"/>
        <v>-0.26053639846745114</v>
      </c>
      <c r="O188" s="44">
        <f t="shared" si="7"/>
        <v>24530</v>
      </c>
    </row>
    <row r="189" spans="2:15" s="3" customFormat="1" x14ac:dyDescent="0.15">
      <c r="B189" s="4"/>
      <c r="C189" s="5" t="s">
        <v>48</v>
      </c>
      <c r="D189" s="34">
        <v>182</v>
      </c>
      <c r="E189" s="32">
        <v>39.565934065934066</v>
      </c>
      <c r="F189" s="32">
        <v>3.4519780219780212</v>
      </c>
      <c r="G189" s="32">
        <v>20.659340659340661</v>
      </c>
      <c r="H189" s="32">
        <v>162.26373626373626</v>
      </c>
      <c r="I189" s="49">
        <v>278860</v>
      </c>
      <c r="J189" s="32">
        <v>20.681318681318682</v>
      </c>
      <c r="K189" s="32">
        <v>161.53296703296704</v>
      </c>
      <c r="L189" s="49">
        <v>249840</v>
      </c>
      <c r="M189" s="12">
        <f t="shared" si="7"/>
        <v>-2.19780219780219E-2</v>
      </c>
      <c r="N189" s="12">
        <f t="shared" si="7"/>
        <v>0.7307692307692264</v>
      </c>
      <c r="O189" s="44">
        <f t="shared" si="7"/>
        <v>29020</v>
      </c>
    </row>
    <row r="190" spans="2:15" s="3" customFormat="1" x14ac:dyDescent="0.15">
      <c r="B190" s="4"/>
      <c r="C190" s="5" t="s">
        <v>49</v>
      </c>
      <c r="D190" s="34">
        <v>25</v>
      </c>
      <c r="E190" s="32">
        <v>40.119999999999997</v>
      </c>
      <c r="F190" s="32">
        <v>3.9055999999999993</v>
      </c>
      <c r="G190" s="32">
        <v>20.440000000000001</v>
      </c>
      <c r="H190" s="32">
        <v>164.76</v>
      </c>
      <c r="I190" s="49">
        <v>258760</v>
      </c>
      <c r="J190" s="32">
        <v>21.12</v>
      </c>
      <c r="K190" s="32">
        <v>170.76</v>
      </c>
      <c r="L190" s="49">
        <v>240580</v>
      </c>
      <c r="M190" s="12">
        <f t="shared" si="7"/>
        <v>-0.67999999999999972</v>
      </c>
      <c r="N190" s="12">
        <f t="shared" si="7"/>
        <v>-6</v>
      </c>
      <c r="O190" s="44">
        <f t="shared" si="7"/>
        <v>18180</v>
      </c>
    </row>
    <row r="191" spans="2:15" s="3" customFormat="1" x14ac:dyDescent="0.15">
      <c r="B191" s="6"/>
      <c r="C191" s="5" t="s">
        <v>50</v>
      </c>
      <c r="D191" s="34">
        <v>54</v>
      </c>
      <c r="E191" s="32">
        <v>37.574074074074076</v>
      </c>
      <c r="F191" s="32">
        <v>8.201296296296297</v>
      </c>
      <c r="G191" s="32">
        <v>20.203703703703702</v>
      </c>
      <c r="H191" s="32">
        <v>158.61111111111111</v>
      </c>
      <c r="I191" s="49">
        <v>324920</v>
      </c>
      <c r="J191" s="32">
        <v>20.333333333333332</v>
      </c>
      <c r="K191" s="32">
        <v>159.55555555555554</v>
      </c>
      <c r="L191" s="49">
        <v>312630</v>
      </c>
      <c r="M191" s="12">
        <f t="shared" si="7"/>
        <v>-0.12962962962962976</v>
      </c>
      <c r="N191" s="12">
        <f t="shared" si="7"/>
        <v>-0.94444444444442865</v>
      </c>
      <c r="O191" s="44">
        <f t="shared" si="7"/>
        <v>12290</v>
      </c>
    </row>
    <row r="192" spans="2:15" s="3" customFormat="1" x14ac:dyDescent="0.15">
      <c r="B192" s="23" t="s">
        <v>22</v>
      </c>
      <c r="C192" s="21"/>
      <c r="D192" s="34">
        <v>20</v>
      </c>
      <c r="E192" s="32">
        <v>45.15</v>
      </c>
      <c r="F192" s="32">
        <v>8.6724999999999994</v>
      </c>
      <c r="G192" s="32">
        <v>19.3</v>
      </c>
      <c r="H192" s="32">
        <v>155.4</v>
      </c>
      <c r="I192" s="49">
        <v>329610</v>
      </c>
      <c r="J192" s="32">
        <v>19.75</v>
      </c>
      <c r="K192" s="32">
        <v>159.30000000000001</v>
      </c>
      <c r="L192" s="49">
        <v>321360</v>
      </c>
      <c r="M192" s="12">
        <f t="shared" si="7"/>
        <v>-0.44999999999999929</v>
      </c>
      <c r="N192" s="12">
        <f t="shared" si="7"/>
        <v>-3.9000000000000057</v>
      </c>
      <c r="O192" s="44">
        <f t="shared" si="7"/>
        <v>8250</v>
      </c>
    </row>
    <row r="193" spans="2:15" s="3" customFormat="1" x14ac:dyDescent="0.15">
      <c r="B193" s="4"/>
      <c r="C193" s="5" t="s">
        <v>48</v>
      </c>
      <c r="D193" s="34">
        <v>5</v>
      </c>
      <c r="E193" s="32">
        <v>41</v>
      </c>
      <c r="F193" s="32">
        <v>9.6699999999999982</v>
      </c>
      <c r="G193" s="32">
        <v>19.399999999999999</v>
      </c>
      <c r="H193" s="32">
        <v>158.80000000000001</v>
      </c>
      <c r="I193" s="49">
        <v>302540</v>
      </c>
      <c r="J193" s="32">
        <v>20.2</v>
      </c>
      <c r="K193" s="32">
        <v>162.19999999999999</v>
      </c>
      <c r="L193" s="49">
        <v>291090</v>
      </c>
      <c r="M193" s="12">
        <f t="shared" si="7"/>
        <v>-0.80000000000000071</v>
      </c>
      <c r="N193" s="12">
        <f t="shared" si="7"/>
        <v>-3.3999999999999773</v>
      </c>
      <c r="O193" s="44">
        <f t="shared" si="7"/>
        <v>11450</v>
      </c>
    </row>
    <row r="194" spans="2:15" s="3" customFormat="1" x14ac:dyDescent="0.15">
      <c r="B194" s="4"/>
      <c r="C194" s="5" t="s">
        <v>49</v>
      </c>
      <c r="D194" s="34">
        <v>1</v>
      </c>
      <c r="E194" s="32">
        <v>55</v>
      </c>
      <c r="F194" s="32">
        <v>33.08</v>
      </c>
      <c r="G194" s="32">
        <v>20</v>
      </c>
      <c r="H194" s="32">
        <v>162</v>
      </c>
      <c r="I194" s="49">
        <v>555080</v>
      </c>
      <c r="J194" s="32">
        <v>19</v>
      </c>
      <c r="K194" s="32">
        <v>147</v>
      </c>
      <c r="L194" s="49">
        <v>534100</v>
      </c>
      <c r="M194" s="12">
        <f t="shared" si="7"/>
        <v>1</v>
      </c>
      <c r="N194" s="12">
        <f t="shared" si="7"/>
        <v>15</v>
      </c>
      <c r="O194" s="44">
        <f t="shared" si="7"/>
        <v>20980</v>
      </c>
    </row>
    <row r="195" spans="2:15" s="3" customFormat="1" x14ac:dyDescent="0.15">
      <c r="B195" s="6"/>
      <c r="C195" s="5" t="s">
        <v>50</v>
      </c>
      <c r="D195" s="34">
        <v>14</v>
      </c>
      <c r="E195" s="32">
        <v>45.928571428571431</v>
      </c>
      <c r="F195" s="32">
        <v>6.5728571428571412</v>
      </c>
      <c r="G195" s="32">
        <v>19.214285714285715</v>
      </c>
      <c r="H195" s="32">
        <v>153.71428571428572</v>
      </c>
      <c r="I195" s="49">
        <v>323170</v>
      </c>
      <c r="J195" s="32">
        <v>19.642857142857142</v>
      </c>
      <c r="K195" s="32">
        <v>159.14285714285714</v>
      </c>
      <c r="L195" s="49">
        <v>316980</v>
      </c>
      <c r="M195" s="12">
        <f t="shared" si="7"/>
        <v>-0.42857142857142705</v>
      </c>
      <c r="N195" s="12">
        <f t="shared" si="7"/>
        <v>-5.4285714285714164</v>
      </c>
      <c r="O195" s="44">
        <f t="shared" si="7"/>
        <v>6190</v>
      </c>
    </row>
    <row r="196" spans="2:15" s="3" customFormat="1" x14ac:dyDescent="0.15">
      <c r="B196" s="23" t="s">
        <v>14</v>
      </c>
      <c r="C196" s="21"/>
      <c r="D196" s="34">
        <v>237</v>
      </c>
      <c r="E196" s="32">
        <v>40.042194092827003</v>
      </c>
      <c r="F196" s="32">
        <v>3.7649367088607604</v>
      </c>
      <c r="G196" s="32">
        <v>20.645569620253166</v>
      </c>
      <c r="H196" s="32">
        <v>162.44725738396625</v>
      </c>
      <c r="I196" s="49">
        <v>262030</v>
      </c>
      <c r="J196" s="32">
        <v>20.835443037974684</v>
      </c>
      <c r="K196" s="32">
        <v>163.78902953586498</v>
      </c>
      <c r="L196" s="49">
        <v>240110</v>
      </c>
      <c r="M196" s="12">
        <f t="shared" si="7"/>
        <v>-0.18987341772151822</v>
      </c>
      <c r="N196" s="12">
        <f t="shared" si="7"/>
        <v>-1.3417721518987378</v>
      </c>
      <c r="O196" s="44">
        <f t="shared" si="7"/>
        <v>21920</v>
      </c>
    </row>
    <row r="197" spans="2:15" s="3" customFormat="1" x14ac:dyDescent="0.15">
      <c r="B197" s="4"/>
      <c r="C197" s="5" t="s">
        <v>48</v>
      </c>
      <c r="D197" s="34">
        <v>229</v>
      </c>
      <c r="E197" s="32">
        <v>40.061135371179041</v>
      </c>
      <c r="F197" s="32">
        <v>3.7329257641921401</v>
      </c>
      <c r="G197" s="32">
        <v>20.615720524017469</v>
      </c>
      <c r="H197" s="32">
        <v>162.11353711790392</v>
      </c>
      <c r="I197" s="49">
        <v>262130</v>
      </c>
      <c r="J197" s="32">
        <v>20.807860262008735</v>
      </c>
      <c r="K197" s="32">
        <v>163.46724890829694</v>
      </c>
      <c r="L197" s="49">
        <v>239970</v>
      </c>
      <c r="M197" s="12">
        <f t="shared" si="7"/>
        <v>-0.19213973799126549</v>
      </c>
      <c r="N197" s="12">
        <f t="shared" si="7"/>
        <v>-1.3537117903930209</v>
      </c>
      <c r="O197" s="44">
        <f t="shared" si="7"/>
        <v>22160</v>
      </c>
    </row>
    <row r="198" spans="2:15" s="3" customFormat="1" x14ac:dyDescent="0.15">
      <c r="B198" s="4"/>
      <c r="C198" s="5" t="s">
        <v>49</v>
      </c>
      <c r="D198" s="34">
        <v>8</v>
      </c>
      <c r="E198" s="32">
        <v>39.5</v>
      </c>
      <c r="F198" s="32">
        <v>4.6812500000000004</v>
      </c>
      <c r="G198" s="32">
        <v>21.5</v>
      </c>
      <c r="H198" s="32">
        <v>172</v>
      </c>
      <c r="I198" s="49">
        <v>259400</v>
      </c>
      <c r="J198" s="32">
        <v>21.625</v>
      </c>
      <c r="K198" s="32">
        <v>173</v>
      </c>
      <c r="L198" s="49">
        <v>243910</v>
      </c>
      <c r="M198" s="12">
        <f t="shared" ref="M198:O227" si="8">G198-J198</f>
        <v>-0.125</v>
      </c>
      <c r="N198" s="12">
        <f t="shared" si="8"/>
        <v>-1</v>
      </c>
      <c r="O198" s="44">
        <f t="shared" si="8"/>
        <v>15490</v>
      </c>
    </row>
    <row r="199" spans="2:15" s="3" customFormat="1" x14ac:dyDescent="0.15">
      <c r="B199" s="6"/>
      <c r="C199" s="5" t="s">
        <v>50</v>
      </c>
      <c r="D199" s="34">
        <v>0</v>
      </c>
      <c r="E199" s="32" t="s">
        <v>146</v>
      </c>
      <c r="F199" s="32" t="s">
        <v>146</v>
      </c>
      <c r="G199" s="32" t="s">
        <v>146</v>
      </c>
      <c r="H199" s="32" t="s">
        <v>146</v>
      </c>
      <c r="I199" s="49" t="s">
        <v>146</v>
      </c>
      <c r="J199" s="32" t="s">
        <v>146</v>
      </c>
      <c r="K199" s="32" t="s">
        <v>146</v>
      </c>
      <c r="L199" s="49" t="s">
        <v>146</v>
      </c>
      <c r="M199" s="32" t="s">
        <v>146</v>
      </c>
      <c r="N199" s="32" t="s">
        <v>146</v>
      </c>
      <c r="O199" s="32" t="s">
        <v>146</v>
      </c>
    </row>
    <row r="200" spans="2:15" s="3" customFormat="1" x14ac:dyDescent="0.15">
      <c r="B200" s="23" t="s">
        <v>23</v>
      </c>
      <c r="C200" s="21"/>
      <c r="D200" s="34">
        <v>7</v>
      </c>
      <c r="E200" s="32">
        <v>41.571428571428569</v>
      </c>
      <c r="F200" s="32">
        <v>7.492857142857142</v>
      </c>
      <c r="G200" s="32">
        <v>20.857142857142858</v>
      </c>
      <c r="H200" s="32">
        <v>159.28571428571428</v>
      </c>
      <c r="I200" s="49">
        <v>343780</v>
      </c>
      <c r="J200" s="32">
        <v>20.571428571428573</v>
      </c>
      <c r="K200" s="32">
        <v>162.42857142857142</v>
      </c>
      <c r="L200" s="49">
        <v>325300</v>
      </c>
      <c r="M200" s="12">
        <f t="shared" si="8"/>
        <v>0.2857142857142847</v>
      </c>
      <c r="N200" s="12">
        <f t="shared" si="8"/>
        <v>-3.1428571428571388</v>
      </c>
      <c r="O200" s="44">
        <f t="shared" si="8"/>
        <v>18480</v>
      </c>
    </row>
    <row r="201" spans="2:15" s="3" customFormat="1" x14ac:dyDescent="0.15">
      <c r="B201" s="4"/>
      <c r="C201" s="5" t="s">
        <v>25</v>
      </c>
      <c r="D201" s="34">
        <v>7</v>
      </c>
      <c r="E201" s="32">
        <v>41.571428571428569</v>
      </c>
      <c r="F201" s="32">
        <v>7.492857142857142</v>
      </c>
      <c r="G201" s="32">
        <v>20.857142857142858</v>
      </c>
      <c r="H201" s="32">
        <v>159.28571428571428</v>
      </c>
      <c r="I201" s="49">
        <v>343780</v>
      </c>
      <c r="J201" s="32">
        <v>20.571428571428573</v>
      </c>
      <c r="K201" s="32">
        <v>162.42857142857142</v>
      </c>
      <c r="L201" s="49">
        <v>325300</v>
      </c>
      <c r="M201" s="12">
        <f t="shared" si="8"/>
        <v>0.2857142857142847</v>
      </c>
      <c r="N201" s="12">
        <f t="shared" si="8"/>
        <v>-3.1428571428571388</v>
      </c>
      <c r="O201" s="44">
        <f t="shared" si="8"/>
        <v>18480</v>
      </c>
    </row>
    <row r="202" spans="2:15" s="3" customFormat="1" x14ac:dyDescent="0.15">
      <c r="B202" s="4"/>
      <c r="C202" s="5" t="s">
        <v>51</v>
      </c>
      <c r="D202" s="34">
        <v>0</v>
      </c>
      <c r="E202" s="32" t="s">
        <v>146</v>
      </c>
      <c r="F202" s="32" t="s">
        <v>146</v>
      </c>
      <c r="G202" s="32" t="s">
        <v>146</v>
      </c>
      <c r="H202" s="32" t="s">
        <v>146</v>
      </c>
      <c r="I202" s="49" t="s">
        <v>146</v>
      </c>
      <c r="J202" s="32" t="s">
        <v>146</v>
      </c>
      <c r="K202" s="32" t="s">
        <v>146</v>
      </c>
      <c r="L202" s="49" t="s">
        <v>146</v>
      </c>
      <c r="M202" s="32" t="s">
        <v>146</v>
      </c>
      <c r="N202" s="32" t="s">
        <v>146</v>
      </c>
      <c r="O202" s="32" t="s">
        <v>146</v>
      </c>
    </row>
    <row r="203" spans="2:15" s="3" customFormat="1" x14ac:dyDescent="0.15">
      <c r="B203" s="6"/>
      <c r="C203" s="5" t="s">
        <v>52</v>
      </c>
      <c r="D203" s="34">
        <v>0</v>
      </c>
      <c r="E203" s="32" t="s">
        <v>146</v>
      </c>
      <c r="F203" s="32" t="s">
        <v>146</v>
      </c>
      <c r="G203" s="32" t="s">
        <v>146</v>
      </c>
      <c r="H203" s="32" t="s">
        <v>146</v>
      </c>
      <c r="I203" s="49" t="s">
        <v>146</v>
      </c>
      <c r="J203" s="32" t="s">
        <v>146</v>
      </c>
      <c r="K203" s="32" t="s">
        <v>146</v>
      </c>
      <c r="L203" s="49" t="s">
        <v>146</v>
      </c>
      <c r="M203" s="32" t="s">
        <v>146</v>
      </c>
      <c r="N203" s="32" t="s">
        <v>146</v>
      </c>
      <c r="O203" s="32" t="s">
        <v>146</v>
      </c>
    </row>
    <row r="204" spans="2:15" s="3" customFormat="1" x14ac:dyDescent="0.15">
      <c r="B204" s="23" t="s">
        <v>15</v>
      </c>
      <c r="C204" s="21"/>
      <c r="D204" s="34">
        <v>96</v>
      </c>
      <c r="E204" s="32">
        <v>38.010416666666664</v>
      </c>
      <c r="F204" s="32">
        <v>4.2973958333333337</v>
      </c>
      <c r="G204" s="32">
        <v>20.208333333333332</v>
      </c>
      <c r="H204" s="32">
        <v>160.57291666666666</v>
      </c>
      <c r="I204" s="49">
        <v>316210</v>
      </c>
      <c r="J204" s="32">
        <v>20.177083333333332</v>
      </c>
      <c r="K204" s="32">
        <v>159.61458333333334</v>
      </c>
      <c r="L204" s="49">
        <v>290700</v>
      </c>
      <c r="M204" s="12">
        <f t="shared" si="8"/>
        <v>3.125E-2</v>
      </c>
      <c r="N204" s="12">
        <f t="shared" si="8"/>
        <v>0.95833333333331439</v>
      </c>
      <c r="O204" s="44">
        <f t="shared" si="8"/>
        <v>25510</v>
      </c>
    </row>
    <row r="205" spans="2:15" s="3" customFormat="1" x14ac:dyDescent="0.15">
      <c r="B205" s="4"/>
      <c r="C205" s="5" t="s">
        <v>25</v>
      </c>
      <c r="D205" s="34">
        <v>45</v>
      </c>
      <c r="E205" s="32">
        <v>41.022222222222226</v>
      </c>
      <c r="F205" s="32">
        <v>5.6002222222222233</v>
      </c>
      <c r="G205" s="32">
        <v>20.399999999999999</v>
      </c>
      <c r="H205" s="32">
        <v>161.4</v>
      </c>
      <c r="I205" s="49">
        <v>305820</v>
      </c>
      <c r="J205" s="32">
        <v>20.6</v>
      </c>
      <c r="K205" s="32">
        <v>161.82222222222222</v>
      </c>
      <c r="L205" s="49">
        <v>286120</v>
      </c>
      <c r="M205" s="12">
        <f t="shared" si="8"/>
        <v>-0.20000000000000284</v>
      </c>
      <c r="N205" s="12">
        <f t="shared" si="8"/>
        <v>-0.42222222222221717</v>
      </c>
      <c r="O205" s="44">
        <f t="shared" si="8"/>
        <v>19700</v>
      </c>
    </row>
    <row r="206" spans="2:15" s="3" customFormat="1" x14ac:dyDescent="0.15">
      <c r="B206" s="4"/>
      <c r="C206" s="5" t="s">
        <v>51</v>
      </c>
      <c r="D206" s="34">
        <v>7</v>
      </c>
      <c r="E206" s="32">
        <v>36</v>
      </c>
      <c r="F206" s="32">
        <v>4.6228571428571428</v>
      </c>
      <c r="G206" s="32">
        <v>19.857142857142858</v>
      </c>
      <c r="H206" s="32">
        <v>158.14285714285714</v>
      </c>
      <c r="I206" s="49">
        <v>356590</v>
      </c>
      <c r="J206" s="32">
        <v>19.857142857142858</v>
      </c>
      <c r="K206" s="32">
        <v>156</v>
      </c>
      <c r="L206" s="49">
        <v>334560</v>
      </c>
      <c r="M206" s="12">
        <f t="shared" si="8"/>
        <v>0</v>
      </c>
      <c r="N206" s="12">
        <f t="shared" si="8"/>
        <v>2.1428571428571388</v>
      </c>
      <c r="O206" s="44">
        <f t="shared" si="8"/>
        <v>22030</v>
      </c>
    </row>
    <row r="207" spans="2:15" s="3" customFormat="1" x14ac:dyDescent="0.15">
      <c r="B207" s="6"/>
      <c r="C207" s="5" t="s">
        <v>52</v>
      </c>
      <c r="D207" s="34">
        <v>44</v>
      </c>
      <c r="E207" s="32">
        <v>35.25</v>
      </c>
      <c r="F207" s="32">
        <v>2.9131818181818185</v>
      </c>
      <c r="G207" s="32">
        <v>20.068181818181817</v>
      </c>
      <c r="H207" s="32">
        <v>160.11363636363637</v>
      </c>
      <c r="I207" s="49">
        <v>320420</v>
      </c>
      <c r="J207" s="32">
        <v>19.795454545454547</v>
      </c>
      <c r="K207" s="32">
        <v>157.93181818181819</v>
      </c>
      <c r="L207" s="49">
        <v>288410</v>
      </c>
      <c r="M207" s="12">
        <f t="shared" si="8"/>
        <v>0.27272727272726982</v>
      </c>
      <c r="N207" s="12">
        <f t="shared" si="8"/>
        <v>2.181818181818187</v>
      </c>
      <c r="O207" s="44">
        <f t="shared" si="8"/>
        <v>32010</v>
      </c>
    </row>
    <row r="208" spans="2:15" s="3" customFormat="1" x14ac:dyDescent="0.15">
      <c r="B208" s="23" t="s">
        <v>16</v>
      </c>
      <c r="C208" s="21"/>
      <c r="D208" s="34">
        <v>241</v>
      </c>
      <c r="E208" s="32">
        <v>37.80497925311203</v>
      </c>
      <c r="F208" s="32">
        <v>9.3216182572613988</v>
      </c>
      <c r="G208" s="32">
        <v>20.900414937759336</v>
      </c>
      <c r="H208" s="32">
        <v>167.67634854771785</v>
      </c>
      <c r="I208" s="49">
        <v>386750</v>
      </c>
      <c r="J208" s="32">
        <v>21.024896265560166</v>
      </c>
      <c r="K208" s="32">
        <v>167.43568464730291</v>
      </c>
      <c r="L208" s="49">
        <v>358460</v>
      </c>
      <c r="M208" s="12">
        <f t="shared" si="8"/>
        <v>-0.12448132780082943</v>
      </c>
      <c r="N208" s="12">
        <f t="shared" si="8"/>
        <v>0.24066390041494401</v>
      </c>
      <c r="O208" s="44">
        <f t="shared" si="8"/>
        <v>28290</v>
      </c>
    </row>
    <row r="209" spans="2:15" s="3" customFormat="1" x14ac:dyDescent="0.15">
      <c r="B209" s="4"/>
      <c r="C209" s="5" t="s">
        <v>48</v>
      </c>
      <c r="D209" s="34">
        <v>11</v>
      </c>
      <c r="E209" s="32">
        <v>39.090909090909093</v>
      </c>
      <c r="F209" s="32">
        <v>13.703636363636365</v>
      </c>
      <c r="G209" s="32">
        <v>21.09090909090909</v>
      </c>
      <c r="H209" s="32">
        <v>162.36363636363637</v>
      </c>
      <c r="I209" s="49">
        <v>367160</v>
      </c>
      <c r="J209" s="32">
        <v>21.09090909090909</v>
      </c>
      <c r="K209" s="32">
        <v>161.90909090909091</v>
      </c>
      <c r="L209" s="49">
        <v>319170</v>
      </c>
      <c r="M209" s="12">
        <f t="shared" si="8"/>
        <v>0</v>
      </c>
      <c r="N209" s="12">
        <f t="shared" si="8"/>
        <v>0.45454545454546746</v>
      </c>
      <c r="O209" s="44">
        <f t="shared" si="8"/>
        <v>47990</v>
      </c>
    </row>
    <row r="210" spans="2:15" s="3" customFormat="1" x14ac:dyDescent="0.15">
      <c r="B210" s="4"/>
      <c r="C210" s="5" t="s">
        <v>49</v>
      </c>
      <c r="D210" s="34">
        <v>55</v>
      </c>
      <c r="E210" s="32">
        <v>34.490909090909092</v>
      </c>
      <c r="F210" s="32">
        <v>7.9085454545454539</v>
      </c>
      <c r="G210" s="32">
        <v>20.8</v>
      </c>
      <c r="H210" s="32">
        <v>170.36363636363637</v>
      </c>
      <c r="I210" s="49">
        <v>380450</v>
      </c>
      <c r="J210" s="32">
        <v>20.818181818181817</v>
      </c>
      <c r="K210" s="32">
        <v>169.36363636363637</v>
      </c>
      <c r="L210" s="49">
        <v>345560</v>
      </c>
      <c r="M210" s="12">
        <f t="shared" si="8"/>
        <v>-1.8181818181815856E-2</v>
      </c>
      <c r="N210" s="12">
        <f t="shared" si="8"/>
        <v>1</v>
      </c>
      <c r="O210" s="44">
        <f t="shared" si="8"/>
        <v>34890</v>
      </c>
    </row>
    <row r="211" spans="2:15" s="3" customFormat="1" x14ac:dyDescent="0.15">
      <c r="B211" s="4"/>
      <c r="C211" s="5" t="s">
        <v>46</v>
      </c>
      <c r="D211" s="34">
        <v>90</v>
      </c>
      <c r="E211" s="32">
        <v>38.755555555555553</v>
      </c>
      <c r="F211" s="32">
        <v>8.7396666666666682</v>
      </c>
      <c r="G211" s="32">
        <v>20.911111111111111</v>
      </c>
      <c r="H211" s="32">
        <v>167.11111111111111</v>
      </c>
      <c r="I211" s="49">
        <v>369690</v>
      </c>
      <c r="J211" s="32">
        <v>21.111111111111111</v>
      </c>
      <c r="K211" s="32">
        <v>166.04444444444445</v>
      </c>
      <c r="L211" s="49">
        <v>347240</v>
      </c>
      <c r="M211" s="12">
        <f t="shared" si="8"/>
        <v>-0.19999999999999929</v>
      </c>
      <c r="N211" s="12">
        <f t="shared" si="8"/>
        <v>1.0666666666666629</v>
      </c>
      <c r="O211" s="44">
        <f t="shared" si="8"/>
        <v>22450</v>
      </c>
    </row>
    <row r="212" spans="2:15" s="3" customFormat="1" x14ac:dyDescent="0.15">
      <c r="B212" s="4"/>
      <c r="C212" s="5" t="s">
        <v>53</v>
      </c>
      <c r="D212" s="34">
        <v>37</v>
      </c>
      <c r="E212" s="32">
        <v>39.135135135135137</v>
      </c>
      <c r="F212" s="32">
        <v>8.7767567567567575</v>
      </c>
      <c r="G212" s="32">
        <v>20.567567567567568</v>
      </c>
      <c r="H212" s="32">
        <v>162.81081081081081</v>
      </c>
      <c r="I212" s="49">
        <v>360710</v>
      </c>
      <c r="J212" s="32">
        <v>20.702702702702702</v>
      </c>
      <c r="K212" s="32">
        <v>165.45945945945945</v>
      </c>
      <c r="L212" s="49">
        <v>330630</v>
      </c>
      <c r="M212" s="12">
        <f t="shared" si="8"/>
        <v>-0.13513513513513331</v>
      </c>
      <c r="N212" s="12">
        <f t="shared" si="8"/>
        <v>-2.6486486486486456</v>
      </c>
      <c r="O212" s="44">
        <f t="shared" si="8"/>
        <v>30080</v>
      </c>
    </row>
    <row r="213" spans="2:15" s="3" customFormat="1" x14ac:dyDescent="0.15">
      <c r="B213" s="4"/>
      <c r="C213" s="5" t="s">
        <v>54</v>
      </c>
      <c r="D213" s="34">
        <v>33</v>
      </c>
      <c r="E213" s="32">
        <v>37.242424242424242</v>
      </c>
      <c r="F213" s="32">
        <v>9.5624242424242407</v>
      </c>
      <c r="G213" s="32">
        <v>21.212121212121211</v>
      </c>
      <c r="H213" s="32">
        <v>173.69696969696969</v>
      </c>
      <c r="I213" s="49">
        <v>471020</v>
      </c>
      <c r="J213" s="32">
        <v>21.454545454545453</v>
      </c>
      <c r="K213" s="32">
        <v>174.93939393939394</v>
      </c>
      <c r="L213" s="49">
        <v>443010</v>
      </c>
      <c r="M213" s="12">
        <f t="shared" si="8"/>
        <v>-0.24242424242424221</v>
      </c>
      <c r="N213" s="12">
        <f t="shared" si="8"/>
        <v>-1.2424242424242493</v>
      </c>
      <c r="O213" s="44">
        <f t="shared" si="8"/>
        <v>28010</v>
      </c>
    </row>
    <row r="214" spans="2:15" s="3" customFormat="1" x14ac:dyDescent="0.15">
      <c r="B214" s="4"/>
      <c r="C214" s="5" t="s">
        <v>55</v>
      </c>
      <c r="D214" s="34">
        <v>7</v>
      </c>
      <c r="E214" s="32">
        <v>39.857142857142854</v>
      </c>
      <c r="F214" s="32">
        <v>15.052857142857144</v>
      </c>
      <c r="G214" s="32">
        <v>20.714285714285715</v>
      </c>
      <c r="H214" s="32">
        <v>167.57142857142858</v>
      </c>
      <c r="I214" s="49">
        <v>441870</v>
      </c>
      <c r="J214" s="32">
        <v>19.857142857142858</v>
      </c>
      <c r="K214" s="32">
        <v>159.71428571428572</v>
      </c>
      <c r="L214" s="49">
        <v>414340</v>
      </c>
      <c r="M214" s="12">
        <f t="shared" si="8"/>
        <v>0.85714285714285765</v>
      </c>
      <c r="N214" s="12">
        <f t="shared" si="8"/>
        <v>7.8571428571428612</v>
      </c>
      <c r="O214" s="44">
        <f t="shared" si="8"/>
        <v>27530</v>
      </c>
    </row>
    <row r="215" spans="2:15" s="3" customFormat="1" x14ac:dyDescent="0.15">
      <c r="B215" s="4"/>
      <c r="C215" s="5" t="s">
        <v>56</v>
      </c>
      <c r="D215" s="34">
        <v>7</v>
      </c>
      <c r="E215" s="32">
        <v>39.571428571428569</v>
      </c>
      <c r="F215" s="32">
        <v>17.068571428571428</v>
      </c>
      <c r="G215" s="32">
        <v>21.857142857142858</v>
      </c>
      <c r="H215" s="32">
        <v>162.57142857142858</v>
      </c>
      <c r="I215" s="49">
        <v>398480</v>
      </c>
      <c r="J215" s="32">
        <v>22.142857142857142</v>
      </c>
      <c r="K215" s="32">
        <v>164.57142857142858</v>
      </c>
      <c r="L215" s="49">
        <v>381090</v>
      </c>
      <c r="M215" s="12">
        <f t="shared" si="8"/>
        <v>-0.2857142857142847</v>
      </c>
      <c r="N215" s="12">
        <f t="shared" si="8"/>
        <v>-2</v>
      </c>
      <c r="O215" s="44">
        <f t="shared" si="8"/>
        <v>17390</v>
      </c>
    </row>
    <row r="216" spans="2:15" s="3" customFormat="1" x14ac:dyDescent="0.15">
      <c r="B216" s="4"/>
      <c r="C216" s="5" t="s">
        <v>57</v>
      </c>
      <c r="D216" s="34">
        <v>1</v>
      </c>
      <c r="E216" s="32">
        <v>63</v>
      </c>
      <c r="F216" s="32">
        <v>9.08</v>
      </c>
      <c r="G216" s="32">
        <v>20</v>
      </c>
      <c r="H216" s="32">
        <v>147</v>
      </c>
      <c r="I216" s="49">
        <v>199930</v>
      </c>
      <c r="J216" s="32">
        <v>22</v>
      </c>
      <c r="K216" s="32">
        <v>147</v>
      </c>
      <c r="L216" s="49">
        <v>200670</v>
      </c>
      <c r="M216" s="12">
        <f t="shared" si="8"/>
        <v>-2</v>
      </c>
      <c r="N216" s="12">
        <f t="shared" si="8"/>
        <v>0</v>
      </c>
      <c r="O216" s="44">
        <f t="shared" si="8"/>
        <v>-740</v>
      </c>
    </row>
    <row r="217" spans="2:15" s="3" customFormat="1" x14ac:dyDescent="0.15">
      <c r="B217" s="6"/>
      <c r="C217" s="5" t="s">
        <v>35</v>
      </c>
      <c r="D217" s="34">
        <v>0</v>
      </c>
      <c r="E217" s="32" t="s">
        <v>146</v>
      </c>
      <c r="F217" s="32" t="s">
        <v>146</v>
      </c>
      <c r="G217" s="32" t="s">
        <v>146</v>
      </c>
      <c r="H217" s="32" t="s">
        <v>146</v>
      </c>
      <c r="I217" s="49" t="s">
        <v>146</v>
      </c>
      <c r="J217" s="32" t="s">
        <v>146</v>
      </c>
      <c r="K217" s="32" t="s">
        <v>146</v>
      </c>
      <c r="L217" s="49" t="s">
        <v>146</v>
      </c>
      <c r="M217" s="32" t="s">
        <v>146</v>
      </c>
      <c r="N217" s="32" t="s">
        <v>146</v>
      </c>
      <c r="O217" s="32" t="s">
        <v>146</v>
      </c>
    </row>
    <row r="218" spans="2:15" s="3" customFormat="1" x14ac:dyDescent="0.15">
      <c r="B218" s="23" t="s">
        <v>17</v>
      </c>
      <c r="C218" s="21"/>
      <c r="D218" s="34">
        <v>115</v>
      </c>
      <c r="E218" s="32">
        <v>41.573913043478264</v>
      </c>
      <c r="F218" s="32">
        <v>13.210869565217388</v>
      </c>
      <c r="G218" s="32">
        <v>20.139130434782608</v>
      </c>
      <c r="H218" s="32">
        <v>156.95652173913044</v>
      </c>
      <c r="I218" s="49">
        <v>402230</v>
      </c>
      <c r="J218" s="32">
        <v>20.495652173913044</v>
      </c>
      <c r="K218" s="32">
        <v>157.67826086956521</v>
      </c>
      <c r="L218" s="49">
        <v>382460</v>
      </c>
      <c r="M218" s="12">
        <f t="shared" si="8"/>
        <v>-0.35652173913043583</v>
      </c>
      <c r="N218" s="12">
        <f t="shared" si="8"/>
        <v>-0.72173913043477</v>
      </c>
      <c r="O218" s="44">
        <f t="shared" si="8"/>
        <v>19770</v>
      </c>
    </row>
    <row r="219" spans="2:15" s="3" customFormat="1" x14ac:dyDescent="0.15">
      <c r="B219" s="4"/>
      <c r="C219" s="5" t="s">
        <v>48</v>
      </c>
      <c r="D219" s="34">
        <v>0</v>
      </c>
      <c r="E219" s="32" t="s">
        <v>146</v>
      </c>
      <c r="F219" s="32" t="s">
        <v>146</v>
      </c>
      <c r="G219" s="32" t="s">
        <v>146</v>
      </c>
      <c r="H219" s="32" t="s">
        <v>146</v>
      </c>
      <c r="I219" s="49" t="s">
        <v>146</v>
      </c>
      <c r="J219" s="32" t="s">
        <v>146</v>
      </c>
      <c r="K219" s="32" t="s">
        <v>146</v>
      </c>
      <c r="L219" s="49" t="s">
        <v>146</v>
      </c>
      <c r="M219" s="32" t="s">
        <v>146</v>
      </c>
      <c r="N219" s="32" t="s">
        <v>146</v>
      </c>
      <c r="O219" s="32" t="s">
        <v>146</v>
      </c>
    </row>
    <row r="220" spans="2:15" s="3" customFormat="1" x14ac:dyDescent="0.15">
      <c r="B220" s="4"/>
      <c r="C220" s="5" t="s">
        <v>49</v>
      </c>
      <c r="D220" s="34">
        <v>2</v>
      </c>
      <c r="E220" s="32">
        <v>27</v>
      </c>
      <c r="F220" s="32">
        <v>2.06</v>
      </c>
      <c r="G220" s="32">
        <v>19.5</v>
      </c>
      <c r="H220" s="32">
        <v>164</v>
      </c>
      <c r="I220" s="49">
        <v>247910</v>
      </c>
      <c r="J220" s="32">
        <v>20</v>
      </c>
      <c r="K220" s="32">
        <v>173.5</v>
      </c>
      <c r="L220" s="49">
        <v>216510</v>
      </c>
      <c r="M220" s="12">
        <f t="shared" si="8"/>
        <v>-0.5</v>
      </c>
      <c r="N220" s="12">
        <f t="shared" si="8"/>
        <v>-9.5</v>
      </c>
      <c r="O220" s="44">
        <f t="shared" si="8"/>
        <v>31400</v>
      </c>
    </row>
    <row r="221" spans="2:15" s="3" customFormat="1" x14ac:dyDescent="0.15">
      <c r="B221" s="4"/>
      <c r="C221" s="5" t="s">
        <v>46</v>
      </c>
      <c r="D221" s="34">
        <v>0</v>
      </c>
      <c r="E221" s="32" t="s">
        <v>146</v>
      </c>
      <c r="F221" s="32" t="s">
        <v>146</v>
      </c>
      <c r="G221" s="32" t="s">
        <v>146</v>
      </c>
      <c r="H221" s="32" t="s">
        <v>146</v>
      </c>
      <c r="I221" s="49" t="s">
        <v>146</v>
      </c>
      <c r="J221" s="32" t="s">
        <v>146</v>
      </c>
      <c r="K221" s="32" t="s">
        <v>146</v>
      </c>
      <c r="L221" s="49" t="s">
        <v>146</v>
      </c>
      <c r="M221" s="32" t="s">
        <v>146</v>
      </c>
      <c r="N221" s="32" t="s">
        <v>146</v>
      </c>
      <c r="O221" s="32" t="s">
        <v>146</v>
      </c>
    </row>
    <row r="222" spans="2:15" s="3" customFormat="1" x14ac:dyDescent="0.15">
      <c r="B222" s="4"/>
      <c r="C222" s="5" t="s">
        <v>53</v>
      </c>
      <c r="D222" s="34">
        <v>2</v>
      </c>
      <c r="E222" s="32">
        <v>49</v>
      </c>
      <c r="F222" s="32">
        <v>2.06</v>
      </c>
      <c r="G222" s="32">
        <v>18</v>
      </c>
      <c r="H222" s="32">
        <v>139.5</v>
      </c>
      <c r="I222" s="49">
        <v>337810</v>
      </c>
      <c r="J222" s="32">
        <v>22</v>
      </c>
      <c r="K222" s="32">
        <v>156</v>
      </c>
      <c r="L222" s="49">
        <v>322910</v>
      </c>
      <c r="M222" s="12">
        <f t="shared" si="8"/>
        <v>-4</v>
      </c>
      <c r="N222" s="12">
        <f t="shared" si="8"/>
        <v>-16.5</v>
      </c>
      <c r="O222" s="44">
        <f t="shared" si="8"/>
        <v>14900</v>
      </c>
    </row>
    <row r="223" spans="2:15" s="3" customFormat="1" x14ac:dyDescent="0.15">
      <c r="B223" s="4"/>
      <c r="C223" s="5" t="s">
        <v>54</v>
      </c>
      <c r="D223" s="34">
        <v>0</v>
      </c>
      <c r="E223" s="32" t="s">
        <v>146</v>
      </c>
      <c r="F223" s="32" t="s">
        <v>146</v>
      </c>
      <c r="G223" s="32" t="s">
        <v>146</v>
      </c>
      <c r="H223" s="32" t="s">
        <v>146</v>
      </c>
      <c r="I223" s="49" t="s">
        <v>146</v>
      </c>
      <c r="J223" s="32" t="s">
        <v>146</v>
      </c>
      <c r="K223" s="32" t="s">
        <v>146</v>
      </c>
      <c r="L223" s="49" t="s">
        <v>146</v>
      </c>
      <c r="M223" s="32" t="s">
        <v>146</v>
      </c>
      <c r="N223" s="32" t="s">
        <v>146</v>
      </c>
      <c r="O223" s="32" t="s">
        <v>146</v>
      </c>
    </row>
    <row r="224" spans="2:15" s="3" customFormat="1" x14ac:dyDescent="0.15">
      <c r="B224" s="4"/>
      <c r="C224" s="5" t="s">
        <v>55</v>
      </c>
      <c r="D224" s="34">
        <v>27</v>
      </c>
      <c r="E224" s="32">
        <v>36.777777777777779</v>
      </c>
      <c r="F224" s="32">
        <v>8.1825925925925915</v>
      </c>
      <c r="G224" s="32">
        <v>19.703703703703702</v>
      </c>
      <c r="H224" s="32">
        <v>155.03703703703704</v>
      </c>
      <c r="I224" s="49">
        <v>351310</v>
      </c>
      <c r="J224" s="32">
        <v>20.074074074074073</v>
      </c>
      <c r="K224" s="32">
        <v>157.40740740740742</v>
      </c>
      <c r="L224" s="49">
        <v>331510</v>
      </c>
      <c r="M224" s="12">
        <f t="shared" si="8"/>
        <v>-0.37037037037037024</v>
      </c>
      <c r="N224" s="12">
        <f t="shared" si="8"/>
        <v>-2.3703703703703809</v>
      </c>
      <c r="O224" s="44">
        <f t="shared" si="8"/>
        <v>19800</v>
      </c>
    </row>
    <row r="225" spans="1:18" s="3" customFormat="1" x14ac:dyDescent="0.15">
      <c r="B225" s="4"/>
      <c r="C225" s="5" t="s">
        <v>56</v>
      </c>
      <c r="D225" s="34">
        <v>1</v>
      </c>
      <c r="E225" s="32">
        <v>53</v>
      </c>
      <c r="F225" s="32">
        <v>4.07</v>
      </c>
      <c r="G225" s="32">
        <v>19</v>
      </c>
      <c r="H225" s="32">
        <v>152</v>
      </c>
      <c r="I225" s="49">
        <v>381040</v>
      </c>
      <c r="J225" s="32">
        <v>21</v>
      </c>
      <c r="K225" s="32">
        <v>168</v>
      </c>
      <c r="L225" s="49">
        <v>342060</v>
      </c>
      <c r="M225" s="12">
        <f t="shared" si="8"/>
        <v>-2</v>
      </c>
      <c r="N225" s="12">
        <f t="shared" si="8"/>
        <v>-16</v>
      </c>
      <c r="O225" s="44">
        <f t="shared" si="8"/>
        <v>38980</v>
      </c>
    </row>
    <row r="226" spans="1:18" s="3" customFormat="1" x14ac:dyDescent="0.15">
      <c r="B226" s="4"/>
      <c r="C226" s="5" t="s">
        <v>57</v>
      </c>
      <c r="D226" s="34">
        <v>4</v>
      </c>
      <c r="E226" s="38">
        <v>43.25</v>
      </c>
      <c r="F226" s="38">
        <v>12.83</v>
      </c>
      <c r="G226" s="38">
        <v>22</v>
      </c>
      <c r="H226" s="38">
        <v>154</v>
      </c>
      <c r="I226" s="49">
        <v>497680</v>
      </c>
      <c r="J226" s="38">
        <v>22</v>
      </c>
      <c r="K226" s="38">
        <v>154</v>
      </c>
      <c r="L226" s="49">
        <v>485540</v>
      </c>
      <c r="M226" s="12">
        <f t="shared" si="8"/>
        <v>0</v>
      </c>
      <c r="N226" s="12">
        <f t="shared" si="8"/>
        <v>0</v>
      </c>
      <c r="O226" s="44">
        <f t="shared" si="8"/>
        <v>12140</v>
      </c>
    </row>
    <row r="227" spans="1:18" s="3" customFormat="1" x14ac:dyDescent="0.15">
      <c r="B227" s="24"/>
      <c r="C227" s="5" t="s">
        <v>35</v>
      </c>
      <c r="D227" s="34">
        <v>79</v>
      </c>
      <c r="E227" s="32">
        <v>43.164556962025316</v>
      </c>
      <c r="F227" s="32">
        <v>15.628987341772151</v>
      </c>
      <c r="G227" s="32">
        <v>20.278481012658229</v>
      </c>
      <c r="H227" s="32">
        <v>158.08860759493672</v>
      </c>
      <c r="I227" s="49">
        <v>420610</v>
      </c>
      <c r="J227" s="32">
        <v>20.531645569620252</v>
      </c>
      <c r="K227" s="32">
        <v>157.46835443037975</v>
      </c>
      <c r="L227" s="49">
        <v>400880</v>
      </c>
      <c r="M227" s="12">
        <f t="shared" si="8"/>
        <v>-0.25316455696202311</v>
      </c>
      <c r="N227" s="12">
        <f t="shared" si="8"/>
        <v>0.62025316455697066</v>
      </c>
      <c r="O227" s="44">
        <f t="shared" si="8"/>
        <v>19730</v>
      </c>
    </row>
    <row r="228" spans="1:18" x14ac:dyDescent="0.15">
      <c r="B228" s="15" t="s">
        <v>144</v>
      </c>
      <c r="E228" s="39"/>
      <c r="F228" s="39"/>
      <c r="G228" s="39"/>
      <c r="H228" s="39"/>
      <c r="I228" s="50"/>
      <c r="J228" s="39"/>
      <c r="K228" s="39"/>
      <c r="L228" s="50"/>
      <c r="M228" s="39"/>
      <c r="N228" s="39"/>
      <c r="O228" s="39"/>
    </row>
    <row r="229" spans="1:18" ht="10.5" customHeight="1" x14ac:dyDescent="0.15"/>
    <row r="230" spans="1:18" x14ac:dyDescent="0.15">
      <c r="A230" s="14" t="s">
        <v>129</v>
      </c>
      <c r="E230" s="39"/>
      <c r="F230" s="39"/>
      <c r="G230" s="39"/>
      <c r="H230" s="39"/>
      <c r="I230" s="50"/>
      <c r="J230" s="39"/>
      <c r="K230" s="39"/>
      <c r="L230" s="50"/>
      <c r="M230" s="39"/>
      <c r="N230" s="39"/>
      <c r="O230" s="39"/>
    </row>
    <row r="231" spans="1:18" x14ac:dyDescent="0.15">
      <c r="B231" s="26"/>
      <c r="C231" s="27"/>
      <c r="D231" s="28"/>
      <c r="E231" s="9" t="s">
        <v>142</v>
      </c>
      <c r="F231" s="10"/>
      <c r="G231" s="10"/>
      <c r="H231" s="10"/>
      <c r="I231" s="47"/>
      <c r="J231" s="9" t="s">
        <v>143</v>
      </c>
      <c r="K231" s="10"/>
      <c r="L231" s="47"/>
      <c r="M231" s="9" t="s">
        <v>73</v>
      </c>
      <c r="N231" s="10"/>
      <c r="O231" s="11"/>
    </row>
    <row r="232" spans="1:18" ht="24" x14ac:dyDescent="0.15">
      <c r="A232" s="18"/>
      <c r="B232" s="29"/>
      <c r="C232" s="30"/>
      <c r="D232" s="31" t="s">
        <v>74</v>
      </c>
      <c r="E232" s="19" t="s">
        <v>75</v>
      </c>
      <c r="F232" s="19" t="s">
        <v>76</v>
      </c>
      <c r="G232" s="19" t="s">
        <v>77</v>
      </c>
      <c r="H232" s="19" t="s">
        <v>78</v>
      </c>
      <c r="I232" s="48" t="s">
        <v>79</v>
      </c>
      <c r="J232" s="19" t="s">
        <v>77</v>
      </c>
      <c r="K232" s="19" t="s">
        <v>78</v>
      </c>
      <c r="L232" s="48" t="s">
        <v>79</v>
      </c>
      <c r="M232" s="19" t="s">
        <v>77</v>
      </c>
      <c r="N232" s="19" t="s">
        <v>78</v>
      </c>
      <c r="O232" s="19" t="s">
        <v>79</v>
      </c>
    </row>
    <row r="233" spans="1:18" x14ac:dyDescent="0.15">
      <c r="B233" s="20" t="s">
        <v>18</v>
      </c>
      <c r="C233" s="21"/>
      <c r="D233" s="34">
        <v>2410</v>
      </c>
      <c r="E233" s="32">
        <v>57.041078838174272</v>
      </c>
      <c r="F233" s="32">
        <v>7.3336307053942269</v>
      </c>
      <c r="G233" s="32">
        <v>14.7</v>
      </c>
      <c r="H233" s="32">
        <v>65.981327800829874</v>
      </c>
      <c r="I233" s="49">
        <v>104680</v>
      </c>
      <c r="J233" s="32">
        <v>14.897510373443984</v>
      </c>
      <c r="K233" s="32">
        <v>66.151452282157678</v>
      </c>
      <c r="L233" s="49">
        <v>100450</v>
      </c>
      <c r="M233" s="12">
        <f t="shared" ref="M233:O264" si="9">G233-J233</f>
        <v>-0.19751037344398448</v>
      </c>
      <c r="N233" s="12">
        <f t="shared" si="9"/>
        <v>-0.17012448132780378</v>
      </c>
      <c r="O233" s="44">
        <f t="shared" si="9"/>
        <v>4230</v>
      </c>
    </row>
    <row r="234" spans="1:18" x14ac:dyDescent="0.15">
      <c r="B234" s="23" t="s">
        <v>19</v>
      </c>
      <c r="C234" s="21"/>
      <c r="D234" s="34">
        <v>373</v>
      </c>
      <c r="E234" s="32">
        <v>58.981233243967829</v>
      </c>
      <c r="F234" s="32">
        <v>9.6657372654155438</v>
      </c>
      <c r="G234" s="32">
        <v>16.871313672922252</v>
      </c>
      <c r="H234" s="32">
        <v>55.238605898123325</v>
      </c>
      <c r="I234" s="49">
        <v>100770</v>
      </c>
      <c r="J234" s="32">
        <v>17.361930294906166</v>
      </c>
      <c r="K234" s="32">
        <v>56.769436997319033</v>
      </c>
      <c r="L234" s="49">
        <v>99710</v>
      </c>
      <c r="M234" s="12">
        <f t="shared" si="9"/>
        <v>-0.49061662198391431</v>
      </c>
      <c r="N234" s="12">
        <f t="shared" si="9"/>
        <v>-1.5308310991957086</v>
      </c>
      <c r="O234" s="44">
        <f t="shared" si="9"/>
        <v>1060</v>
      </c>
      <c r="P234" s="16"/>
      <c r="Q234" s="16"/>
      <c r="R234" s="16"/>
    </row>
    <row r="235" spans="1:18" s="3" customFormat="1" x14ac:dyDescent="0.15">
      <c r="B235" s="4"/>
      <c r="C235" s="5" t="s">
        <v>25</v>
      </c>
      <c r="D235" s="34">
        <v>46</v>
      </c>
      <c r="E235" s="32">
        <v>61.130434782608695</v>
      </c>
      <c r="F235" s="32">
        <v>10.015434782608693</v>
      </c>
      <c r="G235" s="32">
        <v>14.391304347826088</v>
      </c>
      <c r="H235" s="32">
        <v>55.217391304347828</v>
      </c>
      <c r="I235" s="49">
        <v>89320</v>
      </c>
      <c r="J235" s="32">
        <v>15.173913043478262</v>
      </c>
      <c r="K235" s="32">
        <v>55.673913043478258</v>
      </c>
      <c r="L235" s="49">
        <v>90460</v>
      </c>
      <c r="M235" s="12">
        <f t="shared" si="9"/>
        <v>-0.78260869565217384</v>
      </c>
      <c r="N235" s="12">
        <f t="shared" si="9"/>
        <v>-0.45652173913043015</v>
      </c>
      <c r="O235" s="44">
        <f t="shared" si="9"/>
        <v>-1140</v>
      </c>
    </row>
    <row r="236" spans="1:18" s="3" customFormat="1" x14ac:dyDescent="0.15">
      <c r="B236" s="4"/>
      <c r="C236" s="5" t="s">
        <v>26</v>
      </c>
      <c r="D236" s="34">
        <v>62</v>
      </c>
      <c r="E236" s="32">
        <v>59.12903225806452</v>
      </c>
      <c r="F236" s="32">
        <v>9.957258064516127</v>
      </c>
      <c r="G236" s="32">
        <v>17.580645161290324</v>
      </c>
      <c r="H236" s="32">
        <v>53.451612903225808</v>
      </c>
      <c r="I236" s="49">
        <v>103470</v>
      </c>
      <c r="J236" s="32">
        <v>17.693548387096776</v>
      </c>
      <c r="K236" s="32">
        <v>52.612903225806448</v>
      </c>
      <c r="L236" s="49">
        <v>98540</v>
      </c>
      <c r="M236" s="12">
        <f t="shared" si="9"/>
        <v>-0.11290322580645196</v>
      </c>
      <c r="N236" s="12">
        <f t="shared" si="9"/>
        <v>0.83870967741935942</v>
      </c>
      <c r="O236" s="44">
        <f t="shared" si="9"/>
        <v>4930</v>
      </c>
    </row>
    <row r="237" spans="1:18" s="3" customFormat="1" x14ac:dyDescent="0.15">
      <c r="B237" s="4"/>
      <c r="C237" s="5" t="s">
        <v>27</v>
      </c>
      <c r="D237" s="34">
        <v>35</v>
      </c>
      <c r="E237" s="32">
        <v>60.542857142857144</v>
      </c>
      <c r="F237" s="32">
        <v>9.4585714285714264</v>
      </c>
      <c r="G237" s="32">
        <v>17.085714285714285</v>
      </c>
      <c r="H237" s="32">
        <v>51.085714285714289</v>
      </c>
      <c r="I237" s="49">
        <v>87880</v>
      </c>
      <c r="J237" s="32">
        <v>18.142857142857142</v>
      </c>
      <c r="K237" s="32">
        <v>52.485714285714288</v>
      </c>
      <c r="L237" s="49">
        <v>94660</v>
      </c>
      <c r="M237" s="12">
        <f t="shared" si="9"/>
        <v>-1.0571428571428569</v>
      </c>
      <c r="N237" s="12">
        <f t="shared" si="9"/>
        <v>-1.3999999999999986</v>
      </c>
      <c r="O237" s="44">
        <f t="shared" si="9"/>
        <v>-6780</v>
      </c>
    </row>
    <row r="238" spans="1:18" s="3" customFormat="1" x14ac:dyDescent="0.15">
      <c r="B238" s="4"/>
      <c r="C238" s="5" t="s">
        <v>28</v>
      </c>
      <c r="D238" s="34">
        <v>55</v>
      </c>
      <c r="E238" s="32">
        <v>56.127272727272725</v>
      </c>
      <c r="F238" s="32">
        <v>8.900545454545453</v>
      </c>
      <c r="G238" s="32">
        <v>16.290909090909089</v>
      </c>
      <c r="H238" s="32">
        <v>62.127272727272725</v>
      </c>
      <c r="I238" s="49">
        <v>120010</v>
      </c>
      <c r="J238" s="32">
        <v>16.163636363636364</v>
      </c>
      <c r="K238" s="32">
        <v>63.527272727272724</v>
      </c>
      <c r="L238" s="49">
        <v>113470</v>
      </c>
      <c r="M238" s="12">
        <f t="shared" si="9"/>
        <v>0.12727272727272521</v>
      </c>
      <c r="N238" s="12">
        <f t="shared" si="9"/>
        <v>-1.3999999999999986</v>
      </c>
      <c r="O238" s="44">
        <f t="shared" si="9"/>
        <v>6540</v>
      </c>
    </row>
    <row r="239" spans="1:18" s="3" customFormat="1" x14ac:dyDescent="0.15">
      <c r="B239" s="4"/>
      <c r="C239" s="5" t="s">
        <v>29</v>
      </c>
      <c r="D239" s="34">
        <v>91</v>
      </c>
      <c r="E239" s="32">
        <v>59.780219780219781</v>
      </c>
      <c r="F239" s="32">
        <v>9.8808791208791238</v>
      </c>
      <c r="G239" s="32">
        <v>17.076923076923077</v>
      </c>
      <c r="H239" s="32">
        <v>51.549450549450547</v>
      </c>
      <c r="I239" s="49">
        <v>99210</v>
      </c>
      <c r="J239" s="32">
        <v>17.659340659340661</v>
      </c>
      <c r="K239" s="32">
        <v>53.296703296703299</v>
      </c>
      <c r="L239" s="49">
        <v>100600</v>
      </c>
      <c r="M239" s="12">
        <f t="shared" si="9"/>
        <v>-0.5824175824175839</v>
      </c>
      <c r="N239" s="12">
        <f t="shared" si="9"/>
        <v>-1.7472527472527517</v>
      </c>
      <c r="O239" s="44">
        <f t="shared" si="9"/>
        <v>-1390</v>
      </c>
    </row>
    <row r="240" spans="1:18" s="3" customFormat="1" x14ac:dyDescent="0.15">
      <c r="B240" s="4"/>
      <c r="C240" s="5" t="s">
        <v>30</v>
      </c>
      <c r="D240" s="34">
        <v>33</v>
      </c>
      <c r="E240" s="32">
        <v>55.939393939393938</v>
      </c>
      <c r="F240" s="32">
        <v>8.8503030303030297</v>
      </c>
      <c r="G240" s="32">
        <v>16.363636363636363</v>
      </c>
      <c r="H240" s="32">
        <v>45.969696969696969</v>
      </c>
      <c r="I240" s="49">
        <v>82960</v>
      </c>
      <c r="J240" s="32">
        <v>17.848484848484848</v>
      </c>
      <c r="K240" s="32">
        <v>49.060606060606062</v>
      </c>
      <c r="L240" s="49">
        <v>85840</v>
      </c>
      <c r="M240" s="12">
        <f t="shared" si="9"/>
        <v>-1.4848484848484844</v>
      </c>
      <c r="N240" s="12">
        <f t="shared" si="9"/>
        <v>-3.0909090909090935</v>
      </c>
      <c r="O240" s="44">
        <f t="shared" si="9"/>
        <v>-2880</v>
      </c>
    </row>
    <row r="241" spans="2:15" s="3" customFormat="1" x14ac:dyDescent="0.15">
      <c r="B241" s="6"/>
      <c r="C241" s="5" t="s">
        <v>31</v>
      </c>
      <c r="D241" s="34">
        <v>51</v>
      </c>
      <c r="E241" s="32">
        <v>59.411764705882355</v>
      </c>
      <c r="F241" s="32">
        <v>10.107058823529412</v>
      </c>
      <c r="G241" s="32">
        <v>18.686274509803923</v>
      </c>
      <c r="H241" s="32">
        <v>65.431372549019613</v>
      </c>
      <c r="I241" s="49">
        <v>110250</v>
      </c>
      <c r="J241" s="32">
        <v>18.843137254901961</v>
      </c>
      <c r="K241" s="32">
        <v>69.647058823529406</v>
      </c>
      <c r="L241" s="49">
        <v>105520</v>
      </c>
      <c r="M241" s="12">
        <f t="shared" si="9"/>
        <v>-0.15686274509803866</v>
      </c>
      <c r="N241" s="12">
        <f t="shared" si="9"/>
        <v>-4.2156862745097925</v>
      </c>
      <c r="O241" s="44">
        <f t="shared" si="9"/>
        <v>4730</v>
      </c>
    </row>
    <row r="242" spans="2:15" s="3" customFormat="1" x14ac:dyDescent="0.15">
      <c r="B242" s="23" t="s">
        <v>0</v>
      </c>
      <c r="C242" s="21"/>
      <c r="D242" s="34">
        <v>339</v>
      </c>
      <c r="E242" s="32">
        <v>58.970501474926252</v>
      </c>
      <c r="F242" s="32">
        <v>8.3462831858407043</v>
      </c>
      <c r="G242" s="32">
        <v>15.395280235988201</v>
      </c>
      <c r="H242" s="32">
        <v>55.619469026548671</v>
      </c>
      <c r="I242" s="49">
        <v>101860</v>
      </c>
      <c r="J242" s="32">
        <v>15.578171091445428</v>
      </c>
      <c r="K242" s="32">
        <v>54.967551622418881</v>
      </c>
      <c r="L242" s="49">
        <v>95530</v>
      </c>
      <c r="M242" s="12">
        <f t="shared" si="9"/>
        <v>-0.18289085545722727</v>
      </c>
      <c r="N242" s="12">
        <f t="shared" si="9"/>
        <v>0.65191740412979016</v>
      </c>
      <c r="O242" s="44">
        <f t="shared" si="9"/>
        <v>6330</v>
      </c>
    </row>
    <row r="243" spans="2:15" s="3" customFormat="1" x14ac:dyDescent="0.15">
      <c r="B243" s="4"/>
      <c r="C243" s="5" t="s">
        <v>25</v>
      </c>
      <c r="D243" s="34">
        <v>103</v>
      </c>
      <c r="E243" s="32">
        <v>60.980582524271846</v>
      </c>
      <c r="F243" s="32">
        <v>8.5241747572815516</v>
      </c>
      <c r="G243" s="32">
        <v>17.33009708737864</v>
      </c>
      <c r="H243" s="32">
        <v>51.970873786407765</v>
      </c>
      <c r="I243" s="49">
        <v>93560</v>
      </c>
      <c r="J243" s="32">
        <v>17.058252427184467</v>
      </c>
      <c r="K243" s="32">
        <v>48.203883495145632</v>
      </c>
      <c r="L243" s="49">
        <v>85300</v>
      </c>
      <c r="M243" s="12">
        <f t="shared" si="9"/>
        <v>0.27184466019417286</v>
      </c>
      <c r="N243" s="12">
        <f t="shared" si="9"/>
        <v>3.7669902912621325</v>
      </c>
      <c r="O243" s="44">
        <f t="shared" si="9"/>
        <v>8260</v>
      </c>
    </row>
    <row r="244" spans="2:15" s="3" customFormat="1" x14ac:dyDescent="0.15">
      <c r="B244" s="4"/>
      <c r="C244" s="5" t="s">
        <v>26</v>
      </c>
      <c r="D244" s="34">
        <v>40</v>
      </c>
      <c r="E244" s="32">
        <v>57.3</v>
      </c>
      <c r="F244" s="32">
        <v>6.8552500000000007</v>
      </c>
      <c r="G244" s="32">
        <v>16.649999999999999</v>
      </c>
      <c r="H244" s="32">
        <v>51.774999999999999</v>
      </c>
      <c r="I244" s="49">
        <v>86040</v>
      </c>
      <c r="J244" s="32">
        <v>18.2</v>
      </c>
      <c r="K244" s="32">
        <v>57.524999999999999</v>
      </c>
      <c r="L244" s="49">
        <v>100700</v>
      </c>
      <c r="M244" s="12">
        <f t="shared" si="9"/>
        <v>-1.5500000000000007</v>
      </c>
      <c r="N244" s="12">
        <f t="shared" si="9"/>
        <v>-5.75</v>
      </c>
      <c r="O244" s="44">
        <f t="shared" si="9"/>
        <v>-14660</v>
      </c>
    </row>
    <row r="245" spans="2:15" s="3" customFormat="1" x14ac:dyDescent="0.15">
      <c r="B245" s="4"/>
      <c r="C245" s="5" t="s">
        <v>27</v>
      </c>
      <c r="D245" s="34">
        <v>23</v>
      </c>
      <c r="E245" s="32">
        <v>60.434782608695649</v>
      </c>
      <c r="F245" s="32">
        <v>7.2347826086956522</v>
      </c>
      <c r="G245" s="32">
        <v>12.521739130434783</v>
      </c>
      <c r="H245" s="32">
        <v>72.478260869565219</v>
      </c>
      <c r="I245" s="49">
        <v>131550</v>
      </c>
      <c r="J245" s="32">
        <v>12.043478260869565</v>
      </c>
      <c r="K245" s="32">
        <v>71.478260869565219</v>
      </c>
      <c r="L245" s="49">
        <v>117080</v>
      </c>
      <c r="M245" s="12">
        <f t="shared" si="9"/>
        <v>0.47826086956521863</v>
      </c>
      <c r="N245" s="12">
        <f t="shared" si="9"/>
        <v>1</v>
      </c>
      <c r="O245" s="44">
        <f t="shared" si="9"/>
        <v>14470</v>
      </c>
    </row>
    <row r="246" spans="2:15" s="3" customFormat="1" x14ac:dyDescent="0.15">
      <c r="B246" s="4"/>
      <c r="C246" s="5" t="s">
        <v>28</v>
      </c>
      <c r="D246" s="34">
        <v>25</v>
      </c>
      <c r="E246" s="32">
        <v>60.32</v>
      </c>
      <c r="F246" s="32">
        <v>9.0995999999999988</v>
      </c>
      <c r="G246" s="32">
        <v>15.36</v>
      </c>
      <c r="H246" s="32">
        <v>46.44</v>
      </c>
      <c r="I246" s="49">
        <v>81830</v>
      </c>
      <c r="J246" s="32">
        <v>13.72</v>
      </c>
      <c r="K246" s="32">
        <v>39.32</v>
      </c>
      <c r="L246" s="49">
        <v>70070</v>
      </c>
      <c r="M246" s="12">
        <f t="shared" si="9"/>
        <v>1.6399999999999988</v>
      </c>
      <c r="N246" s="12">
        <f t="shared" si="9"/>
        <v>7.1199999999999974</v>
      </c>
      <c r="O246" s="44">
        <f t="shared" si="9"/>
        <v>11760</v>
      </c>
    </row>
    <row r="247" spans="2:15" s="3" customFormat="1" x14ac:dyDescent="0.15">
      <c r="B247" s="4"/>
      <c r="C247" s="5" t="s">
        <v>29</v>
      </c>
      <c r="D247" s="34">
        <v>43</v>
      </c>
      <c r="E247" s="32">
        <v>58.162790697674417</v>
      </c>
      <c r="F247" s="32">
        <v>10.242790697674419</v>
      </c>
      <c r="G247" s="32">
        <v>14.046511627906977</v>
      </c>
      <c r="H247" s="32">
        <v>51.953488372093027</v>
      </c>
      <c r="I247" s="49">
        <v>100660</v>
      </c>
      <c r="J247" s="32">
        <v>15.116279069767442</v>
      </c>
      <c r="K247" s="32">
        <v>49.581395348837212</v>
      </c>
      <c r="L247" s="49">
        <v>78480</v>
      </c>
      <c r="M247" s="12">
        <f t="shared" si="9"/>
        <v>-1.0697674418604652</v>
      </c>
      <c r="N247" s="12">
        <f t="shared" si="9"/>
        <v>2.3720930232558146</v>
      </c>
      <c r="O247" s="44">
        <f t="shared" si="9"/>
        <v>22180</v>
      </c>
    </row>
    <row r="248" spans="2:15" s="3" customFormat="1" x14ac:dyDescent="0.15">
      <c r="B248" s="4"/>
      <c r="C248" s="5" t="s">
        <v>30</v>
      </c>
      <c r="D248" s="34">
        <v>36</v>
      </c>
      <c r="E248" s="32">
        <v>59.694444444444443</v>
      </c>
      <c r="F248" s="32">
        <v>8.4891666666666659</v>
      </c>
      <c r="G248" s="32">
        <v>16.638888888888889</v>
      </c>
      <c r="H248" s="32">
        <v>67.222222222222229</v>
      </c>
      <c r="I248" s="49">
        <v>115180</v>
      </c>
      <c r="J248" s="32">
        <v>16.583333333333332</v>
      </c>
      <c r="K248" s="32">
        <v>65.361111111111114</v>
      </c>
      <c r="L248" s="49">
        <v>108290</v>
      </c>
      <c r="M248" s="12">
        <f t="shared" si="9"/>
        <v>5.5555555555557135E-2</v>
      </c>
      <c r="N248" s="12">
        <f t="shared" si="9"/>
        <v>1.8611111111111143</v>
      </c>
      <c r="O248" s="44">
        <f t="shared" si="9"/>
        <v>6890</v>
      </c>
    </row>
    <row r="249" spans="2:15" s="3" customFormat="1" x14ac:dyDescent="0.15">
      <c r="B249" s="6"/>
      <c r="C249" s="5" t="s">
        <v>31</v>
      </c>
      <c r="D249" s="34">
        <v>69</v>
      </c>
      <c r="E249" s="32">
        <v>56.086956521739133</v>
      </c>
      <c r="F249" s="32">
        <v>7.786231884057969</v>
      </c>
      <c r="G249" s="32">
        <v>12.942028985507246</v>
      </c>
      <c r="H249" s="32">
        <v>57.231884057971016</v>
      </c>
      <c r="I249" s="49">
        <v>114570</v>
      </c>
      <c r="J249" s="32">
        <v>13.463768115942029</v>
      </c>
      <c r="K249" s="32">
        <v>61.681159420289852</v>
      </c>
      <c r="L249" s="49">
        <v>113820</v>
      </c>
      <c r="M249" s="12">
        <f t="shared" si="9"/>
        <v>-0.52173913043478315</v>
      </c>
      <c r="N249" s="12">
        <f t="shared" si="9"/>
        <v>-4.4492753623188364</v>
      </c>
      <c r="O249" s="44">
        <f t="shared" si="9"/>
        <v>750</v>
      </c>
    </row>
    <row r="250" spans="2:15" s="3" customFormat="1" x14ac:dyDescent="0.15">
      <c r="B250" s="23" t="s">
        <v>1</v>
      </c>
      <c r="C250" s="21"/>
      <c r="D250" s="34">
        <v>272</v>
      </c>
      <c r="E250" s="32">
        <v>59.680147058823529</v>
      </c>
      <c r="F250" s="32">
        <v>10.367610294117641</v>
      </c>
      <c r="G250" s="32">
        <v>16.386029411764707</v>
      </c>
      <c r="H250" s="32">
        <v>54.246323529411768</v>
      </c>
      <c r="I250" s="49">
        <v>94680</v>
      </c>
      <c r="J250" s="32">
        <v>16.599264705882351</v>
      </c>
      <c r="K250" s="32">
        <v>55.3125</v>
      </c>
      <c r="L250" s="49">
        <v>92970</v>
      </c>
      <c r="M250" s="12">
        <f t="shared" si="9"/>
        <v>-0.21323529411764497</v>
      </c>
      <c r="N250" s="12">
        <f t="shared" si="9"/>
        <v>-1.066176470588232</v>
      </c>
      <c r="O250" s="44">
        <f t="shared" si="9"/>
        <v>1710</v>
      </c>
    </row>
    <row r="251" spans="2:15" s="3" customFormat="1" x14ac:dyDescent="0.15">
      <c r="B251" s="4"/>
      <c r="C251" s="5" t="s">
        <v>25</v>
      </c>
      <c r="D251" s="34">
        <v>53</v>
      </c>
      <c r="E251" s="32">
        <v>59.226415094339622</v>
      </c>
      <c r="F251" s="32">
        <v>11.830188679245284</v>
      </c>
      <c r="G251" s="32">
        <v>18.037735849056602</v>
      </c>
      <c r="H251" s="32">
        <v>58</v>
      </c>
      <c r="I251" s="49">
        <v>106370</v>
      </c>
      <c r="J251" s="32">
        <v>17.886792452830189</v>
      </c>
      <c r="K251" s="32">
        <v>60.132075471698116</v>
      </c>
      <c r="L251" s="49">
        <v>106520</v>
      </c>
      <c r="M251" s="12">
        <f t="shared" si="9"/>
        <v>0.15094339622641328</v>
      </c>
      <c r="N251" s="12">
        <f t="shared" si="9"/>
        <v>-2.1320754716981156</v>
      </c>
      <c r="O251" s="44">
        <f t="shared" si="9"/>
        <v>-150</v>
      </c>
    </row>
    <row r="252" spans="2:15" s="3" customFormat="1" x14ac:dyDescent="0.15">
      <c r="B252" s="4"/>
      <c r="C252" s="5" t="s">
        <v>26</v>
      </c>
      <c r="D252" s="34">
        <v>68</v>
      </c>
      <c r="E252" s="32">
        <v>59.25</v>
      </c>
      <c r="F252" s="32">
        <v>10.396764705882353</v>
      </c>
      <c r="G252" s="32">
        <v>16.573529411764707</v>
      </c>
      <c r="H252" s="32">
        <v>54.926470588235297</v>
      </c>
      <c r="I252" s="49">
        <v>101570</v>
      </c>
      <c r="J252" s="32">
        <v>16.911764705882351</v>
      </c>
      <c r="K252" s="32">
        <v>55.161764705882355</v>
      </c>
      <c r="L252" s="49">
        <v>93870</v>
      </c>
      <c r="M252" s="12">
        <f t="shared" si="9"/>
        <v>-0.33823529411764497</v>
      </c>
      <c r="N252" s="12">
        <f t="shared" si="9"/>
        <v>-0.23529411764705799</v>
      </c>
      <c r="O252" s="44">
        <f t="shared" si="9"/>
        <v>7700</v>
      </c>
    </row>
    <row r="253" spans="2:15" s="3" customFormat="1" x14ac:dyDescent="0.15">
      <c r="B253" s="4"/>
      <c r="C253" s="5" t="s">
        <v>27</v>
      </c>
      <c r="D253" s="34">
        <v>37</v>
      </c>
      <c r="E253" s="32">
        <v>56.351351351351354</v>
      </c>
      <c r="F253" s="32">
        <v>8.2659459459459441</v>
      </c>
      <c r="G253" s="32">
        <v>14</v>
      </c>
      <c r="H253" s="32">
        <v>52.405405405405403</v>
      </c>
      <c r="I253" s="49">
        <v>89150</v>
      </c>
      <c r="J253" s="32">
        <v>15.216216216216216</v>
      </c>
      <c r="K253" s="32">
        <v>54.054054054054056</v>
      </c>
      <c r="L253" s="49">
        <v>91110</v>
      </c>
      <c r="M253" s="12">
        <f t="shared" si="9"/>
        <v>-1.2162162162162158</v>
      </c>
      <c r="N253" s="12">
        <f t="shared" si="9"/>
        <v>-1.6486486486486527</v>
      </c>
      <c r="O253" s="44">
        <f t="shared" si="9"/>
        <v>-1960</v>
      </c>
    </row>
    <row r="254" spans="2:15" s="3" customFormat="1" x14ac:dyDescent="0.15">
      <c r="B254" s="4"/>
      <c r="C254" s="5" t="s">
        <v>28</v>
      </c>
      <c r="D254" s="34">
        <v>41</v>
      </c>
      <c r="E254" s="32">
        <v>62.902439024390247</v>
      </c>
      <c r="F254" s="32">
        <v>10.375853658536585</v>
      </c>
      <c r="G254" s="32">
        <v>16.902439024390244</v>
      </c>
      <c r="H254" s="32">
        <v>54.707317073170735</v>
      </c>
      <c r="I254" s="49">
        <v>90070</v>
      </c>
      <c r="J254" s="32">
        <v>17.073170731707318</v>
      </c>
      <c r="K254" s="32">
        <v>53.341463414634148</v>
      </c>
      <c r="L254" s="49">
        <v>85450</v>
      </c>
      <c r="M254" s="12">
        <f t="shared" si="9"/>
        <v>-0.17073170731707421</v>
      </c>
      <c r="N254" s="12">
        <f t="shared" si="9"/>
        <v>1.3658536585365866</v>
      </c>
      <c r="O254" s="44">
        <f t="shared" si="9"/>
        <v>4620</v>
      </c>
    </row>
    <row r="255" spans="2:15" s="3" customFormat="1" x14ac:dyDescent="0.15">
      <c r="B255" s="4"/>
      <c r="C255" s="5" t="s">
        <v>29</v>
      </c>
      <c r="D255" s="34">
        <v>41</v>
      </c>
      <c r="E255" s="32">
        <v>59.463414634146339</v>
      </c>
      <c r="F255" s="32">
        <v>10.807804878048781</v>
      </c>
      <c r="G255" s="32">
        <v>14.365853658536585</v>
      </c>
      <c r="H255" s="32">
        <v>48.560975609756099</v>
      </c>
      <c r="I255" s="49">
        <v>78300</v>
      </c>
      <c r="J255" s="32">
        <v>14.536585365853659</v>
      </c>
      <c r="K255" s="32">
        <v>52.097560975609753</v>
      </c>
      <c r="L255" s="49">
        <v>85790</v>
      </c>
      <c r="M255" s="12">
        <f t="shared" si="9"/>
        <v>-0.17073170731707421</v>
      </c>
      <c r="N255" s="12">
        <f t="shared" si="9"/>
        <v>-3.5365853658536537</v>
      </c>
      <c r="O255" s="44">
        <f t="shared" si="9"/>
        <v>-7490</v>
      </c>
    </row>
    <row r="256" spans="2:15" s="3" customFormat="1" x14ac:dyDescent="0.15">
      <c r="B256" s="4"/>
      <c r="C256" s="5" t="s">
        <v>30</v>
      </c>
      <c r="D256" s="34">
        <v>16</v>
      </c>
      <c r="E256" s="32">
        <v>60.75</v>
      </c>
      <c r="F256" s="32">
        <v>13.36375</v>
      </c>
      <c r="G256" s="32">
        <v>18.25</v>
      </c>
      <c r="H256" s="32">
        <v>55.0625</v>
      </c>
      <c r="I256" s="49">
        <v>91820</v>
      </c>
      <c r="J256" s="32">
        <v>17.3125</v>
      </c>
      <c r="K256" s="32">
        <v>52.1875</v>
      </c>
      <c r="L256" s="49">
        <v>81200</v>
      </c>
      <c r="M256" s="12">
        <f t="shared" si="9"/>
        <v>0.9375</v>
      </c>
      <c r="N256" s="12">
        <f t="shared" si="9"/>
        <v>2.875</v>
      </c>
      <c r="O256" s="44">
        <f t="shared" si="9"/>
        <v>10620</v>
      </c>
    </row>
    <row r="257" spans="2:15" s="3" customFormat="1" x14ac:dyDescent="0.15">
      <c r="B257" s="6"/>
      <c r="C257" s="5" t="s">
        <v>31</v>
      </c>
      <c r="D257" s="34">
        <v>16</v>
      </c>
      <c r="E257" s="38">
        <v>61.9375</v>
      </c>
      <c r="F257" s="38">
        <v>6.1137499999999996</v>
      </c>
      <c r="G257" s="38">
        <v>17.625</v>
      </c>
      <c r="H257" s="38">
        <v>55.75</v>
      </c>
      <c r="I257" s="49">
        <v>96090</v>
      </c>
      <c r="J257" s="38">
        <v>17.5625</v>
      </c>
      <c r="K257" s="38">
        <v>59.3125</v>
      </c>
      <c r="L257" s="49">
        <v>98030</v>
      </c>
      <c r="M257" s="12">
        <f t="shared" si="9"/>
        <v>6.25E-2</v>
      </c>
      <c r="N257" s="12">
        <f t="shared" si="9"/>
        <v>-3.5625</v>
      </c>
      <c r="O257" s="44">
        <f t="shared" si="9"/>
        <v>-1940</v>
      </c>
    </row>
    <row r="258" spans="2:15" s="3" customFormat="1" x14ac:dyDescent="0.15">
      <c r="B258" s="23" t="s">
        <v>2</v>
      </c>
      <c r="C258" s="21"/>
      <c r="D258" s="34">
        <v>136</v>
      </c>
      <c r="E258" s="32">
        <v>54.904411764705884</v>
      </c>
      <c r="F258" s="32">
        <v>7.9107352941176465</v>
      </c>
      <c r="G258" s="32">
        <v>13.176470588235293</v>
      </c>
      <c r="H258" s="32">
        <v>59.154411764705884</v>
      </c>
      <c r="I258" s="49">
        <v>111280</v>
      </c>
      <c r="J258" s="32">
        <v>13.161764705882353</v>
      </c>
      <c r="K258" s="32">
        <v>56.823529411764703</v>
      </c>
      <c r="L258" s="49">
        <v>106660</v>
      </c>
      <c r="M258" s="12">
        <f t="shared" si="9"/>
        <v>1.4705882352940236E-2</v>
      </c>
      <c r="N258" s="12">
        <f t="shared" si="9"/>
        <v>2.3308823529411811</v>
      </c>
      <c r="O258" s="44">
        <f t="shared" si="9"/>
        <v>4620</v>
      </c>
    </row>
    <row r="259" spans="2:15" s="3" customFormat="1" x14ac:dyDescent="0.15">
      <c r="B259" s="4"/>
      <c r="C259" s="5" t="s">
        <v>25</v>
      </c>
      <c r="D259" s="34">
        <v>25</v>
      </c>
      <c r="E259" s="32">
        <v>54.24</v>
      </c>
      <c r="F259" s="32">
        <v>9.2728000000000002</v>
      </c>
      <c r="G259" s="32">
        <v>14.88</v>
      </c>
      <c r="H259" s="32">
        <v>63.96</v>
      </c>
      <c r="I259" s="49">
        <v>111120</v>
      </c>
      <c r="J259" s="32">
        <v>15.4</v>
      </c>
      <c r="K259" s="32">
        <v>63.36</v>
      </c>
      <c r="L259" s="49">
        <v>113910</v>
      </c>
      <c r="M259" s="12">
        <f t="shared" si="9"/>
        <v>-0.51999999999999957</v>
      </c>
      <c r="N259" s="12">
        <f t="shared" si="9"/>
        <v>0.60000000000000142</v>
      </c>
      <c r="O259" s="44">
        <f t="shared" si="9"/>
        <v>-2790</v>
      </c>
    </row>
    <row r="260" spans="2:15" s="3" customFormat="1" x14ac:dyDescent="0.15">
      <c r="B260" s="4"/>
      <c r="C260" s="5" t="s">
        <v>26</v>
      </c>
      <c r="D260" s="34">
        <v>51</v>
      </c>
      <c r="E260" s="32">
        <v>56.666666666666664</v>
      </c>
      <c r="F260" s="32">
        <v>7.3672549019607843</v>
      </c>
      <c r="G260" s="32">
        <v>11.352941176470589</v>
      </c>
      <c r="H260" s="32">
        <v>53</v>
      </c>
      <c r="I260" s="49">
        <v>113300</v>
      </c>
      <c r="J260" s="32">
        <v>11.764705882352942</v>
      </c>
      <c r="K260" s="32">
        <v>51.764705882352942</v>
      </c>
      <c r="L260" s="49">
        <v>105510</v>
      </c>
      <c r="M260" s="12">
        <f t="shared" si="9"/>
        <v>-0.41176470588235325</v>
      </c>
      <c r="N260" s="12">
        <f t="shared" si="9"/>
        <v>1.235294117647058</v>
      </c>
      <c r="O260" s="44">
        <f t="shared" si="9"/>
        <v>7790</v>
      </c>
    </row>
    <row r="261" spans="2:15" s="3" customFormat="1" x14ac:dyDescent="0.15">
      <c r="B261" s="4"/>
      <c r="C261" s="5" t="s">
        <v>27</v>
      </c>
      <c r="D261" s="34">
        <v>23</v>
      </c>
      <c r="E261" s="32">
        <v>57.608695652173914</v>
      </c>
      <c r="F261" s="32">
        <v>9.8847826086956516</v>
      </c>
      <c r="G261" s="32">
        <v>12.869565217391305</v>
      </c>
      <c r="H261" s="32">
        <v>45.260869565217391</v>
      </c>
      <c r="I261" s="49">
        <v>73430</v>
      </c>
      <c r="J261" s="32">
        <v>11.260869565217391</v>
      </c>
      <c r="K261" s="32">
        <v>40.434782608695649</v>
      </c>
      <c r="L261" s="49">
        <v>64470</v>
      </c>
      <c r="M261" s="12">
        <f t="shared" si="9"/>
        <v>1.608695652173914</v>
      </c>
      <c r="N261" s="12">
        <f t="shared" si="9"/>
        <v>4.8260869565217419</v>
      </c>
      <c r="O261" s="44">
        <f t="shared" si="9"/>
        <v>8960</v>
      </c>
    </row>
    <row r="262" spans="2:15" s="3" customFormat="1" x14ac:dyDescent="0.15">
      <c r="B262" s="4"/>
      <c r="C262" s="5" t="s">
        <v>28</v>
      </c>
      <c r="D262" s="34">
        <v>14</v>
      </c>
      <c r="E262" s="32">
        <v>50.357142857142854</v>
      </c>
      <c r="F262" s="32">
        <v>4.9921428571428574</v>
      </c>
      <c r="G262" s="32">
        <v>14.142857142857142</v>
      </c>
      <c r="H262" s="32">
        <v>66.5</v>
      </c>
      <c r="I262" s="49">
        <v>92830</v>
      </c>
      <c r="J262" s="32">
        <v>14.714285714285714</v>
      </c>
      <c r="K262" s="32">
        <v>61.928571428571431</v>
      </c>
      <c r="L262" s="49">
        <v>95700</v>
      </c>
      <c r="M262" s="12">
        <f t="shared" si="9"/>
        <v>-0.57142857142857117</v>
      </c>
      <c r="N262" s="12">
        <f t="shared" si="9"/>
        <v>4.5714285714285694</v>
      </c>
      <c r="O262" s="44">
        <f t="shared" si="9"/>
        <v>-2870</v>
      </c>
    </row>
    <row r="263" spans="2:15" s="3" customFormat="1" x14ac:dyDescent="0.15">
      <c r="B263" s="4"/>
      <c r="C263" s="5" t="s">
        <v>29</v>
      </c>
      <c r="D263" s="34">
        <v>19</v>
      </c>
      <c r="E263" s="32">
        <v>48.210526315789473</v>
      </c>
      <c r="F263" s="32">
        <v>8.3094736842105252</v>
      </c>
      <c r="G263" s="32">
        <v>16.05263157894737</v>
      </c>
      <c r="H263" s="32">
        <v>80.315789473684205</v>
      </c>
      <c r="I263" s="49">
        <v>168420</v>
      </c>
      <c r="J263" s="32">
        <v>15.315789473684211</v>
      </c>
      <c r="K263" s="32">
        <v>74.89473684210526</v>
      </c>
      <c r="L263" s="49">
        <v>160540</v>
      </c>
      <c r="M263" s="12">
        <f t="shared" si="9"/>
        <v>0.7368421052631593</v>
      </c>
      <c r="N263" s="12">
        <f t="shared" si="9"/>
        <v>5.4210526315789451</v>
      </c>
      <c r="O263" s="44">
        <f t="shared" si="9"/>
        <v>7880</v>
      </c>
    </row>
    <row r="264" spans="2:15" s="3" customFormat="1" x14ac:dyDescent="0.15">
      <c r="B264" s="4"/>
      <c r="C264" s="5" t="s">
        <v>30</v>
      </c>
      <c r="D264" s="34">
        <v>4</v>
      </c>
      <c r="E264" s="32">
        <v>68.75</v>
      </c>
      <c r="F264" s="32">
        <v>3.2974999999999999</v>
      </c>
      <c r="G264" s="32">
        <v>10.5</v>
      </c>
      <c r="H264" s="32">
        <v>61.25</v>
      </c>
      <c r="I264" s="49">
        <v>97280</v>
      </c>
      <c r="J264" s="32">
        <v>12.25</v>
      </c>
      <c r="K264" s="32">
        <v>71</v>
      </c>
      <c r="L264" s="49">
        <v>101150</v>
      </c>
      <c r="M264" s="12">
        <f t="shared" si="9"/>
        <v>-1.75</v>
      </c>
      <c r="N264" s="12">
        <f t="shared" si="9"/>
        <v>-9.75</v>
      </c>
      <c r="O264" s="44">
        <f t="shared" si="9"/>
        <v>-3870</v>
      </c>
    </row>
    <row r="265" spans="2:15" s="3" customFormat="1" x14ac:dyDescent="0.15">
      <c r="B265" s="6"/>
      <c r="C265" s="5" t="s">
        <v>31</v>
      </c>
      <c r="D265" s="34">
        <v>0</v>
      </c>
      <c r="E265" s="32" t="s">
        <v>146</v>
      </c>
      <c r="F265" s="32" t="s">
        <v>146</v>
      </c>
      <c r="G265" s="32" t="s">
        <v>146</v>
      </c>
      <c r="H265" s="32" t="s">
        <v>146</v>
      </c>
      <c r="I265" s="49" t="s">
        <v>146</v>
      </c>
      <c r="J265" s="32" t="s">
        <v>146</v>
      </c>
      <c r="K265" s="32" t="s">
        <v>146</v>
      </c>
      <c r="L265" s="49" t="s">
        <v>146</v>
      </c>
      <c r="M265" s="32" t="s">
        <v>146</v>
      </c>
      <c r="N265" s="32" t="s">
        <v>146</v>
      </c>
      <c r="O265" s="32" t="s">
        <v>146</v>
      </c>
    </row>
    <row r="266" spans="2:15" s="3" customFormat="1" x14ac:dyDescent="0.15">
      <c r="B266" s="23" t="s">
        <v>3</v>
      </c>
      <c r="C266" s="21"/>
      <c r="D266" s="34">
        <v>10</v>
      </c>
      <c r="E266" s="32">
        <v>48.4</v>
      </c>
      <c r="F266" s="32">
        <v>7.6689999999999996</v>
      </c>
      <c r="G266" s="32">
        <v>15.3</v>
      </c>
      <c r="H266" s="32">
        <v>100.6</v>
      </c>
      <c r="I266" s="49">
        <v>232650</v>
      </c>
      <c r="J266" s="32">
        <v>15.7</v>
      </c>
      <c r="K266" s="32">
        <v>96.3</v>
      </c>
      <c r="L266" s="49">
        <v>223570</v>
      </c>
      <c r="M266" s="12">
        <f t="shared" ref="M266:O296" si="10">G266-J266</f>
        <v>-0.39999999999999858</v>
      </c>
      <c r="N266" s="12">
        <f t="shared" si="10"/>
        <v>4.2999999999999972</v>
      </c>
      <c r="O266" s="44">
        <f t="shared" si="10"/>
        <v>9080</v>
      </c>
    </row>
    <row r="267" spans="2:15" s="3" customFormat="1" x14ac:dyDescent="0.15">
      <c r="B267" s="4"/>
      <c r="C267" s="5" t="s">
        <v>32</v>
      </c>
      <c r="D267" s="34">
        <v>0</v>
      </c>
      <c r="E267" s="32" t="s">
        <v>146</v>
      </c>
      <c r="F267" s="32" t="s">
        <v>146</v>
      </c>
      <c r="G267" s="32" t="s">
        <v>146</v>
      </c>
      <c r="H267" s="32" t="s">
        <v>146</v>
      </c>
      <c r="I267" s="49" t="s">
        <v>146</v>
      </c>
      <c r="J267" s="32" t="s">
        <v>146</v>
      </c>
      <c r="K267" s="32" t="s">
        <v>146</v>
      </c>
      <c r="L267" s="49" t="s">
        <v>146</v>
      </c>
      <c r="M267" s="32" t="s">
        <v>146</v>
      </c>
      <c r="N267" s="32" t="s">
        <v>146</v>
      </c>
      <c r="O267" s="32" t="s">
        <v>146</v>
      </c>
    </row>
    <row r="268" spans="2:15" s="3" customFormat="1" x14ac:dyDescent="0.15">
      <c r="B268" s="4"/>
      <c r="C268" s="5" t="s">
        <v>33</v>
      </c>
      <c r="D268" s="34">
        <v>4</v>
      </c>
      <c r="E268" s="38">
        <v>42.75</v>
      </c>
      <c r="F268" s="38">
        <v>5.3224999999999998</v>
      </c>
      <c r="G268" s="38">
        <v>17.75</v>
      </c>
      <c r="H268" s="38">
        <v>94.75</v>
      </c>
      <c r="I268" s="49">
        <v>202700</v>
      </c>
      <c r="J268" s="38">
        <v>19</v>
      </c>
      <c r="K268" s="38">
        <v>94.5</v>
      </c>
      <c r="L268" s="49">
        <v>194480</v>
      </c>
      <c r="M268" s="12">
        <f t="shared" si="10"/>
        <v>-1.25</v>
      </c>
      <c r="N268" s="12">
        <f t="shared" si="10"/>
        <v>0.25</v>
      </c>
      <c r="O268" s="44">
        <f t="shared" si="10"/>
        <v>8220</v>
      </c>
    </row>
    <row r="269" spans="2:15" s="3" customFormat="1" x14ac:dyDescent="0.15">
      <c r="B269" s="4"/>
      <c r="C269" s="5" t="s">
        <v>34</v>
      </c>
      <c r="D269" s="34">
        <v>1</v>
      </c>
      <c r="E269" s="38">
        <v>36</v>
      </c>
      <c r="F269" s="38">
        <v>10.050000000000001</v>
      </c>
      <c r="G269" s="38">
        <v>14</v>
      </c>
      <c r="H269" s="38">
        <v>103</v>
      </c>
      <c r="I269" s="49">
        <v>224090</v>
      </c>
      <c r="J269" s="38">
        <v>16</v>
      </c>
      <c r="K269" s="38">
        <v>102</v>
      </c>
      <c r="L269" s="49">
        <v>170840</v>
      </c>
      <c r="M269" s="12">
        <f t="shared" si="10"/>
        <v>-2</v>
      </c>
      <c r="N269" s="12">
        <f t="shared" si="10"/>
        <v>1</v>
      </c>
      <c r="O269" s="44">
        <f t="shared" si="10"/>
        <v>53250</v>
      </c>
    </row>
    <row r="270" spans="2:15" s="3" customFormat="1" x14ac:dyDescent="0.15">
      <c r="B270" s="6"/>
      <c r="C270" s="5" t="s">
        <v>35</v>
      </c>
      <c r="D270" s="34">
        <v>5</v>
      </c>
      <c r="E270" s="32">
        <v>55.4</v>
      </c>
      <c r="F270" s="32">
        <v>9.0699999999999985</v>
      </c>
      <c r="G270" s="32">
        <v>13.6</v>
      </c>
      <c r="H270" s="32">
        <v>104.8</v>
      </c>
      <c r="I270" s="49">
        <v>258310</v>
      </c>
      <c r="J270" s="32">
        <v>13</v>
      </c>
      <c r="K270" s="32">
        <v>96.6</v>
      </c>
      <c r="L270" s="49">
        <v>257380</v>
      </c>
      <c r="M270" s="12">
        <f t="shared" si="10"/>
        <v>0.59999999999999964</v>
      </c>
      <c r="N270" s="12">
        <f t="shared" si="10"/>
        <v>8.2000000000000028</v>
      </c>
      <c r="O270" s="44">
        <f t="shared" si="10"/>
        <v>930</v>
      </c>
    </row>
    <row r="271" spans="2:15" s="3" customFormat="1" x14ac:dyDescent="0.15">
      <c r="B271" s="23" t="s">
        <v>4</v>
      </c>
      <c r="C271" s="21"/>
      <c r="D271" s="34">
        <v>111</v>
      </c>
      <c r="E271" s="32">
        <v>54.774774774774777</v>
      </c>
      <c r="F271" s="32">
        <v>6.244144144144145</v>
      </c>
      <c r="G271" s="32">
        <v>14.891891891891891</v>
      </c>
      <c r="H271" s="32">
        <v>84.684684684684683</v>
      </c>
      <c r="I271" s="49">
        <v>111830</v>
      </c>
      <c r="J271" s="32">
        <v>15.225225225225225</v>
      </c>
      <c r="K271" s="32">
        <v>86.351351351351354</v>
      </c>
      <c r="L271" s="49">
        <v>107800</v>
      </c>
      <c r="M271" s="12">
        <f t="shared" si="10"/>
        <v>-0.33333333333333393</v>
      </c>
      <c r="N271" s="12">
        <f t="shared" si="10"/>
        <v>-1.6666666666666714</v>
      </c>
      <c r="O271" s="44">
        <f t="shared" si="10"/>
        <v>4030</v>
      </c>
    </row>
    <row r="272" spans="2:15" s="3" customFormat="1" x14ac:dyDescent="0.15">
      <c r="B272" s="4"/>
      <c r="C272" s="5" t="s">
        <v>36</v>
      </c>
      <c r="D272" s="34">
        <v>82</v>
      </c>
      <c r="E272" s="32">
        <v>54.231707317073173</v>
      </c>
      <c r="F272" s="32">
        <v>5.5857317073170725</v>
      </c>
      <c r="G272" s="32">
        <v>14.951219512195122</v>
      </c>
      <c r="H272" s="32">
        <v>84.439024390243901</v>
      </c>
      <c r="I272" s="49">
        <v>115350</v>
      </c>
      <c r="J272" s="32">
        <v>15.012195121951219</v>
      </c>
      <c r="K272" s="32">
        <v>84.792682926829272</v>
      </c>
      <c r="L272" s="49">
        <v>107940</v>
      </c>
      <c r="M272" s="12">
        <f t="shared" si="10"/>
        <v>-6.0975609756097171E-2</v>
      </c>
      <c r="N272" s="12">
        <f t="shared" si="10"/>
        <v>-0.35365853658537105</v>
      </c>
      <c r="O272" s="44">
        <f t="shared" si="10"/>
        <v>7410</v>
      </c>
    </row>
    <row r="273" spans="2:15" s="3" customFormat="1" x14ac:dyDescent="0.15">
      <c r="B273" s="4"/>
      <c r="C273" s="5" t="s">
        <v>37</v>
      </c>
      <c r="D273" s="34">
        <v>24</v>
      </c>
      <c r="E273" s="32">
        <v>55.166666666666664</v>
      </c>
      <c r="F273" s="32">
        <v>7.1958333333333329</v>
      </c>
      <c r="G273" s="32">
        <v>15.166666666666666</v>
      </c>
      <c r="H273" s="32">
        <v>87.291666666666671</v>
      </c>
      <c r="I273" s="49">
        <v>102280</v>
      </c>
      <c r="J273" s="32">
        <v>15.625</v>
      </c>
      <c r="K273" s="32">
        <v>88.166666666666671</v>
      </c>
      <c r="L273" s="49">
        <v>105220</v>
      </c>
      <c r="M273" s="12">
        <f t="shared" si="10"/>
        <v>-0.45833333333333393</v>
      </c>
      <c r="N273" s="12">
        <f t="shared" si="10"/>
        <v>-0.875</v>
      </c>
      <c r="O273" s="44">
        <f t="shared" si="10"/>
        <v>-2940</v>
      </c>
    </row>
    <row r="274" spans="2:15" s="3" customFormat="1" x14ac:dyDescent="0.15">
      <c r="B274" s="4"/>
      <c r="C274" s="5" t="s">
        <v>33</v>
      </c>
      <c r="D274" s="34">
        <v>3</v>
      </c>
      <c r="E274" s="32">
        <v>64.333333333333329</v>
      </c>
      <c r="F274" s="32">
        <v>10.08</v>
      </c>
      <c r="G274" s="32">
        <v>14.333333333333334</v>
      </c>
      <c r="H274" s="32">
        <v>84.333333333333329</v>
      </c>
      <c r="I274" s="49">
        <v>120920</v>
      </c>
      <c r="J274" s="32">
        <v>16.333333333333332</v>
      </c>
      <c r="K274" s="32">
        <v>96</v>
      </c>
      <c r="L274" s="49">
        <v>117280</v>
      </c>
      <c r="M274" s="12">
        <f t="shared" si="10"/>
        <v>-1.9999999999999982</v>
      </c>
      <c r="N274" s="12">
        <f t="shared" si="10"/>
        <v>-11.666666666666671</v>
      </c>
      <c r="O274" s="44">
        <f t="shared" si="10"/>
        <v>3640</v>
      </c>
    </row>
    <row r="275" spans="2:15" s="3" customFormat="1" x14ac:dyDescent="0.15">
      <c r="B275" s="4"/>
      <c r="C275" s="5" t="s">
        <v>34</v>
      </c>
      <c r="D275" s="34">
        <v>2</v>
      </c>
      <c r="E275" s="32">
        <v>58</v>
      </c>
      <c r="F275" s="32">
        <v>16.064999999999998</v>
      </c>
      <c r="G275" s="32">
        <v>10</v>
      </c>
      <c r="H275" s="32">
        <v>64</v>
      </c>
      <c r="I275" s="49">
        <v>68800</v>
      </c>
      <c r="J275" s="32">
        <v>17.5</v>
      </c>
      <c r="K275" s="32">
        <v>114</v>
      </c>
      <c r="L275" s="49">
        <v>118870</v>
      </c>
      <c r="M275" s="12">
        <f t="shared" si="10"/>
        <v>-7.5</v>
      </c>
      <c r="N275" s="12">
        <f t="shared" si="10"/>
        <v>-50</v>
      </c>
      <c r="O275" s="44">
        <f t="shared" si="10"/>
        <v>-50070</v>
      </c>
    </row>
    <row r="276" spans="2:15" s="3" customFormat="1" x14ac:dyDescent="0.15">
      <c r="B276" s="6"/>
      <c r="C276" s="5" t="s">
        <v>35</v>
      </c>
      <c r="D276" s="34">
        <v>0</v>
      </c>
      <c r="E276" s="32" t="s">
        <v>146</v>
      </c>
      <c r="F276" s="32" t="s">
        <v>146</v>
      </c>
      <c r="G276" s="32" t="s">
        <v>146</v>
      </c>
      <c r="H276" s="32" t="s">
        <v>146</v>
      </c>
      <c r="I276" s="49" t="s">
        <v>146</v>
      </c>
      <c r="J276" s="32" t="s">
        <v>146</v>
      </c>
      <c r="K276" s="32" t="s">
        <v>146</v>
      </c>
      <c r="L276" s="49" t="s">
        <v>146</v>
      </c>
      <c r="M276" s="32" t="s">
        <v>146</v>
      </c>
      <c r="N276" s="32" t="s">
        <v>146</v>
      </c>
      <c r="O276" s="32" t="s">
        <v>146</v>
      </c>
    </row>
    <row r="277" spans="2:15" s="3" customFormat="1" x14ac:dyDescent="0.15">
      <c r="B277" s="23" t="s">
        <v>5</v>
      </c>
      <c r="C277" s="21"/>
      <c r="D277" s="34">
        <v>90</v>
      </c>
      <c r="E277" s="32">
        <v>54.777777777777779</v>
      </c>
      <c r="F277" s="32">
        <v>6.4582222222222212</v>
      </c>
      <c r="G277" s="32">
        <v>11.044444444444444</v>
      </c>
      <c r="H277" s="32">
        <v>63.288888888888891</v>
      </c>
      <c r="I277" s="49">
        <v>90950</v>
      </c>
      <c r="J277" s="32">
        <v>11.4</v>
      </c>
      <c r="K277" s="32">
        <v>63.477777777777774</v>
      </c>
      <c r="L277" s="49">
        <v>83900</v>
      </c>
      <c r="M277" s="12">
        <f t="shared" si="10"/>
        <v>-0.35555555555555607</v>
      </c>
      <c r="N277" s="12">
        <f t="shared" si="10"/>
        <v>-0.18888888888888289</v>
      </c>
      <c r="O277" s="44">
        <f t="shared" si="10"/>
        <v>7050</v>
      </c>
    </row>
    <row r="278" spans="2:15" s="3" customFormat="1" x14ac:dyDescent="0.15">
      <c r="B278" s="4"/>
      <c r="C278" s="5" t="s">
        <v>36</v>
      </c>
      <c r="D278" s="34">
        <v>80</v>
      </c>
      <c r="E278" s="32">
        <v>53.587499999999999</v>
      </c>
      <c r="F278" s="32">
        <v>5.9711249999999998</v>
      </c>
      <c r="G278" s="32">
        <v>11.137499999999999</v>
      </c>
      <c r="H278" s="32">
        <v>63.524999999999999</v>
      </c>
      <c r="I278" s="49">
        <v>92460</v>
      </c>
      <c r="J278" s="32">
        <v>11.612500000000001</v>
      </c>
      <c r="K278" s="32">
        <v>63.9375</v>
      </c>
      <c r="L278" s="49">
        <v>85310</v>
      </c>
      <c r="M278" s="12">
        <f t="shared" si="10"/>
        <v>-0.47500000000000142</v>
      </c>
      <c r="N278" s="12">
        <f t="shared" si="10"/>
        <v>-0.41250000000000142</v>
      </c>
      <c r="O278" s="44">
        <f t="shared" si="10"/>
        <v>7150</v>
      </c>
    </row>
    <row r="279" spans="2:15" s="3" customFormat="1" x14ac:dyDescent="0.15">
      <c r="B279" s="4"/>
      <c r="C279" s="5" t="s">
        <v>37</v>
      </c>
      <c r="D279" s="34">
        <v>4</v>
      </c>
      <c r="E279" s="32">
        <v>80</v>
      </c>
      <c r="F279" s="32">
        <v>14.297499999999999</v>
      </c>
      <c r="G279" s="32">
        <v>5.75</v>
      </c>
      <c r="H279" s="32">
        <v>46</v>
      </c>
      <c r="I279" s="49">
        <v>59670</v>
      </c>
      <c r="J279" s="32">
        <v>5.75</v>
      </c>
      <c r="K279" s="32">
        <v>46</v>
      </c>
      <c r="L279" s="49">
        <v>59670</v>
      </c>
      <c r="M279" s="12">
        <f t="shared" si="10"/>
        <v>0</v>
      </c>
      <c r="N279" s="12">
        <f t="shared" si="10"/>
        <v>0</v>
      </c>
      <c r="O279" s="44">
        <f t="shared" si="10"/>
        <v>0</v>
      </c>
    </row>
    <row r="280" spans="2:15" s="3" customFormat="1" x14ac:dyDescent="0.15">
      <c r="B280" s="4"/>
      <c r="C280" s="5" t="s">
        <v>33</v>
      </c>
      <c r="D280" s="34">
        <v>1</v>
      </c>
      <c r="E280" s="38">
        <v>60</v>
      </c>
      <c r="F280" s="38">
        <v>2.06</v>
      </c>
      <c r="G280" s="38">
        <v>12</v>
      </c>
      <c r="H280" s="38">
        <v>67</v>
      </c>
      <c r="I280" s="49">
        <v>70960</v>
      </c>
      <c r="J280" s="38">
        <v>4</v>
      </c>
      <c r="K280" s="38">
        <v>24</v>
      </c>
      <c r="L280" s="49">
        <v>24000</v>
      </c>
      <c r="M280" s="12">
        <f t="shared" si="10"/>
        <v>8</v>
      </c>
      <c r="N280" s="12">
        <f t="shared" si="10"/>
        <v>43</v>
      </c>
      <c r="O280" s="44">
        <f t="shared" si="10"/>
        <v>46960</v>
      </c>
    </row>
    <row r="281" spans="2:15" s="3" customFormat="1" x14ac:dyDescent="0.15">
      <c r="B281" s="4"/>
      <c r="C281" s="5" t="s">
        <v>34</v>
      </c>
      <c r="D281" s="34">
        <v>1</v>
      </c>
      <c r="E281" s="38">
        <v>32</v>
      </c>
      <c r="F281" s="38">
        <v>13.08</v>
      </c>
      <c r="G281" s="38">
        <v>14</v>
      </c>
      <c r="H281" s="38">
        <v>75</v>
      </c>
      <c r="I281" s="49">
        <v>75140</v>
      </c>
      <c r="J281" s="38">
        <v>16</v>
      </c>
      <c r="K281" s="38">
        <v>80</v>
      </c>
      <c r="L281" s="49">
        <v>74400</v>
      </c>
      <c r="M281" s="12">
        <f t="shared" si="10"/>
        <v>-2</v>
      </c>
      <c r="N281" s="12">
        <f t="shared" si="10"/>
        <v>-5</v>
      </c>
      <c r="O281" s="44">
        <f t="shared" si="10"/>
        <v>740</v>
      </c>
    </row>
    <row r="282" spans="2:15" s="3" customFormat="1" x14ac:dyDescent="0.15">
      <c r="B282" s="6"/>
      <c r="C282" s="5" t="s">
        <v>35</v>
      </c>
      <c r="D282" s="34">
        <v>4</v>
      </c>
      <c r="E282" s="32">
        <v>57.75</v>
      </c>
      <c r="F282" s="32">
        <v>7.8049999999999997</v>
      </c>
      <c r="G282" s="32">
        <v>13.5</v>
      </c>
      <c r="H282" s="32">
        <v>72</v>
      </c>
      <c r="I282" s="49">
        <v>100820</v>
      </c>
      <c r="J282" s="32">
        <v>13.5</v>
      </c>
      <c r="K282" s="32">
        <v>77.5</v>
      </c>
      <c r="L282" s="49">
        <v>97260</v>
      </c>
      <c r="M282" s="12">
        <f t="shared" si="10"/>
        <v>0</v>
      </c>
      <c r="N282" s="12">
        <f t="shared" si="10"/>
        <v>-5.5</v>
      </c>
      <c r="O282" s="44">
        <f t="shared" si="10"/>
        <v>3560</v>
      </c>
    </row>
    <row r="283" spans="2:15" s="3" customFormat="1" x14ac:dyDescent="0.15">
      <c r="B283" s="23" t="s">
        <v>6</v>
      </c>
      <c r="C283" s="21"/>
      <c r="D283" s="34">
        <v>47</v>
      </c>
      <c r="E283" s="32">
        <v>55.127659574468083</v>
      </c>
      <c r="F283" s="32">
        <v>7.8276595744680861</v>
      </c>
      <c r="G283" s="32">
        <v>14.893617021276595</v>
      </c>
      <c r="H283" s="32">
        <v>81.127659574468083</v>
      </c>
      <c r="I283" s="49">
        <v>140280</v>
      </c>
      <c r="J283" s="32">
        <v>15.76595744680851</v>
      </c>
      <c r="K283" s="32">
        <v>84.531914893617028</v>
      </c>
      <c r="L283" s="49">
        <v>127950</v>
      </c>
      <c r="M283" s="12">
        <f t="shared" si="10"/>
        <v>-0.87234042553191493</v>
      </c>
      <c r="N283" s="12">
        <f t="shared" si="10"/>
        <v>-3.4042553191489446</v>
      </c>
      <c r="O283" s="44">
        <f t="shared" si="10"/>
        <v>12330</v>
      </c>
    </row>
    <row r="284" spans="2:15" s="3" customFormat="1" x14ac:dyDescent="0.15">
      <c r="B284" s="4"/>
      <c r="C284" s="5" t="s">
        <v>32</v>
      </c>
      <c r="D284" s="34">
        <v>13</v>
      </c>
      <c r="E284" s="32">
        <v>53.846153846153847</v>
      </c>
      <c r="F284" s="32">
        <v>6.2946153846153843</v>
      </c>
      <c r="G284" s="32">
        <v>14.923076923076923</v>
      </c>
      <c r="H284" s="32">
        <v>83.15384615384616</v>
      </c>
      <c r="I284" s="49">
        <v>150300</v>
      </c>
      <c r="J284" s="32">
        <v>16</v>
      </c>
      <c r="K284" s="32">
        <v>89.461538461538467</v>
      </c>
      <c r="L284" s="49">
        <v>124980</v>
      </c>
      <c r="M284" s="12">
        <f t="shared" si="10"/>
        <v>-1.0769230769230766</v>
      </c>
      <c r="N284" s="12">
        <f t="shared" si="10"/>
        <v>-6.3076923076923066</v>
      </c>
      <c r="O284" s="44">
        <f t="shared" si="10"/>
        <v>25320</v>
      </c>
    </row>
    <row r="285" spans="2:15" s="3" customFormat="1" x14ac:dyDescent="0.15">
      <c r="B285" s="4"/>
      <c r="C285" s="5" t="s">
        <v>33</v>
      </c>
      <c r="D285" s="34">
        <v>24</v>
      </c>
      <c r="E285" s="32">
        <v>55.541666666666664</v>
      </c>
      <c r="F285" s="32">
        <v>7.9354166666666659</v>
      </c>
      <c r="G285" s="32">
        <v>15.041666666666666</v>
      </c>
      <c r="H285" s="32">
        <v>77.791666666666671</v>
      </c>
      <c r="I285" s="49">
        <v>134970</v>
      </c>
      <c r="J285" s="32">
        <v>16.083333333333332</v>
      </c>
      <c r="K285" s="32">
        <v>80.708333333333329</v>
      </c>
      <c r="L285" s="49">
        <v>128410</v>
      </c>
      <c r="M285" s="12">
        <f t="shared" si="10"/>
        <v>-1.0416666666666661</v>
      </c>
      <c r="N285" s="12">
        <f t="shared" si="10"/>
        <v>-2.9166666666666572</v>
      </c>
      <c r="O285" s="44">
        <f t="shared" si="10"/>
        <v>6560</v>
      </c>
    </row>
    <row r="286" spans="2:15" s="3" customFormat="1" x14ac:dyDescent="0.15">
      <c r="B286" s="4"/>
      <c r="C286" s="5" t="s">
        <v>34</v>
      </c>
      <c r="D286" s="34">
        <v>4</v>
      </c>
      <c r="E286" s="32">
        <v>50.75</v>
      </c>
      <c r="F286" s="32">
        <v>8.5724999999999998</v>
      </c>
      <c r="G286" s="32">
        <v>13.75</v>
      </c>
      <c r="H286" s="32">
        <v>71.75</v>
      </c>
      <c r="I286" s="49">
        <v>90760</v>
      </c>
      <c r="J286" s="32">
        <v>14.25</v>
      </c>
      <c r="K286" s="32">
        <v>71.75</v>
      </c>
      <c r="L286" s="49">
        <v>89620</v>
      </c>
      <c r="M286" s="12">
        <f t="shared" si="10"/>
        <v>-0.5</v>
      </c>
      <c r="N286" s="12">
        <f t="shared" si="10"/>
        <v>0</v>
      </c>
      <c r="O286" s="44">
        <f t="shared" si="10"/>
        <v>1140</v>
      </c>
    </row>
    <row r="287" spans="2:15" s="3" customFormat="1" x14ac:dyDescent="0.15">
      <c r="B287" s="6"/>
      <c r="C287" s="5" t="s">
        <v>35</v>
      </c>
      <c r="D287" s="34">
        <v>6</v>
      </c>
      <c r="E287" s="32">
        <v>59.166666666666664</v>
      </c>
      <c r="F287" s="32">
        <v>10.221666666666666</v>
      </c>
      <c r="G287" s="32">
        <v>15</v>
      </c>
      <c r="H287" s="32">
        <v>96.333333333333329</v>
      </c>
      <c r="I287" s="49">
        <v>172820</v>
      </c>
      <c r="J287" s="32">
        <v>15</v>
      </c>
      <c r="K287" s="32">
        <v>97.666666666666671</v>
      </c>
      <c r="L287" s="49">
        <v>158090</v>
      </c>
      <c r="M287" s="12">
        <f t="shared" si="10"/>
        <v>0</v>
      </c>
      <c r="N287" s="12">
        <f t="shared" si="10"/>
        <v>-1.3333333333333428</v>
      </c>
      <c r="O287" s="44">
        <f t="shared" si="10"/>
        <v>14730</v>
      </c>
    </row>
    <row r="288" spans="2:15" s="3" customFormat="1" x14ac:dyDescent="0.15">
      <c r="B288" s="23" t="s">
        <v>20</v>
      </c>
      <c r="C288" s="21"/>
      <c r="D288" s="34">
        <v>4</v>
      </c>
      <c r="E288" s="32">
        <v>50</v>
      </c>
      <c r="F288" s="32">
        <v>4.7974999999999994</v>
      </c>
      <c r="G288" s="32">
        <v>13.25</v>
      </c>
      <c r="H288" s="32">
        <v>81.75</v>
      </c>
      <c r="I288" s="49">
        <v>178550</v>
      </c>
      <c r="J288" s="32">
        <v>13.5</v>
      </c>
      <c r="K288" s="32">
        <v>84.75</v>
      </c>
      <c r="L288" s="49">
        <v>187070</v>
      </c>
      <c r="M288" s="12">
        <f t="shared" si="10"/>
        <v>-0.25</v>
      </c>
      <c r="N288" s="12">
        <f t="shared" si="10"/>
        <v>-3</v>
      </c>
      <c r="O288" s="44">
        <f t="shared" si="10"/>
        <v>-8520</v>
      </c>
    </row>
    <row r="289" spans="2:15" s="3" customFormat="1" x14ac:dyDescent="0.15">
      <c r="B289" s="4"/>
      <c r="C289" s="5" t="s">
        <v>36</v>
      </c>
      <c r="D289" s="34">
        <v>3</v>
      </c>
      <c r="E289" s="32">
        <v>50.333333333333336</v>
      </c>
      <c r="F289" s="32">
        <v>5.7033333333333331</v>
      </c>
      <c r="G289" s="32">
        <v>13.333333333333334</v>
      </c>
      <c r="H289" s="32">
        <v>67.666666666666671</v>
      </c>
      <c r="I289" s="49">
        <v>83430</v>
      </c>
      <c r="J289" s="32">
        <v>14</v>
      </c>
      <c r="K289" s="32">
        <v>71.666666666666671</v>
      </c>
      <c r="L289" s="49">
        <v>112910</v>
      </c>
      <c r="M289" s="12">
        <f t="shared" si="10"/>
        <v>-0.66666666666666607</v>
      </c>
      <c r="N289" s="12">
        <f t="shared" si="10"/>
        <v>-4</v>
      </c>
      <c r="O289" s="44">
        <f t="shared" si="10"/>
        <v>-29480</v>
      </c>
    </row>
    <row r="290" spans="2:15" s="3" customFormat="1" x14ac:dyDescent="0.15">
      <c r="B290" s="4"/>
      <c r="C290" s="5" t="s">
        <v>37</v>
      </c>
      <c r="D290" s="34">
        <v>1</v>
      </c>
      <c r="E290" s="38">
        <v>49</v>
      </c>
      <c r="F290" s="38">
        <v>2.08</v>
      </c>
      <c r="G290" s="38">
        <v>13</v>
      </c>
      <c r="H290" s="38">
        <v>124</v>
      </c>
      <c r="I290" s="49">
        <v>463890</v>
      </c>
      <c r="J290" s="38">
        <v>12</v>
      </c>
      <c r="K290" s="38">
        <v>124</v>
      </c>
      <c r="L290" s="49">
        <v>409540</v>
      </c>
      <c r="M290" s="12">
        <f t="shared" si="10"/>
        <v>1</v>
      </c>
      <c r="N290" s="12">
        <f t="shared" si="10"/>
        <v>0</v>
      </c>
      <c r="O290" s="44">
        <f t="shared" si="10"/>
        <v>54350</v>
      </c>
    </row>
    <row r="291" spans="2:15" s="3" customFormat="1" x14ac:dyDescent="0.15">
      <c r="B291" s="4"/>
      <c r="C291" s="5" t="s">
        <v>33</v>
      </c>
      <c r="D291" s="34">
        <v>0</v>
      </c>
      <c r="E291" s="32" t="s">
        <v>146</v>
      </c>
      <c r="F291" s="32" t="s">
        <v>146</v>
      </c>
      <c r="G291" s="32" t="s">
        <v>146</v>
      </c>
      <c r="H291" s="32" t="s">
        <v>146</v>
      </c>
      <c r="I291" s="49" t="s">
        <v>146</v>
      </c>
      <c r="J291" s="32" t="s">
        <v>146</v>
      </c>
      <c r="K291" s="32" t="s">
        <v>146</v>
      </c>
      <c r="L291" s="49" t="s">
        <v>146</v>
      </c>
      <c r="M291" s="32" t="s">
        <v>146</v>
      </c>
      <c r="N291" s="32" t="s">
        <v>146</v>
      </c>
      <c r="O291" s="32" t="s">
        <v>146</v>
      </c>
    </row>
    <row r="292" spans="2:15" s="3" customFormat="1" x14ac:dyDescent="0.15">
      <c r="B292" s="4"/>
      <c r="C292" s="5" t="s">
        <v>34</v>
      </c>
      <c r="D292" s="34">
        <v>0</v>
      </c>
      <c r="E292" s="32" t="s">
        <v>146</v>
      </c>
      <c r="F292" s="32" t="s">
        <v>146</v>
      </c>
      <c r="G292" s="32" t="s">
        <v>146</v>
      </c>
      <c r="H292" s="32" t="s">
        <v>146</v>
      </c>
      <c r="I292" s="49" t="s">
        <v>146</v>
      </c>
      <c r="J292" s="32" t="s">
        <v>146</v>
      </c>
      <c r="K292" s="32" t="s">
        <v>146</v>
      </c>
      <c r="L292" s="49" t="s">
        <v>146</v>
      </c>
      <c r="M292" s="32" t="s">
        <v>146</v>
      </c>
      <c r="N292" s="32" t="s">
        <v>146</v>
      </c>
      <c r="O292" s="32" t="s">
        <v>146</v>
      </c>
    </row>
    <row r="293" spans="2:15" s="3" customFormat="1" x14ac:dyDescent="0.15">
      <c r="B293" s="6"/>
      <c r="C293" s="5" t="s">
        <v>35</v>
      </c>
      <c r="D293" s="34">
        <v>0</v>
      </c>
      <c r="E293" s="32" t="s">
        <v>146</v>
      </c>
      <c r="F293" s="32" t="s">
        <v>146</v>
      </c>
      <c r="G293" s="32" t="s">
        <v>146</v>
      </c>
      <c r="H293" s="32" t="s">
        <v>146</v>
      </c>
      <c r="I293" s="49" t="s">
        <v>146</v>
      </c>
      <c r="J293" s="32" t="s">
        <v>146</v>
      </c>
      <c r="K293" s="32" t="s">
        <v>146</v>
      </c>
      <c r="L293" s="49" t="s">
        <v>146</v>
      </c>
      <c r="M293" s="32" t="s">
        <v>146</v>
      </c>
      <c r="N293" s="32" t="s">
        <v>146</v>
      </c>
      <c r="O293" s="32" t="s">
        <v>146</v>
      </c>
    </row>
    <row r="294" spans="2:15" s="3" customFormat="1" x14ac:dyDescent="0.15">
      <c r="B294" s="23" t="s">
        <v>7</v>
      </c>
      <c r="C294" s="21"/>
      <c r="D294" s="34">
        <v>65</v>
      </c>
      <c r="E294" s="32">
        <v>52.661538461538463</v>
      </c>
      <c r="F294" s="32">
        <v>5.2878461538461554</v>
      </c>
      <c r="G294" s="32">
        <v>13.538461538461538</v>
      </c>
      <c r="H294" s="32">
        <v>80.553846153846152</v>
      </c>
      <c r="I294" s="49">
        <v>116420</v>
      </c>
      <c r="J294" s="32">
        <v>13.076923076923077</v>
      </c>
      <c r="K294" s="32">
        <v>77.307692307692307</v>
      </c>
      <c r="L294" s="49">
        <v>105670</v>
      </c>
      <c r="M294" s="12">
        <f t="shared" si="10"/>
        <v>0.46153846153846168</v>
      </c>
      <c r="N294" s="12">
        <f t="shared" si="10"/>
        <v>3.2461538461538453</v>
      </c>
      <c r="O294" s="44">
        <f t="shared" si="10"/>
        <v>10750</v>
      </c>
    </row>
    <row r="295" spans="2:15" s="3" customFormat="1" x14ac:dyDescent="0.15">
      <c r="B295" s="4"/>
      <c r="C295" s="5" t="s">
        <v>36</v>
      </c>
      <c r="D295" s="34">
        <v>57</v>
      </c>
      <c r="E295" s="32">
        <v>52.631578947368418</v>
      </c>
      <c r="F295" s="32">
        <v>4.9359649122807019</v>
      </c>
      <c r="G295" s="32">
        <v>13.578947368421053</v>
      </c>
      <c r="H295" s="32">
        <v>79.912280701754383</v>
      </c>
      <c r="I295" s="49">
        <v>119150</v>
      </c>
      <c r="J295" s="32">
        <v>13.175438596491228</v>
      </c>
      <c r="K295" s="32">
        <v>77.666666666666671</v>
      </c>
      <c r="L295" s="49">
        <v>109340</v>
      </c>
      <c r="M295" s="12">
        <f t="shared" si="10"/>
        <v>0.40350877192982537</v>
      </c>
      <c r="N295" s="12">
        <f t="shared" si="10"/>
        <v>2.2456140350877121</v>
      </c>
      <c r="O295" s="44">
        <f t="shared" si="10"/>
        <v>9810</v>
      </c>
    </row>
    <row r="296" spans="2:15" s="3" customFormat="1" x14ac:dyDescent="0.15">
      <c r="B296" s="4"/>
      <c r="C296" s="5" t="s">
        <v>37</v>
      </c>
      <c r="D296" s="34">
        <v>8</v>
      </c>
      <c r="E296" s="32">
        <v>52.875</v>
      </c>
      <c r="F296" s="32">
        <v>7.7949999999999999</v>
      </c>
      <c r="G296" s="32">
        <v>13.25</v>
      </c>
      <c r="H296" s="32">
        <v>85.125</v>
      </c>
      <c r="I296" s="49">
        <v>96980</v>
      </c>
      <c r="J296" s="32">
        <v>12.375</v>
      </c>
      <c r="K296" s="32">
        <v>74.75</v>
      </c>
      <c r="L296" s="49">
        <v>79570</v>
      </c>
      <c r="M296" s="12">
        <f t="shared" si="10"/>
        <v>0.875</v>
      </c>
      <c r="N296" s="12">
        <f t="shared" si="10"/>
        <v>10.375</v>
      </c>
      <c r="O296" s="44">
        <f t="shared" si="10"/>
        <v>17410</v>
      </c>
    </row>
    <row r="297" spans="2:15" s="3" customFormat="1" x14ac:dyDescent="0.15">
      <c r="B297" s="4"/>
      <c r="C297" s="5" t="s">
        <v>33</v>
      </c>
      <c r="D297" s="34">
        <v>0</v>
      </c>
      <c r="E297" s="32" t="s">
        <v>146</v>
      </c>
      <c r="F297" s="32" t="s">
        <v>146</v>
      </c>
      <c r="G297" s="32" t="s">
        <v>146</v>
      </c>
      <c r="H297" s="32" t="s">
        <v>146</v>
      </c>
      <c r="I297" s="49" t="s">
        <v>146</v>
      </c>
      <c r="J297" s="32" t="s">
        <v>146</v>
      </c>
      <c r="K297" s="32" t="s">
        <v>146</v>
      </c>
      <c r="L297" s="49" t="s">
        <v>146</v>
      </c>
      <c r="M297" s="32" t="s">
        <v>146</v>
      </c>
      <c r="N297" s="32" t="s">
        <v>146</v>
      </c>
      <c r="O297" s="32" t="s">
        <v>146</v>
      </c>
    </row>
    <row r="298" spans="2:15" s="3" customFormat="1" x14ac:dyDescent="0.15">
      <c r="B298" s="4"/>
      <c r="C298" s="5" t="s">
        <v>34</v>
      </c>
      <c r="D298" s="34">
        <v>0</v>
      </c>
      <c r="E298" s="32" t="s">
        <v>146</v>
      </c>
      <c r="F298" s="32" t="s">
        <v>146</v>
      </c>
      <c r="G298" s="32" t="s">
        <v>146</v>
      </c>
      <c r="H298" s="32" t="s">
        <v>146</v>
      </c>
      <c r="I298" s="49" t="s">
        <v>146</v>
      </c>
      <c r="J298" s="32" t="s">
        <v>146</v>
      </c>
      <c r="K298" s="32" t="s">
        <v>146</v>
      </c>
      <c r="L298" s="49" t="s">
        <v>146</v>
      </c>
      <c r="M298" s="32" t="s">
        <v>146</v>
      </c>
      <c r="N298" s="32" t="s">
        <v>146</v>
      </c>
      <c r="O298" s="32" t="s">
        <v>146</v>
      </c>
    </row>
    <row r="299" spans="2:15" s="3" customFormat="1" x14ac:dyDescent="0.15">
      <c r="B299" s="6"/>
      <c r="C299" s="5" t="s">
        <v>35</v>
      </c>
      <c r="D299" s="34">
        <v>0</v>
      </c>
      <c r="E299" s="32" t="s">
        <v>146</v>
      </c>
      <c r="F299" s="32" t="s">
        <v>146</v>
      </c>
      <c r="G299" s="32" t="s">
        <v>146</v>
      </c>
      <c r="H299" s="32" t="s">
        <v>146</v>
      </c>
      <c r="I299" s="49" t="s">
        <v>146</v>
      </c>
      <c r="J299" s="32" t="s">
        <v>146</v>
      </c>
      <c r="K299" s="32" t="s">
        <v>146</v>
      </c>
      <c r="L299" s="49" t="s">
        <v>146</v>
      </c>
      <c r="M299" s="32" t="s">
        <v>146</v>
      </c>
      <c r="N299" s="32" t="s">
        <v>146</v>
      </c>
      <c r="O299" s="32" t="s">
        <v>146</v>
      </c>
    </row>
    <row r="300" spans="2:15" s="3" customFormat="1" x14ac:dyDescent="0.15">
      <c r="B300" s="23" t="s">
        <v>8</v>
      </c>
      <c r="C300" s="21"/>
      <c r="D300" s="34">
        <v>48</v>
      </c>
      <c r="E300" s="32">
        <v>49.854166666666664</v>
      </c>
      <c r="F300" s="32">
        <v>3.9341666666666675</v>
      </c>
      <c r="G300" s="32">
        <v>14.770833333333334</v>
      </c>
      <c r="H300" s="32">
        <v>80.9375</v>
      </c>
      <c r="I300" s="49">
        <v>138070</v>
      </c>
      <c r="J300" s="32">
        <v>15.729166666666666</v>
      </c>
      <c r="K300" s="32">
        <v>84.8125</v>
      </c>
      <c r="L300" s="49">
        <v>136900</v>
      </c>
      <c r="M300" s="12">
        <f t="shared" ref="M300:O328" si="11">G300-J300</f>
        <v>-0.95833333333333215</v>
      </c>
      <c r="N300" s="12">
        <f t="shared" si="11"/>
        <v>-3.875</v>
      </c>
      <c r="O300" s="44">
        <f t="shared" si="11"/>
        <v>1170</v>
      </c>
    </row>
    <row r="301" spans="2:15" s="3" customFormat="1" x14ac:dyDescent="0.15">
      <c r="B301" s="4"/>
      <c r="C301" s="5" t="s">
        <v>36</v>
      </c>
      <c r="D301" s="34">
        <v>48</v>
      </c>
      <c r="E301" s="32">
        <v>49.854166666666664</v>
      </c>
      <c r="F301" s="32">
        <v>3.9341666666666675</v>
      </c>
      <c r="G301" s="32">
        <v>14.770833333333334</v>
      </c>
      <c r="H301" s="32">
        <v>80.9375</v>
      </c>
      <c r="I301" s="49">
        <v>138070</v>
      </c>
      <c r="J301" s="32">
        <v>15.729166666666666</v>
      </c>
      <c r="K301" s="32">
        <v>84.8125</v>
      </c>
      <c r="L301" s="49">
        <v>136900</v>
      </c>
      <c r="M301" s="12">
        <f t="shared" si="11"/>
        <v>-0.95833333333333215</v>
      </c>
      <c r="N301" s="12">
        <f t="shared" si="11"/>
        <v>-3.875</v>
      </c>
      <c r="O301" s="44">
        <f t="shared" si="11"/>
        <v>1170</v>
      </c>
    </row>
    <row r="302" spans="2:15" s="3" customFormat="1" x14ac:dyDescent="0.15">
      <c r="B302" s="4"/>
      <c r="C302" s="5" t="s">
        <v>37</v>
      </c>
      <c r="D302" s="34">
        <v>0</v>
      </c>
      <c r="E302" s="32" t="s">
        <v>146</v>
      </c>
      <c r="F302" s="32" t="s">
        <v>146</v>
      </c>
      <c r="G302" s="32" t="s">
        <v>146</v>
      </c>
      <c r="H302" s="32" t="s">
        <v>146</v>
      </c>
      <c r="I302" s="49" t="s">
        <v>146</v>
      </c>
      <c r="J302" s="32" t="s">
        <v>146</v>
      </c>
      <c r="K302" s="32" t="s">
        <v>146</v>
      </c>
      <c r="L302" s="49" t="s">
        <v>146</v>
      </c>
      <c r="M302" s="32" t="s">
        <v>146</v>
      </c>
      <c r="N302" s="32" t="s">
        <v>146</v>
      </c>
      <c r="O302" s="32" t="s">
        <v>146</v>
      </c>
    </row>
    <row r="303" spans="2:15" s="3" customFormat="1" x14ac:dyDescent="0.15">
      <c r="B303" s="4"/>
      <c r="C303" s="5" t="s">
        <v>33</v>
      </c>
      <c r="D303" s="34">
        <v>0</v>
      </c>
      <c r="E303" s="32" t="s">
        <v>146</v>
      </c>
      <c r="F303" s="32" t="s">
        <v>146</v>
      </c>
      <c r="G303" s="32" t="s">
        <v>146</v>
      </c>
      <c r="H303" s="32" t="s">
        <v>146</v>
      </c>
      <c r="I303" s="49" t="s">
        <v>146</v>
      </c>
      <c r="J303" s="32" t="s">
        <v>146</v>
      </c>
      <c r="K303" s="32" t="s">
        <v>146</v>
      </c>
      <c r="L303" s="49" t="s">
        <v>146</v>
      </c>
      <c r="M303" s="32" t="s">
        <v>146</v>
      </c>
      <c r="N303" s="32" t="s">
        <v>146</v>
      </c>
      <c r="O303" s="32" t="s">
        <v>146</v>
      </c>
    </row>
    <row r="304" spans="2:15" s="3" customFormat="1" x14ac:dyDescent="0.15">
      <c r="B304" s="4"/>
      <c r="C304" s="5" t="s">
        <v>34</v>
      </c>
      <c r="D304" s="34">
        <v>0</v>
      </c>
      <c r="E304" s="32" t="s">
        <v>146</v>
      </c>
      <c r="F304" s="32" t="s">
        <v>146</v>
      </c>
      <c r="G304" s="32" t="s">
        <v>146</v>
      </c>
      <c r="H304" s="32" t="s">
        <v>146</v>
      </c>
      <c r="I304" s="49" t="s">
        <v>146</v>
      </c>
      <c r="J304" s="32" t="s">
        <v>146</v>
      </c>
      <c r="K304" s="32" t="s">
        <v>146</v>
      </c>
      <c r="L304" s="49" t="s">
        <v>146</v>
      </c>
      <c r="M304" s="32" t="s">
        <v>146</v>
      </c>
      <c r="N304" s="32" t="s">
        <v>146</v>
      </c>
      <c r="O304" s="32" t="s">
        <v>146</v>
      </c>
    </row>
    <row r="305" spans="2:15" s="3" customFormat="1" x14ac:dyDescent="0.15">
      <c r="B305" s="6"/>
      <c r="C305" s="5" t="s">
        <v>35</v>
      </c>
      <c r="D305" s="34">
        <v>0</v>
      </c>
      <c r="E305" s="32" t="s">
        <v>146</v>
      </c>
      <c r="F305" s="32" t="s">
        <v>146</v>
      </c>
      <c r="G305" s="32" t="s">
        <v>146</v>
      </c>
      <c r="H305" s="32" t="s">
        <v>146</v>
      </c>
      <c r="I305" s="49" t="s">
        <v>146</v>
      </c>
      <c r="J305" s="32" t="s">
        <v>146</v>
      </c>
      <c r="K305" s="32" t="s">
        <v>146</v>
      </c>
      <c r="L305" s="49" t="s">
        <v>146</v>
      </c>
      <c r="M305" s="32" t="s">
        <v>146</v>
      </c>
      <c r="N305" s="32" t="s">
        <v>146</v>
      </c>
      <c r="O305" s="32" t="s">
        <v>146</v>
      </c>
    </row>
    <row r="306" spans="2:15" s="3" customFormat="1" x14ac:dyDescent="0.15">
      <c r="B306" s="23" t="s">
        <v>9</v>
      </c>
      <c r="C306" s="21"/>
      <c r="D306" s="34">
        <v>107</v>
      </c>
      <c r="E306" s="32">
        <v>52.710280373831779</v>
      </c>
      <c r="F306" s="32">
        <v>4.3453271028037364</v>
      </c>
      <c r="G306" s="32">
        <v>16.523364485981308</v>
      </c>
      <c r="H306" s="32">
        <v>84.028037383177576</v>
      </c>
      <c r="I306" s="49">
        <v>99950</v>
      </c>
      <c r="J306" s="32">
        <v>16.654205607476637</v>
      </c>
      <c r="K306" s="32">
        <v>85.252336448598129</v>
      </c>
      <c r="L306" s="49">
        <v>94780</v>
      </c>
      <c r="M306" s="12">
        <f t="shared" si="11"/>
        <v>-0.13084112149532956</v>
      </c>
      <c r="N306" s="12">
        <f t="shared" si="11"/>
        <v>-1.2242990654205528</v>
      </c>
      <c r="O306" s="44">
        <f t="shared" si="11"/>
        <v>5170</v>
      </c>
    </row>
    <row r="307" spans="2:15" s="3" customFormat="1" x14ac:dyDescent="0.15">
      <c r="B307" s="4"/>
      <c r="C307" s="5" t="s">
        <v>36</v>
      </c>
      <c r="D307" s="34">
        <v>102</v>
      </c>
      <c r="E307" s="32">
        <v>52.833333333333336</v>
      </c>
      <c r="F307" s="32">
        <v>4.2522549019607823</v>
      </c>
      <c r="G307" s="32">
        <v>16.53921568627451</v>
      </c>
      <c r="H307" s="32">
        <v>83.470588235294116</v>
      </c>
      <c r="I307" s="49">
        <v>97520</v>
      </c>
      <c r="J307" s="32">
        <v>16.588235294117649</v>
      </c>
      <c r="K307" s="32">
        <v>84.774509803921575</v>
      </c>
      <c r="L307" s="49">
        <v>93960</v>
      </c>
      <c r="M307" s="12">
        <f t="shared" si="11"/>
        <v>-4.9019607843138857E-2</v>
      </c>
      <c r="N307" s="12">
        <f t="shared" si="11"/>
        <v>-1.3039215686274588</v>
      </c>
      <c r="O307" s="44">
        <f t="shared" si="11"/>
        <v>3560</v>
      </c>
    </row>
    <row r="308" spans="2:15" s="3" customFormat="1" x14ac:dyDescent="0.15">
      <c r="B308" s="4"/>
      <c r="C308" s="5" t="s">
        <v>37</v>
      </c>
      <c r="D308" s="34">
        <v>5</v>
      </c>
      <c r="E308" s="32">
        <v>50.2</v>
      </c>
      <c r="F308" s="32">
        <v>6.2439999999999998</v>
      </c>
      <c r="G308" s="32">
        <v>16.2</v>
      </c>
      <c r="H308" s="32">
        <v>95.4</v>
      </c>
      <c r="I308" s="49">
        <v>149490</v>
      </c>
      <c r="J308" s="32">
        <v>18</v>
      </c>
      <c r="K308" s="32">
        <v>95</v>
      </c>
      <c r="L308" s="49">
        <v>111640</v>
      </c>
      <c r="M308" s="12">
        <f t="shared" si="11"/>
        <v>-1.8000000000000007</v>
      </c>
      <c r="N308" s="12">
        <f t="shared" si="11"/>
        <v>0.40000000000000568</v>
      </c>
      <c r="O308" s="44">
        <f t="shared" si="11"/>
        <v>37850</v>
      </c>
    </row>
    <row r="309" spans="2:15" s="3" customFormat="1" x14ac:dyDescent="0.15">
      <c r="B309" s="4"/>
      <c r="C309" s="5" t="s">
        <v>33</v>
      </c>
      <c r="D309" s="34">
        <v>0</v>
      </c>
      <c r="E309" s="32" t="s">
        <v>146</v>
      </c>
      <c r="F309" s="32" t="s">
        <v>146</v>
      </c>
      <c r="G309" s="32" t="s">
        <v>146</v>
      </c>
      <c r="H309" s="32" t="s">
        <v>146</v>
      </c>
      <c r="I309" s="49" t="s">
        <v>146</v>
      </c>
      <c r="J309" s="32" t="s">
        <v>146</v>
      </c>
      <c r="K309" s="32" t="s">
        <v>146</v>
      </c>
      <c r="L309" s="49" t="s">
        <v>146</v>
      </c>
      <c r="M309" s="32" t="s">
        <v>146</v>
      </c>
      <c r="N309" s="32" t="s">
        <v>146</v>
      </c>
      <c r="O309" s="32" t="s">
        <v>146</v>
      </c>
    </row>
    <row r="310" spans="2:15" s="3" customFormat="1" x14ac:dyDescent="0.15">
      <c r="B310" s="4"/>
      <c r="C310" s="5" t="s">
        <v>34</v>
      </c>
      <c r="D310" s="34">
        <v>0</v>
      </c>
      <c r="E310" s="32" t="s">
        <v>146</v>
      </c>
      <c r="F310" s="32" t="s">
        <v>146</v>
      </c>
      <c r="G310" s="32" t="s">
        <v>146</v>
      </c>
      <c r="H310" s="32" t="s">
        <v>146</v>
      </c>
      <c r="I310" s="49" t="s">
        <v>146</v>
      </c>
      <c r="J310" s="32" t="s">
        <v>146</v>
      </c>
      <c r="K310" s="32" t="s">
        <v>146</v>
      </c>
      <c r="L310" s="49" t="s">
        <v>146</v>
      </c>
      <c r="M310" s="32" t="s">
        <v>146</v>
      </c>
      <c r="N310" s="32" t="s">
        <v>146</v>
      </c>
      <c r="O310" s="32" t="s">
        <v>146</v>
      </c>
    </row>
    <row r="311" spans="2:15" s="3" customFormat="1" x14ac:dyDescent="0.15">
      <c r="B311" s="6"/>
      <c r="C311" s="5" t="s">
        <v>35</v>
      </c>
      <c r="D311" s="34">
        <v>0</v>
      </c>
      <c r="E311" s="32" t="s">
        <v>146</v>
      </c>
      <c r="F311" s="32" t="s">
        <v>146</v>
      </c>
      <c r="G311" s="32" t="s">
        <v>146</v>
      </c>
      <c r="H311" s="32" t="s">
        <v>146</v>
      </c>
      <c r="I311" s="49" t="s">
        <v>146</v>
      </c>
      <c r="J311" s="32" t="s">
        <v>146</v>
      </c>
      <c r="K311" s="32" t="s">
        <v>146</v>
      </c>
      <c r="L311" s="49" t="s">
        <v>146</v>
      </c>
      <c r="M311" s="32" t="s">
        <v>146</v>
      </c>
      <c r="N311" s="32" t="s">
        <v>146</v>
      </c>
      <c r="O311" s="32" t="s">
        <v>146</v>
      </c>
    </row>
    <row r="312" spans="2:15" s="3" customFormat="1" x14ac:dyDescent="0.15">
      <c r="B312" s="23" t="s">
        <v>10</v>
      </c>
      <c r="C312" s="21"/>
      <c r="D312" s="34">
        <v>133</v>
      </c>
      <c r="E312" s="32">
        <v>56.563909774436091</v>
      </c>
      <c r="F312" s="32">
        <v>7.2187969924812023</v>
      </c>
      <c r="G312" s="32">
        <v>14.721804511278195</v>
      </c>
      <c r="H312" s="32">
        <v>80.834586466165419</v>
      </c>
      <c r="I312" s="49">
        <v>105770</v>
      </c>
      <c r="J312" s="32">
        <v>15.097744360902256</v>
      </c>
      <c r="K312" s="32">
        <v>81.248120300751879</v>
      </c>
      <c r="L312" s="49">
        <v>99560</v>
      </c>
      <c r="M312" s="12">
        <f t="shared" si="11"/>
        <v>-0.37593984962406068</v>
      </c>
      <c r="N312" s="12">
        <f t="shared" si="11"/>
        <v>-0.41353383458645965</v>
      </c>
      <c r="O312" s="44">
        <f t="shared" si="11"/>
        <v>6210</v>
      </c>
    </row>
    <row r="313" spans="2:15" s="3" customFormat="1" x14ac:dyDescent="0.15">
      <c r="B313" s="4"/>
      <c r="C313" s="5" t="s">
        <v>36</v>
      </c>
      <c r="D313" s="34">
        <v>102</v>
      </c>
      <c r="E313" s="32">
        <v>56.352941176470587</v>
      </c>
      <c r="F313" s="32">
        <v>6.5326470588235273</v>
      </c>
      <c r="G313" s="32">
        <v>14.558823529411764</v>
      </c>
      <c r="H313" s="32">
        <v>78.931372549019613</v>
      </c>
      <c r="I313" s="49">
        <v>103770</v>
      </c>
      <c r="J313" s="32">
        <v>14.862745098039216</v>
      </c>
      <c r="K313" s="32">
        <v>79.245098039215691</v>
      </c>
      <c r="L313" s="49">
        <v>97080</v>
      </c>
      <c r="M313" s="12">
        <f t="shared" si="11"/>
        <v>-0.30392156862745168</v>
      </c>
      <c r="N313" s="12">
        <f t="shared" si="11"/>
        <v>-0.31372549019607732</v>
      </c>
      <c r="O313" s="44">
        <f t="shared" si="11"/>
        <v>6690</v>
      </c>
    </row>
    <row r="314" spans="2:15" s="3" customFormat="1" x14ac:dyDescent="0.15">
      <c r="B314" s="4"/>
      <c r="C314" s="5" t="s">
        <v>37</v>
      </c>
      <c r="D314" s="34">
        <v>28</v>
      </c>
      <c r="E314" s="32">
        <v>57.571428571428569</v>
      </c>
      <c r="F314" s="32">
        <v>9.5960714285714293</v>
      </c>
      <c r="G314" s="32">
        <v>15.75</v>
      </c>
      <c r="H314" s="32">
        <v>90.642857142857139</v>
      </c>
      <c r="I314" s="49">
        <v>116200</v>
      </c>
      <c r="J314" s="32">
        <v>16.285714285714285</v>
      </c>
      <c r="K314" s="32">
        <v>90.678571428571431</v>
      </c>
      <c r="L314" s="49">
        <v>110330</v>
      </c>
      <c r="M314" s="12">
        <f t="shared" si="11"/>
        <v>-0.5357142857142847</v>
      </c>
      <c r="N314" s="12">
        <f t="shared" si="11"/>
        <v>-3.5714285714291805E-2</v>
      </c>
      <c r="O314" s="44">
        <f t="shared" si="11"/>
        <v>5870</v>
      </c>
    </row>
    <row r="315" spans="2:15" s="3" customFormat="1" x14ac:dyDescent="0.15">
      <c r="B315" s="4"/>
      <c r="C315" s="5" t="s">
        <v>33</v>
      </c>
      <c r="D315" s="34">
        <v>3</v>
      </c>
      <c r="E315" s="32">
        <v>54.333333333333336</v>
      </c>
      <c r="F315" s="32">
        <v>8.36</v>
      </c>
      <c r="G315" s="32">
        <v>10.666666666666666</v>
      </c>
      <c r="H315" s="32">
        <v>54</v>
      </c>
      <c r="I315" s="49">
        <v>76200</v>
      </c>
      <c r="J315" s="32">
        <v>12</v>
      </c>
      <c r="K315" s="32">
        <v>61.333333333333336</v>
      </c>
      <c r="L315" s="49">
        <v>83470</v>
      </c>
      <c r="M315" s="12">
        <f t="shared" si="11"/>
        <v>-1.3333333333333339</v>
      </c>
      <c r="N315" s="12">
        <f t="shared" si="11"/>
        <v>-7.3333333333333357</v>
      </c>
      <c r="O315" s="44">
        <f t="shared" si="11"/>
        <v>-7270</v>
      </c>
    </row>
    <row r="316" spans="2:15" s="3" customFormat="1" x14ac:dyDescent="0.15">
      <c r="B316" s="4"/>
      <c r="C316" s="5" t="s">
        <v>34</v>
      </c>
      <c r="D316" s="34">
        <v>0</v>
      </c>
      <c r="E316" s="32" t="s">
        <v>146</v>
      </c>
      <c r="F316" s="32" t="s">
        <v>146</v>
      </c>
      <c r="G316" s="32" t="s">
        <v>146</v>
      </c>
      <c r="H316" s="32" t="s">
        <v>146</v>
      </c>
      <c r="I316" s="49" t="s">
        <v>146</v>
      </c>
      <c r="J316" s="32" t="s">
        <v>146</v>
      </c>
      <c r="K316" s="32" t="s">
        <v>146</v>
      </c>
      <c r="L316" s="49" t="s">
        <v>146</v>
      </c>
      <c r="M316" s="32" t="s">
        <v>146</v>
      </c>
      <c r="N316" s="32" t="s">
        <v>146</v>
      </c>
      <c r="O316" s="32" t="s">
        <v>146</v>
      </c>
    </row>
    <row r="317" spans="2:15" s="3" customFormat="1" x14ac:dyDescent="0.15">
      <c r="B317" s="6"/>
      <c r="C317" s="5" t="s">
        <v>35</v>
      </c>
      <c r="D317" s="34">
        <v>0</v>
      </c>
      <c r="E317" s="32" t="s">
        <v>146</v>
      </c>
      <c r="F317" s="32" t="s">
        <v>146</v>
      </c>
      <c r="G317" s="32" t="s">
        <v>146</v>
      </c>
      <c r="H317" s="32" t="s">
        <v>146</v>
      </c>
      <c r="I317" s="49" t="s">
        <v>146</v>
      </c>
      <c r="J317" s="32" t="s">
        <v>146</v>
      </c>
      <c r="K317" s="32" t="s">
        <v>146</v>
      </c>
      <c r="L317" s="49" t="s">
        <v>146</v>
      </c>
      <c r="M317" s="32" t="s">
        <v>146</v>
      </c>
      <c r="N317" s="32" t="s">
        <v>146</v>
      </c>
      <c r="O317" s="32" t="s">
        <v>146</v>
      </c>
    </row>
    <row r="318" spans="2:15" s="3" customFormat="1" x14ac:dyDescent="0.15">
      <c r="B318" s="23" t="s">
        <v>11</v>
      </c>
      <c r="C318" s="21"/>
      <c r="D318" s="34">
        <v>182</v>
      </c>
      <c r="E318" s="32">
        <v>63.324175824175825</v>
      </c>
      <c r="F318" s="32">
        <v>6.3451098901098923</v>
      </c>
      <c r="G318" s="32">
        <v>11.681318681318681</v>
      </c>
      <c r="H318" s="32">
        <v>66.14835164835165</v>
      </c>
      <c r="I318" s="49">
        <v>95080</v>
      </c>
      <c r="J318" s="32">
        <v>11.67032967032967</v>
      </c>
      <c r="K318" s="32">
        <v>66.043956043956044</v>
      </c>
      <c r="L318" s="49">
        <v>93550</v>
      </c>
      <c r="M318" s="12">
        <f t="shared" si="11"/>
        <v>1.098901098901095E-2</v>
      </c>
      <c r="N318" s="12">
        <f t="shared" si="11"/>
        <v>0.1043956043956058</v>
      </c>
      <c r="O318" s="44">
        <f t="shared" si="11"/>
        <v>1530</v>
      </c>
    </row>
    <row r="319" spans="2:15" s="3" customFormat="1" x14ac:dyDescent="0.15">
      <c r="B319" s="4"/>
      <c r="C319" s="5" t="s">
        <v>38</v>
      </c>
      <c r="D319" s="34">
        <v>16</v>
      </c>
      <c r="E319" s="32">
        <v>55.6875</v>
      </c>
      <c r="F319" s="32">
        <v>5.4950000000000001</v>
      </c>
      <c r="G319" s="32">
        <v>10.25</v>
      </c>
      <c r="H319" s="32">
        <v>59.375</v>
      </c>
      <c r="I319" s="49">
        <v>82970</v>
      </c>
      <c r="J319" s="32">
        <v>9.3125</v>
      </c>
      <c r="K319" s="32">
        <v>52.75</v>
      </c>
      <c r="L319" s="49">
        <v>99400</v>
      </c>
      <c r="M319" s="12">
        <f t="shared" si="11"/>
        <v>0.9375</v>
      </c>
      <c r="N319" s="12">
        <f t="shared" si="11"/>
        <v>6.625</v>
      </c>
      <c r="O319" s="44">
        <f t="shared" si="11"/>
        <v>-16430</v>
      </c>
    </row>
    <row r="320" spans="2:15" s="3" customFormat="1" x14ac:dyDescent="0.15">
      <c r="B320" s="4"/>
      <c r="C320" s="5" t="s">
        <v>39</v>
      </c>
      <c r="D320" s="34">
        <v>23</v>
      </c>
      <c r="E320" s="32">
        <v>67.869565217391298</v>
      </c>
      <c r="F320" s="32">
        <v>4.5413043478260864</v>
      </c>
      <c r="G320" s="32">
        <v>10</v>
      </c>
      <c r="H320" s="32">
        <v>59.913043478260867</v>
      </c>
      <c r="I320" s="49">
        <v>88750</v>
      </c>
      <c r="J320" s="32">
        <v>10.217391304347826</v>
      </c>
      <c r="K320" s="32">
        <v>62</v>
      </c>
      <c r="L320" s="49">
        <v>102650</v>
      </c>
      <c r="M320" s="12">
        <f t="shared" si="11"/>
        <v>-0.21739130434782616</v>
      </c>
      <c r="N320" s="12">
        <f t="shared" si="11"/>
        <v>-2.0869565217391326</v>
      </c>
      <c r="O320" s="44">
        <f t="shared" si="11"/>
        <v>-13900</v>
      </c>
    </row>
    <row r="321" spans="2:15" s="3" customFormat="1" x14ac:dyDescent="0.15">
      <c r="B321" s="4"/>
      <c r="C321" s="5" t="s">
        <v>40</v>
      </c>
      <c r="D321" s="34">
        <v>14</v>
      </c>
      <c r="E321" s="32">
        <v>70.428571428571431</v>
      </c>
      <c r="F321" s="32">
        <v>6.9907142857142857</v>
      </c>
      <c r="G321" s="32">
        <v>13.357142857142858</v>
      </c>
      <c r="H321" s="32">
        <v>59</v>
      </c>
      <c r="I321" s="49">
        <v>71060</v>
      </c>
      <c r="J321" s="32">
        <v>13.357142857142858</v>
      </c>
      <c r="K321" s="32">
        <v>57.142857142857146</v>
      </c>
      <c r="L321" s="49">
        <v>63720</v>
      </c>
      <c r="M321" s="12">
        <f t="shared" si="11"/>
        <v>0</v>
      </c>
      <c r="N321" s="12">
        <f t="shared" si="11"/>
        <v>1.8571428571428541</v>
      </c>
      <c r="O321" s="44">
        <f t="shared" si="11"/>
        <v>7340</v>
      </c>
    </row>
    <row r="322" spans="2:15" s="3" customFormat="1" x14ac:dyDescent="0.15">
      <c r="B322" s="4"/>
      <c r="C322" s="5" t="s">
        <v>41</v>
      </c>
      <c r="D322" s="34">
        <v>11</v>
      </c>
      <c r="E322" s="32">
        <v>66.272727272727266</v>
      </c>
      <c r="F322" s="32">
        <v>6.6090909090909093</v>
      </c>
      <c r="G322" s="32">
        <v>13.636363636363637</v>
      </c>
      <c r="H322" s="32">
        <v>69</v>
      </c>
      <c r="I322" s="49">
        <v>103590</v>
      </c>
      <c r="J322" s="32">
        <v>13.727272727272727</v>
      </c>
      <c r="K322" s="32">
        <v>67.36363636363636</v>
      </c>
      <c r="L322" s="49">
        <v>86980</v>
      </c>
      <c r="M322" s="12">
        <f t="shared" si="11"/>
        <v>-9.090909090908994E-2</v>
      </c>
      <c r="N322" s="12">
        <f t="shared" si="11"/>
        <v>1.6363636363636402</v>
      </c>
      <c r="O322" s="44">
        <f t="shared" si="11"/>
        <v>16610</v>
      </c>
    </row>
    <row r="323" spans="2:15" s="3" customFormat="1" x14ac:dyDescent="0.15">
      <c r="B323" s="4"/>
      <c r="C323" s="5" t="s">
        <v>42</v>
      </c>
      <c r="D323" s="34">
        <v>26</v>
      </c>
      <c r="E323" s="32">
        <v>61.153846153846153</v>
      </c>
      <c r="F323" s="32">
        <v>7.79</v>
      </c>
      <c r="G323" s="32">
        <v>12.26923076923077</v>
      </c>
      <c r="H323" s="32">
        <v>60.769230769230766</v>
      </c>
      <c r="I323" s="49">
        <v>76330</v>
      </c>
      <c r="J323" s="32">
        <v>12.076923076923077</v>
      </c>
      <c r="K323" s="32">
        <v>59.653846153846153</v>
      </c>
      <c r="L323" s="49">
        <v>76980</v>
      </c>
      <c r="M323" s="12">
        <f t="shared" si="11"/>
        <v>0.1923076923076934</v>
      </c>
      <c r="N323" s="12">
        <f t="shared" si="11"/>
        <v>1.1153846153846132</v>
      </c>
      <c r="O323" s="44">
        <f t="shared" si="11"/>
        <v>-650</v>
      </c>
    </row>
    <row r="324" spans="2:15" s="3" customFormat="1" x14ac:dyDescent="0.15">
      <c r="B324" s="4"/>
      <c r="C324" s="5" t="s">
        <v>43</v>
      </c>
      <c r="D324" s="34">
        <v>10</v>
      </c>
      <c r="E324" s="32">
        <v>64</v>
      </c>
      <c r="F324" s="32">
        <v>5.169999999999999</v>
      </c>
      <c r="G324" s="32">
        <v>13.1</v>
      </c>
      <c r="H324" s="32">
        <v>75</v>
      </c>
      <c r="I324" s="49">
        <v>88600</v>
      </c>
      <c r="J324" s="32">
        <v>14</v>
      </c>
      <c r="K324" s="32">
        <v>77.3</v>
      </c>
      <c r="L324" s="49">
        <v>91490</v>
      </c>
      <c r="M324" s="12">
        <f t="shared" si="11"/>
        <v>-0.90000000000000036</v>
      </c>
      <c r="N324" s="12">
        <f t="shared" si="11"/>
        <v>-2.2999999999999972</v>
      </c>
      <c r="O324" s="44">
        <f t="shared" si="11"/>
        <v>-2890</v>
      </c>
    </row>
    <row r="325" spans="2:15" s="3" customFormat="1" x14ac:dyDescent="0.15">
      <c r="B325" s="4"/>
      <c r="C325" s="5" t="s">
        <v>44</v>
      </c>
      <c r="D325" s="34">
        <v>17</v>
      </c>
      <c r="E325" s="32">
        <v>60.058823529411768</v>
      </c>
      <c r="F325" s="32">
        <v>5.3458823529411772</v>
      </c>
      <c r="G325" s="32">
        <v>10.470588235294118</v>
      </c>
      <c r="H325" s="32">
        <v>76</v>
      </c>
      <c r="I325" s="49">
        <v>111760</v>
      </c>
      <c r="J325" s="32">
        <v>11</v>
      </c>
      <c r="K325" s="32">
        <v>77.17647058823529</v>
      </c>
      <c r="L325" s="49">
        <v>111470</v>
      </c>
      <c r="M325" s="12">
        <f t="shared" si="11"/>
        <v>-0.52941176470588225</v>
      </c>
      <c r="N325" s="12">
        <f t="shared" si="11"/>
        <v>-1.1764705882352899</v>
      </c>
      <c r="O325" s="44">
        <f t="shared" si="11"/>
        <v>290</v>
      </c>
    </row>
    <row r="326" spans="2:15" s="3" customFormat="1" x14ac:dyDescent="0.15">
      <c r="B326" s="4"/>
      <c r="C326" s="5" t="s">
        <v>45</v>
      </c>
      <c r="D326" s="34">
        <v>21</v>
      </c>
      <c r="E326" s="32">
        <v>60.333333333333336</v>
      </c>
      <c r="F326" s="32">
        <v>6.303809523809524</v>
      </c>
      <c r="G326" s="32">
        <v>9.6666666666666661</v>
      </c>
      <c r="H326" s="32">
        <v>64.19047619047619</v>
      </c>
      <c r="I326" s="49">
        <v>112580</v>
      </c>
      <c r="J326" s="32">
        <v>9.9523809523809526</v>
      </c>
      <c r="K326" s="32">
        <v>66.904761904761898</v>
      </c>
      <c r="L326" s="49">
        <v>105660</v>
      </c>
      <c r="M326" s="12">
        <f t="shared" si="11"/>
        <v>-0.28571428571428648</v>
      </c>
      <c r="N326" s="12">
        <f t="shared" si="11"/>
        <v>-2.7142857142857082</v>
      </c>
      <c r="O326" s="44">
        <f t="shared" si="11"/>
        <v>6920</v>
      </c>
    </row>
    <row r="327" spans="2:15" s="3" customFormat="1" x14ac:dyDescent="0.15">
      <c r="B327" s="4"/>
      <c r="C327" s="5" t="s">
        <v>46</v>
      </c>
      <c r="D327" s="34">
        <v>26</v>
      </c>
      <c r="E327" s="32">
        <v>62.269230769230766</v>
      </c>
      <c r="F327" s="32">
        <v>6.1303846153846147</v>
      </c>
      <c r="G327" s="32">
        <v>11.576923076923077</v>
      </c>
      <c r="H327" s="32">
        <v>70.884615384615387</v>
      </c>
      <c r="I327" s="49">
        <v>99140</v>
      </c>
      <c r="J327" s="32">
        <v>10.923076923076923</v>
      </c>
      <c r="K327" s="32">
        <v>71.57692307692308</v>
      </c>
      <c r="L327" s="49">
        <v>92210</v>
      </c>
      <c r="M327" s="12">
        <f t="shared" si="11"/>
        <v>0.6538461538461533</v>
      </c>
      <c r="N327" s="12">
        <f t="shared" si="11"/>
        <v>-0.6923076923076934</v>
      </c>
      <c r="O327" s="44">
        <f t="shared" si="11"/>
        <v>6930</v>
      </c>
    </row>
    <row r="328" spans="2:15" s="3" customFormat="1" x14ac:dyDescent="0.15">
      <c r="B328" s="6"/>
      <c r="C328" s="5" t="s">
        <v>47</v>
      </c>
      <c r="D328" s="34">
        <v>18</v>
      </c>
      <c r="E328" s="32">
        <v>67.833333333333329</v>
      </c>
      <c r="F328" s="32">
        <v>8.61</v>
      </c>
      <c r="G328" s="32">
        <v>14.611111111111111</v>
      </c>
      <c r="H328" s="32">
        <v>72.944444444444443</v>
      </c>
      <c r="I328" s="49">
        <v>116060</v>
      </c>
      <c r="J328" s="32">
        <v>14.888888888888889</v>
      </c>
      <c r="K328" s="32">
        <v>72.611111111111114</v>
      </c>
      <c r="L328" s="49">
        <v>99880</v>
      </c>
      <c r="M328" s="12">
        <f t="shared" si="11"/>
        <v>-0.27777777777777857</v>
      </c>
      <c r="N328" s="12">
        <f t="shared" si="11"/>
        <v>0.3333333333333286</v>
      </c>
      <c r="O328" s="44">
        <f t="shared" si="11"/>
        <v>16180</v>
      </c>
    </row>
    <row r="329" spans="2:15" s="3" customFormat="1" x14ac:dyDescent="0.15">
      <c r="B329" s="23" t="s">
        <v>21</v>
      </c>
      <c r="C329" s="21"/>
      <c r="D329" s="34">
        <v>90</v>
      </c>
      <c r="E329" s="32">
        <v>58.644444444444446</v>
      </c>
      <c r="F329" s="32">
        <v>4.4507777777777786</v>
      </c>
      <c r="G329" s="32">
        <v>12.888888888888889</v>
      </c>
      <c r="H329" s="32">
        <v>72.74444444444444</v>
      </c>
      <c r="I329" s="49">
        <v>100840</v>
      </c>
      <c r="J329" s="32">
        <v>12.722222222222221</v>
      </c>
      <c r="K329" s="32">
        <v>73.411111111111111</v>
      </c>
      <c r="L329" s="49">
        <v>96030</v>
      </c>
      <c r="M329" s="12">
        <f t="shared" ref="M329:O360" si="12">G329-J329</f>
        <v>0.16666666666666785</v>
      </c>
      <c r="N329" s="12">
        <f t="shared" si="12"/>
        <v>-0.6666666666666714</v>
      </c>
      <c r="O329" s="44">
        <f t="shared" si="12"/>
        <v>4810</v>
      </c>
    </row>
    <row r="330" spans="2:15" s="3" customFormat="1" x14ac:dyDescent="0.15">
      <c r="B330" s="4"/>
      <c r="C330" s="5" t="s">
        <v>38</v>
      </c>
      <c r="D330" s="34">
        <v>0</v>
      </c>
      <c r="E330" s="32" t="s">
        <v>146</v>
      </c>
      <c r="F330" s="32" t="s">
        <v>146</v>
      </c>
      <c r="G330" s="32" t="s">
        <v>146</v>
      </c>
      <c r="H330" s="32" t="s">
        <v>146</v>
      </c>
      <c r="I330" s="49" t="s">
        <v>146</v>
      </c>
      <c r="J330" s="32" t="s">
        <v>146</v>
      </c>
      <c r="K330" s="32" t="s">
        <v>146</v>
      </c>
      <c r="L330" s="49" t="s">
        <v>146</v>
      </c>
      <c r="M330" s="32" t="s">
        <v>146</v>
      </c>
      <c r="N330" s="32" t="s">
        <v>146</v>
      </c>
      <c r="O330" s="32" t="s">
        <v>146</v>
      </c>
    </row>
    <row r="331" spans="2:15" s="3" customFormat="1" x14ac:dyDescent="0.15">
      <c r="B331" s="4"/>
      <c r="C331" s="5" t="s">
        <v>39</v>
      </c>
      <c r="D331" s="34">
        <v>1</v>
      </c>
      <c r="E331" s="38">
        <v>46</v>
      </c>
      <c r="F331" s="38">
        <v>2.0299999999999998</v>
      </c>
      <c r="G331" s="38">
        <v>20</v>
      </c>
      <c r="H331" s="38">
        <v>65</v>
      </c>
      <c r="I331" s="49">
        <v>69730</v>
      </c>
      <c r="J331" s="38">
        <v>20</v>
      </c>
      <c r="K331" s="38">
        <v>62</v>
      </c>
      <c r="L331" s="49">
        <v>65600</v>
      </c>
      <c r="M331" s="12">
        <f t="shared" si="12"/>
        <v>0</v>
      </c>
      <c r="N331" s="12">
        <f t="shared" si="12"/>
        <v>3</v>
      </c>
      <c r="O331" s="44">
        <f t="shared" si="12"/>
        <v>4130</v>
      </c>
    </row>
    <row r="332" spans="2:15" s="3" customFormat="1" x14ac:dyDescent="0.15">
      <c r="B332" s="4"/>
      <c r="C332" s="5" t="s">
        <v>40</v>
      </c>
      <c r="D332" s="34">
        <v>8</v>
      </c>
      <c r="E332" s="32">
        <v>68.125</v>
      </c>
      <c r="F332" s="32">
        <v>9.1887500000000006</v>
      </c>
      <c r="G332" s="32">
        <v>14.25</v>
      </c>
      <c r="H332" s="32">
        <v>92.125</v>
      </c>
      <c r="I332" s="49">
        <v>124140</v>
      </c>
      <c r="J332" s="32">
        <v>13</v>
      </c>
      <c r="K332" s="32">
        <v>86.5</v>
      </c>
      <c r="L332" s="49">
        <v>118680</v>
      </c>
      <c r="M332" s="12">
        <f t="shared" si="12"/>
        <v>1.25</v>
      </c>
      <c r="N332" s="12">
        <f t="shared" si="12"/>
        <v>5.625</v>
      </c>
      <c r="O332" s="44">
        <f t="shared" si="12"/>
        <v>5460</v>
      </c>
    </row>
    <row r="333" spans="2:15" s="3" customFormat="1" x14ac:dyDescent="0.15">
      <c r="B333" s="4"/>
      <c r="C333" s="5" t="s">
        <v>41</v>
      </c>
      <c r="D333" s="34">
        <v>13</v>
      </c>
      <c r="E333" s="32">
        <v>61.153846153846153</v>
      </c>
      <c r="F333" s="32">
        <v>4.9192307692307686</v>
      </c>
      <c r="G333" s="32">
        <v>13.846153846153847</v>
      </c>
      <c r="H333" s="32">
        <v>73.615384615384613</v>
      </c>
      <c r="I333" s="49">
        <v>113800</v>
      </c>
      <c r="J333" s="32">
        <v>15.23076923076923</v>
      </c>
      <c r="K333" s="32">
        <v>77.384615384615387</v>
      </c>
      <c r="L333" s="49">
        <v>115310</v>
      </c>
      <c r="M333" s="12">
        <f t="shared" si="12"/>
        <v>-1.3846153846153832</v>
      </c>
      <c r="N333" s="12">
        <f t="shared" si="12"/>
        <v>-3.7692307692307736</v>
      </c>
      <c r="O333" s="44">
        <f t="shared" si="12"/>
        <v>-1510</v>
      </c>
    </row>
    <row r="334" spans="2:15" s="3" customFormat="1" x14ac:dyDescent="0.15">
      <c r="B334" s="4"/>
      <c r="C334" s="5" t="s">
        <v>42</v>
      </c>
      <c r="D334" s="34">
        <v>40</v>
      </c>
      <c r="E334" s="32">
        <v>57.45</v>
      </c>
      <c r="F334" s="32">
        <v>3.3627499999999997</v>
      </c>
      <c r="G334" s="32">
        <v>11.574999999999999</v>
      </c>
      <c r="H334" s="32">
        <v>67.5</v>
      </c>
      <c r="I334" s="49">
        <v>89520</v>
      </c>
      <c r="J334" s="32">
        <v>11.725</v>
      </c>
      <c r="K334" s="32">
        <v>70.349999999999994</v>
      </c>
      <c r="L334" s="49">
        <v>88160</v>
      </c>
      <c r="M334" s="12">
        <f t="shared" si="12"/>
        <v>-0.15000000000000036</v>
      </c>
      <c r="N334" s="12">
        <f t="shared" si="12"/>
        <v>-2.8499999999999943</v>
      </c>
      <c r="O334" s="44">
        <f t="shared" si="12"/>
        <v>1360</v>
      </c>
    </row>
    <row r="335" spans="2:15" s="3" customFormat="1" x14ac:dyDescent="0.15">
      <c r="B335" s="4"/>
      <c r="C335" s="5" t="s">
        <v>43</v>
      </c>
      <c r="D335" s="34">
        <v>3</v>
      </c>
      <c r="E335" s="38">
        <v>69</v>
      </c>
      <c r="F335" s="38">
        <v>4.0633333333333335</v>
      </c>
      <c r="G335" s="38">
        <v>13.666666666666666</v>
      </c>
      <c r="H335" s="38">
        <v>71</v>
      </c>
      <c r="I335" s="49">
        <v>82970</v>
      </c>
      <c r="J335" s="38">
        <v>10.333333333333334</v>
      </c>
      <c r="K335" s="38">
        <v>54.333333333333336</v>
      </c>
      <c r="L335" s="49">
        <v>79620</v>
      </c>
      <c r="M335" s="12">
        <f t="shared" si="12"/>
        <v>3.3333333333333321</v>
      </c>
      <c r="N335" s="12">
        <f t="shared" si="12"/>
        <v>16.666666666666664</v>
      </c>
      <c r="O335" s="44">
        <f t="shared" si="12"/>
        <v>3350</v>
      </c>
    </row>
    <row r="336" spans="2:15" s="3" customFormat="1" x14ac:dyDescent="0.15">
      <c r="B336" s="4"/>
      <c r="C336" s="5" t="s">
        <v>44</v>
      </c>
      <c r="D336" s="34">
        <v>3</v>
      </c>
      <c r="E336" s="32">
        <v>49.333333333333336</v>
      </c>
      <c r="F336" s="32">
        <v>7.0766666666666671</v>
      </c>
      <c r="G336" s="32">
        <v>14</v>
      </c>
      <c r="H336" s="32">
        <v>77.666666666666671</v>
      </c>
      <c r="I336" s="49">
        <v>91270</v>
      </c>
      <c r="J336" s="32">
        <v>13.333333333333334</v>
      </c>
      <c r="K336" s="32">
        <v>74.666666666666671</v>
      </c>
      <c r="L336" s="49">
        <v>80230</v>
      </c>
      <c r="M336" s="12">
        <f t="shared" si="12"/>
        <v>0.66666666666666607</v>
      </c>
      <c r="N336" s="12">
        <f t="shared" si="12"/>
        <v>3</v>
      </c>
      <c r="O336" s="44">
        <f t="shared" si="12"/>
        <v>11040</v>
      </c>
    </row>
    <row r="337" spans="2:15" s="3" customFormat="1" x14ac:dyDescent="0.15">
      <c r="B337" s="4"/>
      <c r="C337" s="5" t="s">
        <v>45</v>
      </c>
      <c r="D337" s="34">
        <v>17</v>
      </c>
      <c r="E337" s="32">
        <v>57.529411764705884</v>
      </c>
      <c r="F337" s="32">
        <v>4.6982352941176471</v>
      </c>
      <c r="G337" s="32">
        <v>12.058823529411764</v>
      </c>
      <c r="H337" s="32">
        <v>69.764705882352942</v>
      </c>
      <c r="I337" s="49">
        <v>96240</v>
      </c>
      <c r="J337" s="32">
        <v>11.588235294117647</v>
      </c>
      <c r="K337" s="32">
        <v>72.235294117647058</v>
      </c>
      <c r="L337" s="49">
        <v>84120</v>
      </c>
      <c r="M337" s="12">
        <f t="shared" si="12"/>
        <v>0.47058823529411775</v>
      </c>
      <c r="N337" s="12">
        <f t="shared" si="12"/>
        <v>-2.470588235294116</v>
      </c>
      <c r="O337" s="44">
        <f t="shared" si="12"/>
        <v>12120</v>
      </c>
    </row>
    <row r="338" spans="2:15" s="3" customFormat="1" x14ac:dyDescent="0.15">
      <c r="B338" s="4"/>
      <c r="C338" s="5" t="s">
        <v>46</v>
      </c>
      <c r="D338" s="34">
        <v>3</v>
      </c>
      <c r="E338" s="38">
        <v>51</v>
      </c>
      <c r="F338" s="38">
        <v>3.063333333333333</v>
      </c>
      <c r="G338" s="38">
        <v>17.666666666666668</v>
      </c>
      <c r="H338" s="38">
        <v>87.666666666666671</v>
      </c>
      <c r="I338" s="49">
        <v>178470</v>
      </c>
      <c r="J338" s="38">
        <v>16.333333333333332</v>
      </c>
      <c r="K338" s="38">
        <v>79</v>
      </c>
      <c r="L338" s="49">
        <v>153510</v>
      </c>
      <c r="M338" s="12">
        <f t="shared" si="12"/>
        <v>1.3333333333333357</v>
      </c>
      <c r="N338" s="12">
        <f t="shared" si="12"/>
        <v>8.6666666666666714</v>
      </c>
      <c r="O338" s="44">
        <f t="shared" si="12"/>
        <v>24960</v>
      </c>
    </row>
    <row r="339" spans="2:15" s="3" customFormat="1" x14ac:dyDescent="0.15">
      <c r="B339" s="6"/>
      <c r="C339" s="5" t="s">
        <v>47</v>
      </c>
      <c r="D339" s="34">
        <v>2</v>
      </c>
      <c r="E339" s="38">
        <v>54</v>
      </c>
      <c r="F339" s="38">
        <v>2.0449999999999999</v>
      </c>
      <c r="G339" s="38">
        <v>21</v>
      </c>
      <c r="H339" s="38">
        <v>96.5</v>
      </c>
      <c r="I339" s="49">
        <v>129220</v>
      </c>
      <c r="J339" s="38">
        <v>18.5</v>
      </c>
      <c r="K339" s="38">
        <v>90.5</v>
      </c>
      <c r="L339" s="49">
        <v>115780</v>
      </c>
      <c r="M339" s="12">
        <f t="shared" si="12"/>
        <v>2.5</v>
      </c>
      <c r="N339" s="12">
        <f t="shared" si="12"/>
        <v>6</v>
      </c>
      <c r="O339" s="44">
        <f t="shared" si="12"/>
        <v>13440</v>
      </c>
    </row>
    <row r="340" spans="2:15" s="3" customFormat="1" x14ac:dyDescent="0.15">
      <c r="B340" s="23" t="s">
        <v>12</v>
      </c>
      <c r="C340" s="21"/>
      <c r="D340" s="34">
        <v>117</v>
      </c>
      <c r="E340" s="32">
        <v>63.820512820512818</v>
      </c>
      <c r="F340" s="32">
        <v>6.813931623931623</v>
      </c>
      <c r="G340" s="32">
        <v>14.05982905982906</v>
      </c>
      <c r="H340" s="32">
        <v>68.811965811965806</v>
      </c>
      <c r="I340" s="49">
        <v>94020</v>
      </c>
      <c r="J340" s="32">
        <v>14.239316239316238</v>
      </c>
      <c r="K340" s="32">
        <v>70.213675213675216</v>
      </c>
      <c r="L340" s="49">
        <v>93020</v>
      </c>
      <c r="M340" s="12">
        <f t="shared" si="12"/>
        <v>-0.17948717948717885</v>
      </c>
      <c r="N340" s="12">
        <f t="shared" si="12"/>
        <v>-1.4017094017094109</v>
      </c>
      <c r="O340" s="44">
        <f t="shared" si="12"/>
        <v>1000</v>
      </c>
    </row>
    <row r="341" spans="2:15" s="3" customFormat="1" x14ac:dyDescent="0.15">
      <c r="B341" s="4"/>
      <c r="C341" s="5" t="s">
        <v>38</v>
      </c>
      <c r="D341" s="34">
        <v>6</v>
      </c>
      <c r="E341" s="32">
        <v>62.666666666666664</v>
      </c>
      <c r="F341" s="32">
        <v>6.9016666666666664</v>
      </c>
      <c r="G341" s="32">
        <v>12.5</v>
      </c>
      <c r="H341" s="32">
        <v>76.166666666666671</v>
      </c>
      <c r="I341" s="49">
        <v>134450</v>
      </c>
      <c r="J341" s="32">
        <v>14</v>
      </c>
      <c r="K341" s="32">
        <v>96.5</v>
      </c>
      <c r="L341" s="49">
        <v>152970</v>
      </c>
      <c r="M341" s="12">
        <f t="shared" si="12"/>
        <v>-1.5</v>
      </c>
      <c r="N341" s="12">
        <f t="shared" si="12"/>
        <v>-20.333333333333329</v>
      </c>
      <c r="O341" s="44">
        <f t="shared" si="12"/>
        <v>-18520</v>
      </c>
    </row>
    <row r="342" spans="2:15" s="3" customFormat="1" x14ac:dyDescent="0.15">
      <c r="B342" s="4"/>
      <c r="C342" s="5" t="s">
        <v>39</v>
      </c>
      <c r="D342" s="34">
        <v>9</v>
      </c>
      <c r="E342" s="32">
        <v>62.444444444444443</v>
      </c>
      <c r="F342" s="32">
        <v>5.192222222222223</v>
      </c>
      <c r="G342" s="32">
        <v>14.777777777777779</v>
      </c>
      <c r="H342" s="32">
        <v>72.111111111111114</v>
      </c>
      <c r="I342" s="49">
        <v>92720</v>
      </c>
      <c r="J342" s="32">
        <v>15.555555555555555</v>
      </c>
      <c r="K342" s="32">
        <v>75.555555555555557</v>
      </c>
      <c r="L342" s="49">
        <v>102840</v>
      </c>
      <c r="M342" s="12">
        <f t="shared" si="12"/>
        <v>-0.77777777777777679</v>
      </c>
      <c r="N342" s="12">
        <f t="shared" si="12"/>
        <v>-3.4444444444444429</v>
      </c>
      <c r="O342" s="44">
        <f t="shared" si="12"/>
        <v>-10120</v>
      </c>
    </row>
    <row r="343" spans="2:15" s="3" customFormat="1" x14ac:dyDescent="0.15">
      <c r="B343" s="4"/>
      <c r="C343" s="5" t="s">
        <v>40</v>
      </c>
      <c r="D343" s="34">
        <v>13</v>
      </c>
      <c r="E343" s="32">
        <v>53.46153846153846</v>
      </c>
      <c r="F343" s="32">
        <v>6.6723076923076921</v>
      </c>
      <c r="G343" s="32">
        <v>10.23076923076923</v>
      </c>
      <c r="H343" s="32">
        <v>61.846153846153847</v>
      </c>
      <c r="I343" s="49">
        <v>130520</v>
      </c>
      <c r="J343" s="32">
        <v>9.384615384615385</v>
      </c>
      <c r="K343" s="32">
        <v>61.307692307692307</v>
      </c>
      <c r="L343" s="49">
        <v>128130</v>
      </c>
      <c r="M343" s="12">
        <f t="shared" si="12"/>
        <v>0.84615384615384492</v>
      </c>
      <c r="N343" s="12">
        <f t="shared" si="12"/>
        <v>0.5384615384615401</v>
      </c>
      <c r="O343" s="44">
        <f t="shared" si="12"/>
        <v>2390</v>
      </c>
    </row>
    <row r="344" spans="2:15" s="3" customFormat="1" x14ac:dyDescent="0.15">
      <c r="B344" s="4"/>
      <c r="C344" s="5" t="s">
        <v>41</v>
      </c>
      <c r="D344" s="34">
        <v>14</v>
      </c>
      <c r="E344" s="32">
        <v>68.285714285714292</v>
      </c>
      <c r="F344" s="32">
        <v>10.347142857142858</v>
      </c>
      <c r="G344" s="32">
        <v>14.5</v>
      </c>
      <c r="H344" s="32">
        <v>52.285714285714285</v>
      </c>
      <c r="I344" s="49">
        <v>56380</v>
      </c>
      <c r="J344" s="32">
        <v>14.214285714285714</v>
      </c>
      <c r="K344" s="32">
        <v>52.5</v>
      </c>
      <c r="L344" s="49">
        <v>53590</v>
      </c>
      <c r="M344" s="12">
        <f t="shared" si="12"/>
        <v>0.28571428571428648</v>
      </c>
      <c r="N344" s="12">
        <f t="shared" si="12"/>
        <v>-0.2142857142857153</v>
      </c>
      <c r="O344" s="44">
        <f t="shared" si="12"/>
        <v>2790</v>
      </c>
    </row>
    <row r="345" spans="2:15" s="3" customFormat="1" x14ac:dyDescent="0.15">
      <c r="B345" s="4"/>
      <c r="C345" s="5" t="s">
        <v>42</v>
      </c>
      <c r="D345" s="34">
        <v>24</v>
      </c>
      <c r="E345" s="32">
        <v>69.416666666666671</v>
      </c>
      <c r="F345" s="32">
        <v>6.5654166666666667</v>
      </c>
      <c r="G345" s="32">
        <v>13.041666666666666</v>
      </c>
      <c r="H345" s="32">
        <v>65.791666666666671</v>
      </c>
      <c r="I345" s="49">
        <v>82910</v>
      </c>
      <c r="J345" s="32">
        <v>13.083333333333334</v>
      </c>
      <c r="K345" s="32">
        <v>66.083333333333329</v>
      </c>
      <c r="L345" s="49">
        <v>78030</v>
      </c>
      <c r="M345" s="12">
        <f t="shared" si="12"/>
        <v>-4.1666666666667851E-2</v>
      </c>
      <c r="N345" s="12">
        <f t="shared" si="12"/>
        <v>-0.29166666666665719</v>
      </c>
      <c r="O345" s="44">
        <f t="shared" si="12"/>
        <v>4880</v>
      </c>
    </row>
    <row r="346" spans="2:15" s="3" customFormat="1" x14ac:dyDescent="0.15">
      <c r="B346" s="4"/>
      <c r="C346" s="5" t="s">
        <v>43</v>
      </c>
      <c r="D346" s="34">
        <v>6</v>
      </c>
      <c r="E346" s="32">
        <v>64.5</v>
      </c>
      <c r="F346" s="32">
        <v>7.0566666666666658</v>
      </c>
      <c r="G346" s="32">
        <v>14.666666666666666</v>
      </c>
      <c r="H346" s="32">
        <v>60.166666666666664</v>
      </c>
      <c r="I346" s="49">
        <v>69190</v>
      </c>
      <c r="J346" s="32">
        <v>16.666666666666668</v>
      </c>
      <c r="K346" s="32">
        <v>61.833333333333336</v>
      </c>
      <c r="L346" s="49">
        <v>88960</v>
      </c>
      <c r="M346" s="12">
        <f t="shared" si="12"/>
        <v>-2.0000000000000018</v>
      </c>
      <c r="N346" s="12">
        <f t="shared" si="12"/>
        <v>-1.6666666666666714</v>
      </c>
      <c r="O346" s="44">
        <f t="shared" si="12"/>
        <v>-19770</v>
      </c>
    </row>
    <row r="347" spans="2:15" s="3" customFormat="1" x14ac:dyDescent="0.15">
      <c r="B347" s="4"/>
      <c r="C347" s="5" t="s">
        <v>44</v>
      </c>
      <c r="D347" s="34">
        <v>4</v>
      </c>
      <c r="E347" s="32">
        <v>59.5</v>
      </c>
      <c r="F347" s="32">
        <v>4.0649999999999995</v>
      </c>
      <c r="G347" s="32">
        <v>19</v>
      </c>
      <c r="H347" s="32">
        <v>91</v>
      </c>
      <c r="I347" s="49">
        <v>98260</v>
      </c>
      <c r="J347" s="32">
        <v>17.75</v>
      </c>
      <c r="K347" s="32">
        <v>87</v>
      </c>
      <c r="L347" s="49">
        <v>84520</v>
      </c>
      <c r="M347" s="12">
        <f t="shared" si="12"/>
        <v>1.25</v>
      </c>
      <c r="N347" s="12">
        <f t="shared" si="12"/>
        <v>4</v>
      </c>
      <c r="O347" s="44">
        <f t="shared" si="12"/>
        <v>13740</v>
      </c>
    </row>
    <row r="348" spans="2:15" s="3" customFormat="1" x14ac:dyDescent="0.15">
      <c r="B348" s="4"/>
      <c r="C348" s="5" t="s">
        <v>45</v>
      </c>
      <c r="D348" s="34">
        <v>30</v>
      </c>
      <c r="E348" s="32">
        <v>60.966666666666669</v>
      </c>
      <c r="F348" s="32">
        <v>4.8899999999999997</v>
      </c>
      <c r="G348" s="32">
        <v>14.733333333333333</v>
      </c>
      <c r="H348" s="32">
        <v>75.400000000000006</v>
      </c>
      <c r="I348" s="49">
        <v>101510</v>
      </c>
      <c r="J348" s="32">
        <v>15.466666666666667</v>
      </c>
      <c r="K348" s="32">
        <v>76.933333333333337</v>
      </c>
      <c r="L348" s="49">
        <v>98080</v>
      </c>
      <c r="M348" s="12">
        <f t="shared" si="12"/>
        <v>-0.73333333333333428</v>
      </c>
      <c r="N348" s="12">
        <f t="shared" si="12"/>
        <v>-1.5333333333333314</v>
      </c>
      <c r="O348" s="44">
        <f t="shared" si="12"/>
        <v>3430</v>
      </c>
    </row>
    <row r="349" spans="2:15" s="3" customFormat="1" x14ac:dyDescent="0.15">
      <c r="B349" s="4"/>
      <c r="C349" s="5" t="s">
        <v>46</v>
      </c>
      <c r="D349" s="34">
        <v>11</v>
      </c>
      <c r="E349" s="32">
        <v>68.909090909090907</v>
      </c>
      <c r="F349" s="32">
        <v>10.42</v>
      </c>
      <c r="G349" s="32">
        <v>16.545454545454547</v>
      </c>
      <c r="H349" s="32">
        <v>76.63636363636364</v>
      </c>
      <c r="I349" s="49">
        <v>93590</v>
      </c>
      <c r="J349" s="32">
        <v>15.636363636363637</v>
      </c>
      <c r="K349" s="32">
        <v>73.727272727272734</v>
      </c>
      <c r="L349" s="49">
        <v>85220</v>
      </c>
      <c r="M349" s="12">
        <f t="shared" si="12"/>
        <v>0.90909090909091006</v>
      </c>
      <c r="N349" s="12">
        <f t="shared" si="12"/>
        <v>2.9090909090909065</v>
      </c>
      <c r="O349" s="44">
        <f t="shared" si="12"/>
        <v>8370</v>
      </c>
    </row>
    <row r="350" spans="2:15" s="3" customFormat="1" x14ac:dyDescent="0.15">
      <c r="B350" s="6"/>
      <c r="C350" s="5" t="s">
        <v>47</v>
      </c>
      <c r="D350" s="34">
        <v>0</v>
      </c>
      <c r="E350" s="32" t="s">
        <v>146</v>
      </c>
      <c r="F350" s="32" t="s">
        <v>146</v>
      </c>
      <c r="G350" s="32" t="s">
        <v>146</v>
      </c>
      <c r="H350" s="32" t="s">
        <v>146</v>
      </c>
      <c r="I350" s="49" t="s">
        <v>146</v>
      </c>
      <c r="J350" s="32" t="s">
        <v>146</v>
      </c>
      <c r="K350" s="32" t="s">
        <v>146</v>
      </c>
      <c r="L350" s="49" t="s">
        <v>146</v>
      </c>
      <c r="M350" s="32" t="s">
        <v>146</v>
      </c>
      <c r="N350" s="32" t="s">
        <v>146</v>
      </c>
      <c r="O350" s="32" t="s">
        <v>146</v>
      </c>
    </row>
    <row r="351" spans="2:15" s="3" customFormat="1" x14ac:dyDescent="0.15">
      <c r="B351" s="23" t="s">
        <v>13</v>
      </c>
      <c r="C351" s="21"/>
      <c r="D351" s="34">
        <v>88</v>
      </c>
      <c r="E351" s="32">
        <v>47.5</v>
      </c>
      <c r="F351" s="32">
        <v>3.9806818181818184</v>
      </c>
      <c r="G351" s="32">
        <v>14.522727272727273</v>
      </c>
      <c r="H351" s="32">
        <v>79.13636363636364</v>
      </c>
      <c r="I351" s="49">
        <v>121660</v>
      </c>
      <c r="J351" s="32">
        <v>14.306818181818182</v>
      </c>
      <c r="K351" s="32">
        <v>75.034090909090907</v>
      </c>
      <c r="L351" s="49">
        <v>108440</v>
      </c>
      <c r="M351" s="12">
        <f t="shared" si="12"/>
        <v>0.21590909090909172</v>
      </c>
      <c r="N351" s="12">
        <f t="shared" si="12"/>
        <v>4.1022727272727337</v>
      </c>
      <c r="O351" s="44">
        <f t="shared" si="12"/>
        <v>13220</v>
      </c>
    </row>
    <row r="352" spans="2:15" s="3" customFormat="1" x14ac:dyDescent="0.15">
      <c r="B352" s="4"/>
      <c r="C352" s="5" t="s">
        <v>48</v>
      </c>
      <c r="D352" s="34">
        <v>68</v>
      </c>
      <c r="E352" s="32">
        <v>48.073529411764703</v>
      </c>
      <c r="F352" s="32">
        <v>3.9095588235294123</v>
      </c>
      <c r="G352" s="32">
        <v>13.970588235294118</v>
      </c>
      <c r="H352" s="32">
        <v>76</v>
      </c>
      <c r="I352" s="49">
        <v>119020</v>
      </c>
      <c r="J352" s="32">
        <v>13.705882352941176</v>
      </c>
      <c r="K352" s="32">
        <v>71.308823529411768</v>
      </c>
      <c r="L352" s="49">
        <v>104890</v>
      </c>
      <c r="M352" s="12">
        <f t="shared" si="12"/>
        <v>0.26470588235294201</v>
      </c>
      <c r="N352" s="12">
        <f t="shared" si="12"/>
        <v>4.691176470588232</v>
      </c>
      <c r="O352" s="44">
        <f t="shared" si="12"/>
        <v>14130</v>
      </c>
    </row>
    <row r="353" spans="2:15" s="3" customFormat="1" x14ac:dyDescent="0.15">
      <c r="B353" s="4"/>
      <c r="C353" s="5" t="s">
        <v>49</v>
      </c>
      <c r="D353" s="34">
        <v>7</v>
      </c>
      <c r="E353" s="32">
        <v>42.285714285714285</v>
      </c>
      <c r="F353" s="32">
        <v>3.5114285714285711</v>
      </c>
      <c r="G353" s="32">
        <v>17.571428571428573</v>
      </c>
      <c r="H353" s="32">
        <v>92.428571428571431</v>
      </c>
      <c r="I353" s="49">
        <v>117350</v>
      </c>
      <c r="J353" s="32">
        <v>16.857142857142858</v>
      </c>
      <c r="K353" s="32">
        <v>86.428571428571431</v>
      </c>
      <c r="L353" s="49">
        <v>110030</v>
      </c>
      <c r="M353" s="12">
        <f t="shared" si="12"/>
        <v>0.7142857142857153</v>
      </c>
      <c r="N353" s="12">
        <f t="shared" si="12"/>
        <v>6</v>
      </c>
      <c r="O353" s="44">
        <f t="shared" si="12"/>
        <v>7320</v>
      </c>
    </row>
    <row r="354" spans="2:15" s="3" customFormat="1" x14ac:dyDescent="0.15">
      <c r="B354" s="6"/>
      <c r="C354" s="5" t="s">
        <v>50</v>
      </c>
      <c r="D354" s="34">
        <v>13</v>
      </c>
      <c r="E354" s="32">
        <v>47.307692307692307</v>
      </c>
      <c r="F354" s="32">
        <v>4.6053846153846152</v>
      </c>
      <c r="G354" s="32">
        <v>15.76923076923077</v>
      </c>
      <c r="H354" s="32">
        <v>88.384615384615387</v>
      </c>
      <c r="I354" s="49">
        <v>137840</v>
      </c>
      <c r="J354" s="32">
        <v>16.076923076923077</v>
      </c>
      <c r="K354" s="32">
        <v>88.384615384615387</v>
      </c>
      <c r="L354" s="49">
        <v>126130</v>
      </c>
      <c r="M354" s="12">
        <f t="shared" si="12"/>
        <v>-0.3076923076923066</v>
      </c>
      <c r="N354" s="12">
        <f t="shared" si="12"/>
        <v>0</v>
      </c>
      <c r="O354" s="44">
        <f t="shared" si="12"/>
        <v>11710</v>
      </c>
    </row>
    <row r="355" spans="2:15" s="3" customFormat="1" x14ac:dyDescent="0.15">
      <c r="B355" s="23" t="s">
        <v>22</v>
      </c>
      <c r="C355" s="21"/>
      <c r="D355" s="34">
        <v>4</v>
      </c>
      <c r="E355" s="32">
        <v>44.75</v>
      </c>
      <c r="F355" s="32">
        <v>9.0775000000000006</v>
      </c>
      <c r="G355" s="32">
        <v>17.25</v>
      </c>
      <c r="H355" s="32">
        <v>102.5</v>
      </c>
      <c r="I355" s="49">
        <v>214300</v>
      </c>
      <c r="J355" s="32">
        <v>17.75</v>
      </c>
      <c r="K355" s="32">
        <v>98.75</v>
      </c>
      <c r="L355" s="49">
        <v>205530</v>
      </c>
      <c r="M355" s="12">
        <f t="shared" si="12"/>
        <v>-0.5</v>
      </c>
      <c r="N355" s="12">
        <f t="shared" si="12"/>
        <v>3.75</v>
      </c>
      <c r="O355" s="44">
        <f t="shared" si="12"/>
        <v>8770</v>
      </c>
    </row>
    <row r="356" spans="2:15" s="3" customFormat="1" x14ac:dyDescent="0.15">
      <c r="B356" s="4"/>
      <c r="C356" s="5" t="s">
        <v>48</v>
      </c>
      <c r="D356" s="34">
        <v>1</v>
      </c>
      <c r="E356" s="32">
        <v>57</v>
      </c>
      <c r="F356" s="32">
        <v>18.079999999999998</v>
      </c>
      <c r="G356" s="32">
        <v>20</v>
      </c>
      <c r="H356" s="32">
        <v>80</v>
      </c>
      <c r="I356" s="49">
        <v>86220</v>
      </c>
      <c r="J356" s="32">
        <v>19</v>
      </c>
      <c r="K356" s="32">
        <v>75</v>
      </c>
      <c r="L356" s="49">
        <v>86460</v>
      </c>
      <c r="M356" s="12">
        <f t="shared" si="12"/>
        <v>1</v>
      </c>
      <c r="N356" s="12">
        <f t="shared" si="12"/>
        <v>5</v>
      </c>
      <c r="O356" s="44">
        <f t="shared" si="12"/>
        <v>-240</v>
      </c>
    </row>
    <row r="357" spans="2:15" s="3" customFormat="1" x14ac:dyDescent="0.15">
      <c r="B357" s="4"/>
      <c r="C357" s="5" t="s">
        <v>49</v>
      </c>
      <c r="D357" s="34">
        <v>0</v>
      </c>
      <c r="E357" s="32" t="s">
        <v>146</v>
      </c>
      <c r="F357" s="32" t="s">
        <v>146</v>
      </c>
      <c r="G357" s="32" t="s">
        <v>146</v>
      </c>
      <c r="H357" s="32" t="s">
        <v>146</v>
      </c>
      <c r="I357" s="49" t="s">
        <v>146</v>
      </c>
      <c r="J357" s="32" t="s">
        <v>146</v>
      </c>
      <c r="K357" s="32" t="s">
        <v>146</v>
      </c>
      <c r="L357" s="49" t="s">
        <v>146</v>
      </c>
      <c r="M357" s="32" t="s">
        <v>146</v>
      </c>
      <c r="N357" s="32" t="s">
        <v>146</v>
      </c>
      <c r="O357" s="32" t="s">
        <v>146</v>
      </c>
    </row>
    <row r="358" spans="2:15" s="3" customFormat="1" x14ac:dyDescent="0.15">
      <c r="B358" s="6"/>
      <c r="C358" s="5" t="s">
        <v>50</v>
      </c>
      <c r="D358" s="34">
        <v>3</v>
      </c>
      <c r="E358" s="32">
        <v>40.666666666666664</v>
      </c>
      <c r="F358" s="32">
        <v>6.0766666666666671</v>
      </c>
      <c r="G358" s="32">
        <v>16.333333333333332</v>
      </c>
      <c r="H358" s="32">
        <v>110</v>
      </c>
      <c r="I358" s="49">
        <v>256990</v>
      </c>
      <c r="J358" s="32">
        <v>17.333333333333332</v>
      </c>
      <c r="K358" s="32">
        <v>106.66666666666667</v>
      </c>
      <c r="L358" s="49">
        <v>245220</v>
      </c>
      <c r="M358" s="12">
        <f t="shared" si="12"/>
        <v>-1</v>
      </c>
      <c r="N358" s="12">
        <f t="shared" si="12"/>
        <v>3.3333333333333286</v>
      </c>
      <c r="O358" s="44">
        <f t="shared" si="12"/>
        <v>11770</v>
      </c>
    </row>
    <row r="359" spans="2:15" s="3" customFormat="1" x14ac:dyDescent="0.15">
      <c r="B359" s="23" t="s">
        <v>14</v>
      </c>
      <c r="C359" s="21"/>
      <c r="D359" s="34">
        <v>151</v>
      </c>
      <c r="E359" s="32">
        <v>51.993377483443709</v>
      </c>
      <c r="F359" s="32">
        <v>4.5943046357615893</v>
      </c>
      <c r="G359" s="32">
        <v>12.642384105960264</v>
      </c>
      <c r="H359" s="32">
        <v>67.576158940397349</v>
      </c>
      <c r="I359" s="49">
        <v>86740</v>
      </c>
      <c r="J359" s="32">
        <v>12.655629139072847</v>
      </c>
      <c r="K359" s="32">
        <v>65.927152317880797</v>
      </c>
      <c r="L359" s="49">
        <v>81900</v>
      </c>
      <c r="M359" s="12">
        <f t="shared" si="12"/>
        <v>-1.3245033112582405E-2</v>
      </c>
      <c r="N359" s="12">
        <f t="shared" si="12"/>
        <v>1.6490066225165521</v>
      </c>
      <c r="O359" s="44">
        <f t="shared" si="12"/>
        <v>4840</v>
      </c>
    </row>
    <row r="360" spans="2:15" s="3" customFormat="1" x14ac:dyDescent="0.15">
      <c r="B360" s="4"/>
      <c r="C360" s="5" t="s">
        <v>48</v>
      </c>
      <c r="D360" s="34">
        <v>146</v>
      </c>
      <c r="E360" s="32">
        <v>51.56849315068493</v>
      </c>
      <c r="F360" s="32">
        <v>4.6067123287671228</v>
      </c>
      <c r="G360" s="32">
        <v>12.616438356164384</v>
      </c>
      <c r="H360" s="32">
        <v>67.212328767123282</v>
      </c>
      <c r="I360" s="49">
        <v>86640</v>
      </c>
      <c r="J360" s="32">
        <v>12.595890410958905</v>
      </c>
      <c r="K360" s="32">
        <v>65.527397260273972</v>
      </c>
      <c r="L360" s="49">
        <v>81830</v>
      </c>
      <c r="M360" s="12">
        <f t="shared" si="12"/>
        <v>2.0547945205478868E-2</v>
      </c>
      <c r="N360" s="12">
        <f t="shared" si="12"/>
        <v>1.6849315068493098</v>
      </c>
      <c r="O360" s="44">
        <f t="shared" si="12"/>
        <v>4810</v>
      </c>
    </row>
    <row r="361" spans="2:15" s="3" customFormat="1" x14ac:dyDescent="0.15">
      <c r="B361" s="4"/>
      <c r="C361" s="5" t="s">
        <v>49</v>
      </c>
      <c r="D361" s="34">
        <v>5</v>
      </c>
      <c r="E361" s="32">
        <v>64.400000000000006</v>
      </c>
      <c r="F361" s="32">
        <v>4.2319999999999993</v>
      </c>
      <c r="G361" s="32">
        <v>13.4</v>
      </c>
      <c r="H361" s="32">
        <v>78.2</v>
      </c>
      <c r="I361" s="49">
        <v>89640</v>
      </c>
      <c r="J361" s="32">
        <v>14.4</v>
      </c>
      <c r="K361" s="32">
        <v>77.599999999999994</v>
      </c>
      <c r="L361" s="49">
        <v>84050</v>
      </c>
      <c r="M361" s="12">
        <f t="shared" ref="M361:O390" si="13">G361-J361</f>
        <v>-1</v>
      </c>
      <c r="N361" s="12">
        <f t="shared" si="13"/>
        <v>0.60000000000000853</v>
      </c>
      <c r="O361" s="44">
        <f t="shared" si="13"/>
        <v>5590</v>
      </c>
    </row>
    <row r="362" spans="2:15" s="3" customFormat="1" x14ac:dyDescent="0.15">
      <c r="B362" s="6"/>
      <c r="C362" s="5" t="s">
        <v>50</v>
      </c>
      <c r="D362" s="34">
        <v>0</v>
      </c>
      <c r="E362" s="32" t="s">
        <v>146</v>
      </c>
      <c r="F362" s="32" t="s">
        <v>146</v>
      </c>
      <c r="G362" s="32" t="s">
        <v>146</v>
      </c>
      <c r="H362" s="32" t="s">
        <v>146</v>
      </c>
      <c r="I362" s="49" t="s">
        <v>146</v>
      </c>
      <c r="J362" s="32" t="s">
        <v>146</v>
      </c>
      <c r="K362" s="32" t="s">
        <v>146</v>
      </c>
      <c r="L362" s="49" t="s">
        <v>146</v>
      </c>
      <c r="M362" s="32" t="s">
        <v>146</v>
      </c>
      <c r="N362" s="32" t="s">
        <v>146</v>
      </c>
      <c r="O362" s="32" t="s">
        <v>146</v>
      </c>
    </row>
    <row r="363" spans="2:15" s="3" customFormat="1" x14ac:dyDescent="0.15">
      <c r="B363" s="23" t="s">
        <v>23</v>
      </c>
      <c r="C363" s="21"/>
      <c r="D363" s="34">
        <v>3</v>
      </c>
      <c r="E363" s="32">
        <v>54.666666666666664</v>
      </c>
      <c r="F363" s="32">
        <v>5.0633333333333335</v>
      </c>
      <c r="G363" s="32">
        <v>8</v>
      </c>
      <c r="H363" s="32">
        <v>51</v>
      </c>
      <c r="I363" s="49">
        <v>127020</v>
      </c>
      <c r="J363" s="32">
        <v>9.6666666666666661</v>
      </c>
      <c r="K363" s="32">
        <v>52.666666666666664</v>
      </c>
      <c r="L363" s="49">
        <v>116610</v>
      </c>
      <c r="M363" s="12">
        <f t="shared" si="13"/>
        <v>-1.6666666666666661</v>
      </c>
      <c r="N363" s="12">
        <f t="shared" si="13"/>
        <v>-1.6666666666666643</v>
      </c>
      <c r="O363" s="44">
        <f t="shared" si="13"/>
        <v>10410</v>
      </c>
    </row>
    <row r="364" spans="2:15" s="3" customFormat="1" x14ac:dyDescent="0.15">
      <c r="B364" s="4"/>
      <c r="C364" s="5" t="s">
        <v>25</v>
      </c>
      <c r="D364" s="34">
        <v>2</v>
      </c>
      <c r="E364" s="32">
        <v>52</v>
      </c>
      <c r="F364" s="32">
        <v>5.56</v>
      </c>
      <c r="G364" s="32">
        <v>11</v>
      </c>
      <c r="H364" s="32">
        <v>74.5</v>
      </c>
      <c r="I364" s="49">
        <v>182360</v>
      </c>
      <c r="J364" s="32">
        <v>10.5</v>
      </c>
      <c r="K364" s="32">
        <v>71</v>
      </c>
      <c r="L364" s="49">
        <v>143590</v>
      </c>
      <c r="M364" s="12">
        <f t="shared" si="13"/>
        <v>0.5</v>
      </c>
      <c r="N364" s="12">
        <f t="shared" si="13"/>
        <v>3.5</v>
      </c>
      <c r="O364" s="44">
        <f t="shared" si="13"/>
        <v>38770</v>
      </c>
    </row>
    <row r="365" spans="2:15" s="3" customFormat="1" x14ac:dyDescent="0.15">
      <c r="B365" s="4"/>
      <c r="C365" s="5" t="s">
        <v>51</v>
      </c>
      <c r="D365" s="34">
        <v>1</v>
      </c>
      <c r="E365" s="32">
        <v>60</v>
      </c>
      <c r="F365" s="32">
        <v>4.07</v>
      </c>
      <c r="G365" s="32">
        <v>2</v>
      </c>
      <c r="H365" s="32">
        <v>4</v>
      </c>
      <c r="I365" s="49">
        <v>16330</v>
      </c>
      <c r="J365" s="32">
        <v>8</v>
      </c>
      <c r="K365" s="32">
        <v>16</v>
      </c>
      <c r="L365" s="49">
        <v>62670</v>
      </c>
      <c r="M365" s="12">
        <f t="shared" si="13"/>
        <v>-6</v>
      </c>
      <c r="N365" s="12">
        <f t="shared" si="13"/>
        <v>-12</v>
      </c>
      <c r="O365" s="44">
        <f t="shared" si="13"/>
        <v>-46340</v>
      </c>
    </row>
    <row r="366" spans="2:15" s="3" customFormat="1" x14ac:dyDescent="0.15">
      <c r="B366" s="6"/>
      <c r="C366" s="5" t="s">
        <v>52</v>
      </c>
      <c r="D366" s="34">
        <v>0</v>
      </c>
      <c r="E366" s="32" t="s">
        <v>146</v>
      </c>
      <c r="F366" s="32" t="s">
        <v>146</v>
      </c>
      <c r="G366" s="32" t="s">
        <v>146</v>
      </c>
      <c r="H366" s="32" t="s">
        <v>146</v>
      </c>
      <c r="I366" s="49" t="s">
        <v>146</v>
      </c>
      <c r="J366" s="32" t="s">
        <v>146</v>
      </c>
      <c r="K366" s="32" t="s">
        <v>146</v>
      </c>
      <c r="L366" s="49" t="s">
        <v>146</v>
      </c>
      <c r="M366" s="32" t="s">
        <v>146</v>
      </c>
      <c r="N366" s="32" t="s">
        <v>146</v>
      </c>
      <c r="O366" s="32" t="s">
        <v>146</v>
      </c>
    </row>
    <row r="367" spans="2:15" s="3" customFormat="1" x14ac:dyDescent="0.15">
      <c r="B367" s="23" t="s">
        <v>15</v>
      </c>
      <c r="C367" s="21"/>
      <c r="D367" s="34">
        <v>24</v>
      </c>
      <c r="E367" s="32">
        <v>45.458333333333336</v>
      </c>
      <c r="F367" s="32">
        <v>3.6841666666666666</v>
      </c>
      <c r="G367" s="32">
        <v>12.916666666666666</v>
      </c>
      <c r="H367" s="32">
        <v>71.791666666666671</v>
      </c>
      <c r="I367" s="49">
        <v>132780</v>
      </c>
      <c r="J367" s="32">
        <v>12.708333333333334</v>
      </c>
      <c r="K367" s="32">
        <v>73</v>
      </c>
      <c r="L367" s="49">
        <v>143000</v>
      </c>
      <c r="M367" s="12">
        <f t="shared" si="13"/>
        <v>0.20833333333333215</v>
      </c>
      <c r="N367" s="12">
        <f t="shared" si="13"/>
        <v>-1.2083333333333286</v>
      </c>
      <c r="O367" s="44">
        <f t="shared" si="13"/>
        <v>-10220</v>
      </c>
    </row>
    <row r="368" spans="2:15" s="3" customFormat="1" x14ac:dyDescent="0.15">
      <c r="B368" s="4"/>
      <c r="C368" s="5" t="s">
        <v>25</v>
      </c>
      <c r="D368" s="34">
        <v>13</v>
      </c>
      <c r="E368" s="32">
        <v>45.615384615384613</v>
      </c>
      <c r="F368" s="32">
        <v>5.0630769230769221</v>
      </c>
      <c r="G368" s="32">
        <v>13.076923076923077</v>
      </c>
      <c r="H368" s="32">
        <v>78.615384615384613</v>
      </c>
      <c r="I368" s="49">
        <v>121570</v>
      </c>
      <c r="J368" s="32">
        <v>13.692307692307692</v>
      </c>
      <c r="K368" s="32">
        <v>83.461538461538467</v>
      </c>
      <c r="L368" s="49">
        <v>135400</v>
      </c>
      <c r="M368" s="12">
        <f t="shared" si="13"/>
        <v>-0.61538461538461497</v>
      </c>
      <c r="N368" s="12">
        <f t="shared" si="13"/>
        <v>-4.8461538461538538</v>
      </c>
      <c r="O368" s="44">
        <f t="shared" si="13"/>
        <v>-13830</v>
      </c>
    </row>
    <row r="369" spans="2:15" s="3" customFormat="1" x14ac:dyDescent="0.15">
      <c r="B369" s="4"/>
      <c r="C369" s="5" t="s">
        <v>51</v>
      </c>
      <c r="D369" s="34">
        <v>1</v>
      </c>
      <c r="E369" s="32">
        <v>62</v>
      </c>
      <c r="F369" s="32">
        <v>1.08</v>
      </c>
      <c r="G369" s="32">
        <v>18</v>
      </c>
      <c r="H369" s="32">
        <v>89</v>
      </c>
      <c r="I369" s="49">
        <v>184700</v>
      </c>
      <c r="J369" s="32">
        <v>17</v>
      </c>
      <c r="K369" s="32">
        <v>87</v>
      </c>
      <c r="L369" s="49">
        <v>187670</v>
      </c>
      <c r="M369" s="12">
        <f t="shared" si="13"/>
        <v>1</v>
      </c>
      <c r="N369" s="12">
        <f t="shared" si="13"/>
        <v>2</v>
      </c>
      <c r="O369" s="44">
        <f t="shared" si="13"/>
        <v>-2970</v>
      </c>
    </row>
    <row r="370" spans="2:15" s="3" customFormat="1" x14ac:dyDescent="0.15">
      <c r="B370" s="6"/>
      <c r="C370" s="5" t="s">
        <v>52</v>
      </c>
      <c r="D370" s="34">
        <v>10</v>
      </c>
      <c r="E370" s="32">
        <v>43.6</v>
      </c>
      <c r="F370" s="32">
        <v>2.1520000000000001</v>
      </c>
      <c r="G370" s="32">
        <v>12.2</v>
      </c>
      <c r="H370" s="32">
        <v>61.2</v>
      </c>
      <c r="I370" s="49">
        <v>142160</v>
      </c>
      <c r="J370" s="32">
        <v>11</v>
      </c>
      <c r="K370" s="32">
        <v>58</v>
      </c>
      <c r="L370" s="49">
        <v>148430</v>
      </c>
      <c r="M370" s="12">
        <f t="shared" si="13"/>
        <v>1.1999999999999993</v>
      </c>
      <c r="N370" s="12">
        <f t="shared" si="13"/>
        <v>3.2000000000000028</v>
      </c>
      <c r="O370" s="44">
        <f t="shared" si="13"/>
        <v>-6270</v>
      </c>
    </row>
    <row r="371" spans="2:15" s="3" customFormat="1" x14ac:dyDescent="0.15">
      <c r="B371" s="23" t="s">
        <v>16</v>
      </c>
      <c r="C371" s="21"/>
      <c r="D371" s="34">
        <v>7</v>
      </c>
      <c r="E371" s="32">
        <v>53.428571428571431</v>
      </c>
      <c r="F371" s="32">
        <v>5.7842857142857138</v>
      </c>
      <c r="G371" s="32">
        <v>17</v>
      </c>
      <c r="H371" s="32">
        <v>85.714285714285708</v>
      </c>
      <c r="I371" s="49">
        <v>266910</v>
      </c>
      <c r="J371" s="32">
        <v>16.428571428571427</v>
      </c>
      <c r="K371" s="32">
        <v>83.142857142857139</v>
      </c>
      <c r="L371" s="49">
        <v>255050</v>
      </c>
      <c r="M371" s="12">
        <f t="shared" si="13"/>
        <v>0.57142857142857295</v>
      </c>
      <c r="N371" s="12">
        <f t="shared" si="13"/>
        <v>2.5714285714285694</v>
      </c>
      <c r="O371" s="44">
        <f t="shared" si="13"/>
        <v>11860</v>
      </c>
    </row>
    <row r="372" spans="2:15" s="3" customFormat="1" x14ac:dyDescent="0.15">
      <c r="B372" s="4"/>
      <c r="C372" s="5" t="s">
        <v>48</v>
      </c>
      <c r="D372" s="34">
        <v>5</v>
      </c>
      <c r="E372" s="32">
        <v>53.6</v>
      </c>
      <c r="F372" s="32">
        <v>5.08</v>
      </c>
      <c r="G372" s="32">
        <v>17</v>
      </c>
      <c r="H372" s="32">
        <v>81.8</v>
      </c>
      <c r="I372" s="49">
        <v>320020</v>
      </c>
      <c r="J372" s="32">
        <v>17</v>
      </c>
      <c r="K372" s="32">
        <v>83.8</v>
      </c>
      <c r="L372" s="49">
        <v>316770</v>
      </c>
      <c r="M372" s="12">
        <f t="shared" si="13"/>
        <v>0</v>
      </c>
      <c r="N372" s="12">
        <f t="shared" si="13"/>
        <v>-2</v>
      </c>
      <c r="O372" s="44">
        <f t="shared" si="13"/>
        <v>3250</v>
      </c>
    </row>
    <row r="373" spans="2:15" s="3" customFormat="1" x14ac:dyDescent="0.15">
      <c r="B373" s="4"/>
      <c r="C373" s="5" t="s">
        <v>49</v>
      </c>
      <c r="D373" s="34">
        <v>0</v>
      </c>
      <c r="E373" s="32" t="s">
        <v>146</v>
      </c>
      <c r="F373" s="32" t="s">
        <v>146</v>
      </c>
      <c r="G373" s="32" t="s">
        <v>146</v>
      </c>
      <c r="H373" s="32" t="s">
        <v>146</v>
      </c>
      <c r="I373" s="49" t="s">
        <v>146</v>
      </c>
      <c r="J373" s="32" t="s">
        <v>146</v>
      </c>
      <c r="K373" s="32" t="s">
        <v>146</v>
      </c>
      <c r="L373" s="49" t="s">
        <v>146</v>
      </c>
      <c r="M373" s="32" t="s">
        <v>146</v>
      </c>
      <c r="N373" s="32" t="s">
        <v>146</v>
      </c>
      <c r="O373" s="32" t="s">
        <v>146</v>
      </c>
    </row>
    <row r="374" spans="2:15" s="3" customFormat="1" x14ac:dyDescent="0.15">
      <c r="B374" s="4"/>
      <c r="C374" s="5" t="s">
        <v>46</v>
      </c>
      <c r="D374" s="34">
        <v>1</v>
      </c>
      <c r="E374" s="32">
        <v>72</v>
      </c>
      <c r="F374" s="32">
        <v>11.01</v>
      </c>
      <c r="G374" s="32">
        <v>21</v>
      </c>
      <c r="H374" s="32">
        <v>126</v>
      </c>
      <c r="I374" s="49">
        <v>162870</v>
      </c>
      <c r="J374" s="32">
        <v>13</v>
      </c>
      <c r="K374" s="32">
        <v>78</v>
      </c>
      <c r="L374" s="49">
        <v>92970</v>
      </c>
      <c r="M374" s="12">
        <f t="shared" si="13"/>
        <v>8</v>
      </c>
      <c r="N374" s="12">
        <f t="shared" si="13"/>
        <v>48</v>
      </c>
      <c r="O374" s="44">
        <f t="shared" si="13"/>
        <v>69900</v>
      </c>
    </row>
    <row r="375" spans="2:15" s="3" customFormat="1" x14ac:dyDescent="0.15">
      <c r="B375" s="4"/>
      <c r="C375" s="5" t="s">
        <v>53</v>
      </c>
      <c r="D375" s="34">
        <v>1</v>
      </c>
      <c r="E375" s="32">
        <v>34</v>
      </c>
      <c r="F375" s="32">
        <v>4.08</v>
      </c>
      <c r="G375" s="32">
        <v>13</v>
      </c>
      <c r="H375" s="32">
        <v>65</v>
      </c>
      <c r="I375" s="49">
        <v>105400</v>
      </c>
      <c r="J375" s="32">
        <v>17</v>
      </c>
      <c r="K375" s="32">
        <v>85</v>
      </c>
      <c r="L375" s="49">
        <v>108490</v>
      </c>
      <c r="M375" s="12">
        <f t="shared" si="13"/>
        <v>-4</v>
      </c>
      <c r="N375" s="12">
        <f t="shared" si="13"/>
        <v>-20</v>
      </c>
      <c r="O375" s="44">
        <f t="shared" si="13"/>
        <v>-3090</v>
      </c>
    </row>
    <row r="376" spans="2:15" s="3" customFormat="1" x14ac:dyDescent="0.15">
      <c r="B376" s="4"/>
      <c r="C376" s="5" t="s">
        <v>54</v>
      </c>
      <c r="D376" s="34">
        <v>0</v>
      </c>
      <c r="E376" s="32" t="s">
        <v>146</v>
      </c>
      <c r="F376" s="32" t="s">
        <v>146</v>
      </c>
      <c r="G376" s="32" t="s">
        <v>146</v>
      </c>
      <c r="H376" s="32" t="s">
        <v>146</v>
      </c>
      <c r="I376" s="49" t="s">
        <v>146</v>
      </c>
      <c r="J376" s="32" t="s">
        <v>146</v>
      </c>
      <c r="K376" s="32" t="s">
        <v>146</v>
      </c>
      <c r="L376" s="49" t="s">
        <v>146</v>
      </c>
      <c r="M376" s="32" t="s">
        <v>146</v>
      </c>
      <c r="N376" s="32" t="s">
        <v>146</v>
      </c>
      <c r="O376" s="32" t="s">
        <v>146</v>
      </c>
    </row>
    <row r="377" spans="2:15" s="3" customFormat="1" x14ac:dyDescent="0.15">
      <c r="B377" s="4"/>
      <c r="C377" s="5" t="s">
        <v>55</v>
      </c>
      <c r="D377" s="34">
        <v>0</v>
      </c>
      <c r="E377" s="32" t="s">
        <v>146</v>
      </c>
      <c r="F377" s="32" t="s">
        <v>146</v>
      </c>
      <c r="G377" s="32" t="s">
        <v>146</v>
      </c>
      <c r="H377" s="32" t="s">
        <v>146</v>
      </c>
      <c r="I377" s="49" t="s">
        <v>146</v>
      </c>
      <c r="J377" s="32" t="s">
        <v>146</v>
      </c>
      <c r="K377" s="32" t="s">
        <v>146</v>
      </c>
      <c r="L377" s="49" t="s">
        <v>146</v>
      </c>
      <c r="M377" s="32" t="s">
        <v>146</v>
      </c>
      <c r="N377" s="32" t="s">
        <v>146</v>
      </c>
      <c r="O377" s="32" t="s">
        <v>146</v>
      </c>
    </row>
    <row r="378" spans="2:15" s="3" customFormat="1" x14ac:dyDescent="0.15">
      <c r="B378" s="4"/>
      <c r="C378" s="5" t="s">
        <v>56</v>
      </c>
      <c r="D378" s="34">
        <v>0</v>
      </c>
      <c r="E378" s="32" t="s">
        <v>146</v>
      </c>
      <c r="F378" s="32" t="s">
        <v>146</v>
      </c>
      <c r="G378" s="32" t="s">
        <v>146</v>
      </c>
      <c r="H378" s="32" t="s">
        <v>146</v>
      </c>
      <c r="I378" s="49" t="s">
        <v>146</v>
      </c>
      <c r="J378" s="32" t="s">
        <v>146</v>
      </c>
      <c r="K378" s="32" t="s">
        <v>146</v>
      </c>
      <c r="L378" s="49" t="s">
        <v>146</v>
      </c>
      <c r="M378" s="32" t="s">
        <v>146</v>
      </c>
      <c r="N378" s="32" t="s">
        <v>146</v>
      </c>
      <c r="O378" s="32" t="s">
        <v>146</v>
      </c>
    </row>
    <row r="379" spans="2:15" s="3" customFormat="1" x14ac:dyDescent="0.15">
      <c r="B379" s="4"/>
      <c r="C379" s="5" t="s">
        <v>57</v>
      </c>
      <c r="D379" s="34">
        <v>0</v>
      </c>
      <c r="E379" s="32" t="s">
        <v>146</v>
      </c>
      <c r="F379" s="32" t="s">
        <v>146</v>
      </c>
      <c r="G379" s="32" t="s">
        <v>146</v>
      </c>
      <c r="H379" s="32" t="s">
        <v>146</v>
      </c>
      <c r="I379" s="49" t="s">
        <v>146</v>
      </c>
      <c r="J379" s="32" t="s">
        <v>146</v>
      </c>
      <c r="K379" s="32" t="s">
        <v>146</v>
      </c>
      <c r="L379" s="49" t="s">
        <v>146</v>
      </c>
      <c r="M379" s="32" t="s">
        <v>146</v>
      </c>
      <c r="N379" s="32" t="s">
        <v>146</v>
      </c>
      <c r="O379" s="32" t="s">
        <v>146</v>
      </c>
    </row>
    <row r="380" spans="2:15" s="3" customFormat="1" x14ac:dyDescent="0.15">
      <c r="B380" s="6"/>
      <c r="C380" s="5" t="s">
        <v>35</v>
      </c>
      <c r="D380" s="34">
        <v>0</v>
      </c>
      <c r="E380" s="32" t="s">
        <v>146</v>
      </c>
      <c r="F380" s="32" t="s">
        <v>146</v>
      </c>
      <c r="G380" s="32" t="s">
        <v>146</v>
      </c>
      <c r="H380" s="32" t="s">
        <v>146</v>
      </c>
      <c r="I380" s="49" t="s">
        <v>146</v>
      </c>
      <c r="J380" s="32" t="s">
        <v>146</v>
      </c>
      <c r="K380" s="32" t="s">
        <v>146</v>
      </c>
      <c r="L380" s="49" t="s">
        <v>146</v>
      </c>
      <c r="M380" s="32" t="s">
        <v>146</v>
      </c>
      <c r="N380" s="32" t="s">
        <v>146</v>
      </c>
      <c r="O380" s="32" t="s">
        <v>146</v>
      </c>
    </row>
    <row r="381" spans="2:15" s="3" customFormat="1" x14ac:dyDescent="0.15">
      <c r="B381" s="23" t="s">
        <v>17</v>
      </c>
      <c r="C381" s="21"/>
      <c r="D381" s="34">
        <v>8</v>
      </c>
      <c r="E381" s="32">
        <v>44.125</v>
      </c>
      <c r="F381" s="32">
        <v>8.2099999999999991</v>
      </c>
      <c r="G381" s="32">
        <v>17.125</v>
      </c>
      <c r="H381" s="32">
        <v>109</v>
      </c>
      <c r="I381" s="49">
        <v>312250</v>
      </c>
      <c r="J381" s="32">
        <v>16.625</v>
      </c>
      <c r="K381" s="32">
        <v>108.875</v>
      </c>
      <c r="L381" s="49">
        <v>302130</v>
      </c>
      <c r="M381" s="12">
        <f t="shared" si="13"/>
        <v>0.5</v>
      </c>
      <c r="N381" s="12">
        <f t="shared" si="13"/>
        <v>0.125</v>
      </c>
      <c r="O381" s="44">
        <f t="shared" si="13"/>
        <v>10120</v>
      </c>
    </row>
    <row r="382" spans="2:15" s="3" customFormat="1" x14ac:dyDescent="0.15">
      <c r="B382" s="4"/>
      <c r="C382" s="5" t="s">
        <v>48</v>
      </c>
      <c r="D382" s="34">
        <v>0</v>
      </c>
      <c r="E382" s="32" t="s">
        <v>146</v>
      </c>
      <c r="F382" s="32" t="s">
        <v>146</v>
      </c>
      <c r="G382" s="32" t="s">
        <v>146</v>
      </c>
      <c r="H382" s="32" t="s">
        <v>146</v>
      </c>
      <c r="I382" s="49" t="s">
        <v>146</v>
      </c>
      <c r="J382" s="32" t="s">
        <v>146</v>
      </c>
      <c r="K382" s="32" t="s">
        <v>146</v>
      </c>
      <c r="L382" s="49" t="s">
        <v>146</v>
      </c>
      <c r="M382" s="32" t="s">
        <v>146</v>
      </c>
      <c r="N382" s="32" t="s">
        <v>146</v>
      </c>
      <c r="O382" s="32" t="s">
        <v>146</v>
      </c>
    </row>
    <row r="383" spans="2:15" s="3" customFormat="1" x14ac:dyDescent="0.15">
      <c r="B383" s="4"/>
      <c r="C383" s="5" t="s">
        <v>49</v>
      </c>
      <c r="D383" s="34">
        <v>0</v>
      </c>
      <c r="E383" s="32" t="s">
        <v>146</v>
      </c>
      <c r="F383" s="32" t="s">
        <v>146</v>
      </c>
      <c r="G383" s="32" t="s">
        <v>146</v>
      </c>
      <c r="H383" s="32" t="s">
        <v>146</v>
      </c>
      <c r="I383" s="49" t="s">
        <v>146</v>
      </c>
      <c r="J383" s="32" t="s">
        <v>146</v>
      </c>
      <c r="K383" s="32" t="s">
        <v>146</v>
      </c>
      <c r="L383" s="49" t="s">
        <v>146</v>
      </c>
      <c r="M383" s="32" t="s">
        <v>146</v>
      </c>
      <c r="N383" s="32" t="s">
        <v>146</v>
      </c>
      <c r="O383" s="32" t="s">
        <v>146</v>
      </c>
    </row>
    <row r="384" spans="2:15" s="3" customFormat="1" x14ac:dyDescent="0.15">
      <c r="B384" s="4"/>
      <c r="C384" s="5" t="s">
        <v>46</v>
      </c>
      <c r="D384" s="34">
        <v>0</v>
      </c>
      <c r="E384" s="32" t="s">
        <v>146</v>
      </c>
      <c r="F384" s="32" t="s">
        <v>146</v>
      </c>
      <c r="G384" s="32" t="s">
        <v>146</v>
      </c>
      <c r="H384" s="32" t="s">
        <v>146</v>
      </c>
      <c r="I384" s="49" t="s">
        <v>146</v>
      </c>
      <c r="J384" s="32" t="s">
        <v>146</v>
      </c>
      <c r="K384" s="32" t="s">
        <v>146</v>
      </c>
      <c r="L384" s="49" t="s">
        <v>146</v>
      </c>
      <c r="M384" s="32" t="s">
        <v>146</v>
      </c>
      <c r="N384" s="32" t="s">
        <v>146</v>
      </c>
      <c r="O384" s="32" t="s">
        <v>146</v>
      </c>
    </row>
    <row r="385" spans="1:15" s="3" customFormat="1" x14ac:dyDescent="0.15">
      <c r="B385" s="4"/>
      <c r="C385" s="5" t="s">
        <v>53</v>
      </c>
      <c r="D385" s="34">
        <v>0</v>
      </c>
      <c r="E385" s="32" t="s">
        <v>146</v>
      </c>
      <c r="F385" s="32" t="s">
        <v>146</v>
      </c>
      <c r="G385" s="32" t="s">
        <v>146</v>
      </c>
      <c r="H385" s="32" t="s">
        <v>146</v>
      </c>
      <c r="I385" s="49" t="s">
        <v>146</v>
      </c>
      <c r="J385" s="32" t="s">
        <v>146</v>
      </c>
      <c r="K385" s="32" t="s">
        <v>146</v>
      </c>
      <c r="L385" s="49" t="s">
        <v>146</v>
      </c>
      <c r="M385" s="32" t="s">
        <v>146</v>
      </c>
      <c r="N385" s="32" t="s">
        <v>146</v>
      </c>
      <c r="O385" s="32" t="s">
        <v>146</v>
      </c>
    </row>
    <row r="386" spans="1:15" s="3" customFormat="1" x14ac:dyDescent="0.15">
      <c r="B386" s="4"/>
      <c r="C386" s="5" t="s">
        <v>54</v>
      </c>
      <c r="D386" s="34">
        <v>0</v>
      </c>
      <c r="E386" s="32" t="s">
        <v>146</v>
      </c>
      <c r="F386" s="32" t="s">
        <v>146</v>
      </c>
      <c r="G386" s="32" t="s">
        <v>146</v>
      </c>
      <c r="H386" s="32" t="s">
        <v>146</v>
      </c>
      <c r="I386" s="49" t="s">
        <v>146</v>
      </c>
      <c r="J386" s="32" t="s">
        <v>146</v>
      </c>
      <c r="K386" s="32" t="s">
        <v>146</v>
      </c>
      <c r="L386" s="49" t="s">
        <v>146</v>
      </c>
      <c r="M386" s="32" t="s">
        <v>146</v>
      </c>
      <c r="N386" s="32" t="s">
        <v>146</v>
      </c>
      <c r="O386" s="32" t="s">
        <v>146</v>
      </c>
    </row>
    <row r="387" spans="1:15" s="3" customFormat="1" x14ac:dyDescent="0.15">
      <c r="B387" s="4"/>
      <c r="C387" s="5" t="s">
        <v>55</v>
      </c>
      <c r="D387" s="34">
        <v>1</v>
      </c>
      <c r="E387" s="38">
        <v>57</v>
      </c>
      <c r="F387" s="38">
        <v>13.07</v>
      </c>
      <c r="G387" s="38">
        <v>21</v>
      </c>
      <c r="H387" s="38">
        <v>82</v>
      </c>
      <c r="I387" s="49">
        <v>82450</v>
      </c>
      <c r="J387" s="38">
        <v>18</v>
      </c>
      <c r="K387" s="38">
        <v>76</v>
      </c>
      <c r="L387" s="49">
        <v>69120</v>
      </c>
      <c r="M387" s="12">
        <f t="shared" si="13"/>
        <v>3</v>
      </c>
      <c r="N387" s="12">
        <f t="shared" si="13"/>
        <v>6</v>
      </c>
      <c r="O387" s="44">
        <f t="shared" si="13"/>
        <v>13330</v>
      </c>
    </row>
    <row r="388" spans="1:15" s="3" customFormat="1" x14ac:dyDescent="0.15">
      <c r="B388" s="4"/>
      <c r="C388" s="5" t="s">
        <v>56</v>
      </c>
      <c r="D388" s="34">
        <v>1</v>
      </c>
      <c r="E388" s="32">
        <v>68</v>
      </c>
      <c r="F388" s="32">
        <v>4.0999999999999996</v>
      </c>
      <c r="G388" s="32">
        <v>17</v>
      </c>
      <c r="H388" s="32">
        <v>82</v>
      </c>
      <c r="I388" s="49">
        <v>103710</v>
      </c>
      <c r="J388" s="32">
        <v>17</v>
      </c>
      <c r="K388" s="32">
        <v>85</v>
      </c>
      <c r="L388" s="49">
        <v>97920</v>
      </c>
      <c r="M388" s="12">
        <f t="shared" si="13"/>
        <v>0</v>
      </c>
      <c r="N388" s="12">
        <f t="shared" si="13"/>
        <v>-3</v>
      </c>
      <c r="O388" s="44">
        <f t="shared" si="13"/>
        <v>5790</v>
      </c>
    </row>
    <row r="389" spans="1:15" s="3" customFormat="1" x14ac:dyDescent="0.15">
      <c r="B389" s="4"/>
      <c r="C389" s="5" t="s">
        <v>57</v>
      </c>
      <c r="D389" s="34">
        <v>0</v>
      </c>
      <c r="E389" s="32" t="s">
        <v>146</v>
      </c>
      <c r="F389" s="32" t="s">
        <v>146</v>
      </c>
      <c r="G389" s="32" t="s">
        <v>146</v>
      </c>
      <c r="H389" s="32" t="s">
        <v>146</v>
      </c>
      <c r="I389" s="49" t="s">
        <v>146</v>
      </c>
      <c r="J389" s="32" t="s">
        <v>146</v>
      </c>
      <c r="K389" s="32" t="s">
        <v>146</v>
      </c>
      <c r="L389" s="49" t="s">
        <v>146</v>
      </c>
      <c r="M389" s="32" t="s">
        <v>146</v>
      </c>
      <c r="N389" s="32" t="s">
        <v>146</v>
      </c>
      <c r="O389" s="32" t="s">
        <v>146</v>
      </c>
    </row>
    <row r="390" spans="1:15" s="3" customFormat="1" x14ac:dyDescent="0.15">
      <c r="B390" s="24"/>
      <c r="C390" s="5" t="s">
        <v>35</v>
      </c>
      <c r="D390" s="34">
        <v>6</v>
      </c>
      <c r="E390" s="32">
        <v>38</v>
      </c>
      <c r="F390" s="32">
        <v>8.0849999999999991</v>
      </c>
      <c r="G390" s="32">
        <v>16.5</v>
      </c>
      <c r="H390" s="32">
        <v>118</v>
      </c>
      <c r="I390" s="49">
        <v>385310</v>
      </c>
      <c r="J390" s="32">
        <v>16.333333333333332</v>
      </c>
      <c r="K390" s="32">
        <v>118.33333333333333</v>
      </c>
      <c r="L390" s="49">
        <v>375000</v>
      </c>
      <c r="M390" s="12">
        <f t="shared" si="13"/>
        <v>0.16666666666666785</v>
      </c>
      <c r="N390" s="12">
        <f t="shared" si="13"/>
        <v>-0.3333333333333286</v>
      </c>
      <c r="O390" s="44">
        <f t="shared" si="13"/>
        <v>10310</v>
      </c>
    </row>
    <row r="391" spans="1:15" x14ac:dyDescent="0.15">
      <c r="B391" s="15" t="s">
        <v>144</v>
      </c>
      <c r="I391" s="46"/>
      <c r="L391" s="46"/>
    </row>
    <row r="393" spans="1:15" s="3" customFormat="1" ht="15.75" x14ac:dyDescent="0.15">
      <c r="A393" s="1" t="s">
        <v>119</v>
      </c>
      <c r="B393" s="2"/>
      <c r="C393" s="2"/>
      <c r="D393" s="2"/>
      <c r="E393" s="2"/>
      <c r="F393" s="2"/>
      <c r="G393" s="2"/>
      <c r="H393" s="2"/>
      <c r="I393" s="45"/>
      <c r="J393" s="2"/>
      <c r="K393" s="2"/>
      <c r="L393" s="45"/>
    </row>
    <row r="394" spans="1:15" x14ac:dyDescent="0.15">
      <c r="I394" s="46"/>
      <c r="L394" s="46"/>
    </row>
    <row r="395" spans="1:15" x14ac:dyDescent="0.15">
      <c r="A395" s="14" t="s">
        <v>130</v>
      </c>
      <c r="I395" s="46"/>
      <c r="L395" s="46"/>
    </row>
    <row r="396" spans="1:15" x14ac:dyDescent="0.15">
      <c r="B396" s="26"/>
      <c r="C396" s="27"/>
      <c r="D396" s="28"/>
      <c r="E396" s="9" t="s">
        <v>142</v>
      </c>
      <c r="F396" s="10"/>
      <c r="G396" s="10"/>
      <c r="H396" s="10"/>
      <c r="I396" s="47"/>
      <c r="J396" s="9" t="s">
        <v>143</v>
      </c>
      <c r="K396" s="10"/>
      <c r="L396" s="47"/>
      <c r="M396" s="9" t="s">
        <v>73</v>
      </c>
      <c r="N396" s="10"/>
      <c r="O396" s="11"/>
    </row>
    <row r="397" spans="1:15" ht="24" x14ac:dyDescent="0.15">
      <c r="A397" s="18"/>
      <c r="B397" s="29"/>
      <c r="C397" s="30"/>
      <c r="D397" s="31" t="s">
        <v>74</v>
      </c>
      <c r="E397" s="19" t="s">
        <v>75</v>
      </c>
      <c r="F397" s="19" t="s">
        <v>76</v>
      </c>
      <c r="G397" s="19" t="s">
        <v>77</v>
      </c>
      <c r="H397" s="19" t="s">
        <v>78</v>
      </c>
      <c r="I397" s="48" t="s">
        <v>79</v>
      </c>
      <c r="J397" s="19" t="s">
        <v>77</v>
      </c>
      <c r="K397" s="19" t="s">
        <v>78</v>
      </c>
      <c r="L397" s="48" t="s">
        <v>79</v>
      </c>
      <c r="M397" s="19" t="s">
        <v>77</v>
      </c>
      <c r="N397" s="19" t="s">
        <v>78</v>
      </c>
      <c r="O397" s="19" t="s">
        <v>79</v>
      </c>
    </row>
    <row r="398" spans="1:15" x14ac:dyDescent="0.15">
      <c r="B398" s="55" t="s">
        <v>18</v>
      </c>
      <c r="C398" s="56"/>
      <c r="D398" s="34">
        <v>5359</v>
      </c>
      <c r="E398" s="35">
        <v>44.148161970516888</v>
      </c>
      <c r="F398" s="35">
        <v>7.5995390931145934</v>
      </c>
      <c r="G398" s="35">
        <v>20.877589102444485</v>
      </c>
      <c r="H398" s="35">
        <v>164.1490949804068</v>
      </c>
      <c r="I398" s="43">
        <v>316990</v>
      </c>
      <c r="J398" s="35">
        <v>21.044224668781489</v>
      </c>
      <c r="K398" s="35">
        <v>164.99234931890277</v>
      </c>
      <c r="L398" s="43">
        <v>297410</v>
      </c>
      <c r="M398" s="12">
        <f t="shared" ref="M398:O406" si="14">G398-J398</f>
        <v>-0.16663556633700338</v>
      </c>
      <c r="N398" s="12">
        <f t="shared" si="14"/>
        <v>-0.8432543384959672</v>
      </c>
      <c r="O398" s="44">
        <f t="shared" si="14"/>
        <v>19580</v>
      </c>
    </row>
    <row r="399" spans="1:15" x14ac:dyDescent="0.15">
      <c r="B399" s="55" t="s">
        <v>58</v>
      </c>
      <c r="C399" s="56"/>
      <c r="D399" s="34">
        <v>23</v>
      </c>
      <c r="E399" s="35">
        <v>40.260869565217391</v>
      </c>
      <c r="F399" s="35">
        <v>11.201739130434783</v>
      </c>
      <c r="G399" s="35">
        <v>19.565217391304348</v>
      </c>
      <c r="H399" s="35">
        <v>155.08695652173913</v>
      </c>
      <c r="I399" s="43">
        <v>393600</v>
      </c>
      <c r="J399" s="35">
        <v>19.782608695652176</v>
      </c>
      <c r="K399" s="35">
        <v>157.86956521739131</v>
      </c>
      <c r="L399" s="43">
        <v>374030</v>
      </c>
      <c r="M399" s="12">
        <f t="shared" si="14"/>
        <v>-0.21739130434782794</v>
      </c>
      <c r="N399" s="12">
        <f t="shared" si="14"/>
        <v>-2.7826086956521863</v>
      </c>
      <c r="O399" s="44">
        <f t="shared" si="14"/>
        <v>19570</v>
      </c>
    </row>
    <row r="400" spans="1:15" x14ac:dyDescent="0.15">
      <c r="B400" s="55" t="s">
        <v>59</v>
      </c>
      <c r="C400" s="56"/>
      <c r="D400" s="34">
        <v>80</v>
      </c>
      <c r="E400" s="35">
        <v>46.924999999999997</v>
      </c>
      <c r="F400" s="35">
        <v>11.215875000000002</v>
      </c>
      <c r="G400" s="35">
        <v>20.887499999999999</v>
      </c>
      <c r="H400" s="35">
        <v>163.03749999999999</v>
      </c>
      <c r="I400" s="43">
        <v>318620</v>
      </c>
      <c r="J400" s="35">
        <v>20.75</v>
      </c>
      <c r="K400" s="35">
        <v>160.19999999999999</v>
      </c>
      <c r="L400" s="43">
        <v>297550</v>
      </c>
      <c r="M400" s="12">
        <f t="shared" si="14"/>
        <v>0.13749999999999929</v>
      </c>
      <c r="N400" s="12">
        <f t="shared" si="14"/>
        <v>2.8375000000000057</v>
      </c>
      <c r="O400" s="44">
        <f t="shared" si="14"/>
        <v>21070</v>
      </c>
    </row>
    <row r="401" spans="1:15" x14ac:dyDescent="0.15">
      <c r="B401" s="55" t="s">
        <v>60</v>
      </c>
      <c r="C401" s="56"/>
      <c r="D401" s="34">
        <v>3106</v>
      </c>
      <c r="E401" s="35">
        <v>43.325177076625884</v>
      </c>
      <c r="F401" s="35">
        <v>9.1451255634258057</v>
      </c>
      <c r="G401" s="35">
        <v>20.675466838377336</v>
      </c>
      <c r="H401" s="35">
        <v>163.20895041854476</v>
      </c>
      <c r="I401" s="43">
        <v>338110</v>
      </c>
      <c r="J401" s="35">
        <v>20.838699291693498</v>
      </c>
      <c r="K401" s="35">
        <v>164.16226658081132</v>
      </c>
      <c r="L401" s="43">
        <v>319550</v>
      </c>
      <c r="M401" s="12">
        <f t="shared" si="14"/>
        <v>-0.16323245331616221</v>
      </c>
      <c r="N401" s="12">
        <f t="shared" si="14"/>
        <v>-0.95331616226656024</v>
      </c>
      <c r="O401" s="44">
        <f t="shared" si="14"/>
        <v>18560</v>
      </c>
    </row>
    <row r="402" spans="1:15" x14ac:dyDescent="0.15">
      <c r="B402" s="55" t="s">
        <v>61</v>
      </c>
      <c r="C402" s="56"/>
      <c r="D402" s="34">
        <v>107</v>
      </c>
      <c r="E402" s="35">
        <v>48.579439252336449</v>
      </c>
      <c r="F402" s="35">
        <v>9.6974766355140201</v>
      </c>
      <c r="G402" s="35">
        <v>20.205607476635514</v>
      </c>
      <c r="H402" s="35">
        <v>160.71028037383178</v>
      </c>
      <c r="I402" s="43">
        <v>285630</v>
      </c>
      <c r="J402" s="35">
        <v>20.476635514018692</v>
      </c>
      <c r="K402" s="35">
        <v>162.01869158878506</v>
      </c>
      <c r="L402" s="43">
        <v>264170</v>
      </c>
      <c r="M402" s="12">
        <f t="shared" si="14"/>
        <v>-0.2710280373831786</v>
      </c>
      <c r="N402" s="12">
        <f t="shared" si="14"/>
        <v>-1.3084112149532814</v>
      </c>
      <c r="O402" s="44">
        <f t="shared" si="14"/>
        <v>21460</v>
      </c>
    </row>
    <row r="403" spans="1:15" x14ac:dyDescent="0.15">
      <c r="B403" s="55" t="s">
        <v>62</v>
      </c>
      <c r="C403" s="56"/>
      <c r="D403" s="34">
        <v>1327</v>
      </c>
      <c r="E403" s="35">
        <v>44.066314996232101</v>
      </c>
      <c r="F403" s="35">
        <v>4.3800904295403189</v>
      </c>
      <c r="G403" s="35">
        <v>21.346646571213263</v>
      </c>
      <c r="H403" s="35">
        <v>166.65636774679729</v>
      </c>
      <c r="I403" s="43">
        <v>284920</v>
      </c>
      <c r="J403" s="35">
        <v>21.556141672946495</v>
      </c>
      <c r="K403" s="35">
        <v>167.57121326299924</v>
      </c>
      <c r="L403" s="43">
        <v>263170</v>
      </c>
      <c r="M403" s="12">
        <f t="shared" si="14"/>
        <v>-0.20949510173323205</v>
      </c>
      <c r="N403" s="12">
        <f t="shared" si="14"/>
        <v>-0.9148455162019502</v>
      </c>
      <c r="O403" s="44">
        <f t="shared" si="14"/>
        <v>21750</v>
      </c>
    </row>
    <row r="404" spans="1:15" x14ac:dyDescent="0.15">
      <c r="B404" s="55" t="s">
        <v>63</v>
      </c>
      <c r="C404" s="56"/>
      <c r="D404" s="34">
        <v>537</v>
      </c>
      <c r="E404" s="35">
        <v>47.016759776536311</v>
      </c>
      <c r="F404" s="35">
        <v>6.4254003724394719</v>
      </c>
      <c r="G404" s="35">
        <v>21.072625698324021</v>
      </c>
      <c r="H404" s="35">
        <v>165.26256983240222</v>
      </c>
      <c r="I404" s="43">
        <v>286090</v>
      </c>
      <c r="J404" s="35">
        <v>21.212290502793294</v>
      </c>
      <c r="K404" s="35">
        <v>166.00372439478585</v>
      </c>
      <c r="L404" s="43">
        <v>268200</v>
      </c>
      <c r="M404" s="12">
        <f t="shared" si="14"/>
        <v>-0.13966480446927321</v>
      </c>
      <c r="N404" s="12">
        <f t="shared" si="14"/>
        <v>-0.74115456238362754</v>
      </c>
      <c r="O404" s="44">
        <f t="shared" si="14"/>
        <v>17890</v>
      </c>
    </row>
    <row r="405" spans="1:15" x14ac:dyDescent="0.15">
      <c r="B405" s="55" t="s">
        <v>125</v>
      </c>
      <c r="C405" s="56"/>
      <c r="D405" s="34">
        <v>5</v>
      </c>
      <c r="E405" s="38">
        <v>47.8</v>
      </c>
      <c r="F405" s="38">
        <v>3.6799999999999997</v>
      </c>
      <c r="G405" s="38">
        <v>16.2</v>
      </c>
      <c r="H405" s="38">
        <v>146</v>
      </c>
      <c r="I405" s="49">
        <v>434700</v>
      </c>
      <c r="J405" s="38">
        <v>16.600000000000001</v>
      </c>
      <c r="K405" s="38">
        <v>146</v>
      </c>
      <c r="L405" s="49">
        <v>409810</v>
      </c>
      <c r="M405" s="12">
        <f t="shared" si="14"/>
        <v>-0.40000000000000213</v>
      </c>
      <c r="N405" s="12">
        <f t="shared" si="14"/>
        <v>0</v>
      </c>
      <c r="O405" s="44">
        <f t="shared" si="14"/>
        <v>24890</v>
      </c>
    </row>
    <row r="406" spans="1:15" x14ac:dyDescent="0.15">
      <c r="B406" s="55" t="s">
        <v>64</v>
      </c>
      <c r="C406" s="56"/>
      <c r="D406" s="34">
        <v>174</v>
      </c>
      <c r="E406" s="35">
        <v>47.017241379310342</v>
      </c>
      <c r="F406" s="35">
        <v>4.8701724137931066</v>
      </c>
      <c r="G406" s="35">
        <v>21.022988505747126</v>
      </c>
      <c r="H406" s="35">
        <v>162.7183908045977</v>
      </c>
      <c r="I406" s="43">
        <v>285000</v>
      </c>
      <c r="J406" s="35">
        <v>21.068965517241381</v>
      </c>
      <c r="K406" s="35">
        <v>162.54022988505747</v>
      </c>
      <c r="L406" s="43">
        <v>260620</v>
      </c>
      <c r="M406" s="12">
        <f t="shared" si="14"/>
        <v>-4.5977011494255038E-2</v>
      </c>
      <c r="N406" s="12">
        <f t="shared" si="14"/>
        <v>0.1781609195402325</v>
      </c>
      <c r="O406" s="44">
        <f t="shared" si="14"/>
        <v>24380</v>
      </c>
    </row>
    <row r="407" spans="1:15" x14ac:dyDescent="0.15">
      <c r="B407" s="15" t="s">
        <v>144</v>
      </c>
      <c r="I407" s="46"/>
      <c r="L407" s="46"/>
    </row>
    <row r="408" spans="1:15" x14ac:dyDescent="0.15">
      <c r="I408" s="46"/>
      <c r="L408" s="46"/>
    </row>
    <row r="409" spans="1:15" x14ac:dyDescent="0.15">
      <c r="A409" s="14" t="s">
        <v>131</v>
      </c>
      <c r="I409" s="46"/>
      <c r="L409" s="46"/>
    </row>
    <row r="410" spans="1:15" x14ac:dyDescent="0.15">
      <c r="B410" s="26"/>
      <c r="C410" s="27"/>
      <c r="D410" s="28"/>
      <c r="E410" s="9" t="s">
        <v>142</v>
      </c>
      <c r="F410" s="10"/>
      <c r="G410" s="10"/>
      <c r="H410" s="10"/>
      <c r="I410" s="47"/>
      <c r="J410" s="9" t="s">
        <v>143</v>
      </c>
      <c r="K410" s="10"/>
      <c r="L410" s="47"/>
      <c r="M410" s="9" t="s">
        <v>73</v>
      </c>
      <c r="N410" s="10"/>
      <c r="O410" s="11"/>
    </row>
    <row r="411" spans="1:15" ht="24" x14ac:dyDescent="0.15">
      <c r="A411" s="18"/>
      <c r="B411" s="29"/>
      <c r="C411" s="30"/>
      <c r="D411" s="31" t="s">
        <v>74</v>
      </c>
      <c r="E411" s="19" t="s">
        <v>75</v>
      </c>
      <c r="F411" s="19" t="s">
        <v>76</v>
      </c>
      <c r="G411" s="19" t="s">
        <v>77</v>
      </c>
      <c r="H411" s="19" t="s">
        <v>78</v>
      </c>
      <c r="I411" s="48" t="s">
        <v>79</v>
      </c>
      <c r="J411" s="19" t="s">
        <v>77</v>
      </c>
      <c r="K411" s="19" t="s">
        <v>78</v>
      </c>
      <c r="L411" s="48" t="s">
        <v>79</v>
      </c>
      <c r="M411" s="19" t="s">
        <v>77</v>
      </c>
      <c r="N411" s="19" t="s">
        <v>78</v>
      </c>
      <c r="O411" s="19" t="s">
        <v>79</v>
      </c>
    </row>
    <row r="412" spans="1:15" x14ac:dyDescent="0.15">
      <c r="B412" s="55" t="s">
        <v>18</v>
      </c>
      <c r="C412" s="56"/>
      <c r="D412" s="34">
        <v>2410</v>
      </c>
      <c r="E412" s="35">
        <v>57.041078838174272</v>
      </c>
      <c r="F412" s="35">
        <v>7.3336307053942269</v>
      </c>
      <c r="G412" s="35">
        <v>14.7</v>
      </c>
      <c r="H412" s="35">
        <v>65.981327800829874</v>
      </c>
      <c r="I412" s="43">
        <v>104680</v>
      </c>
      <c r="J412" s="35">
        <v>14.897510373443984</v>
      </c>
      <c r="K412" s="35">
        <v>66.151452282157678</v>
      </c>
      <c r="L412" s="43">
        <v>100450</v>
      </c>
      <c r="M412" s="12">
        <f t="shared" ref="M412:O420" si="15">G412-J412</f>
        <v>-0.19751037344398448</v>
      </c>
      <c r="N412" s="12">
        <f t="shared" si="15"/>
        <v>-0.17012448132780378</v>
      </c>
      <c r="O412" s="44">
        <f t="shared" si="15"/>
        <v>4230</v>
      </c>
    </row>
    <row r="413" spans="1:15" x14ac:dyDescent="0.15">
      <c r="B413" s="55" t="s">
        <v>58</v>
      </c>
      <c r="C413" s="56"/>
      <c r="D413" s="34">
        <v>3</v>
      </c>
      <c r="E413" s="35">
        <v>56.666666666666664</v>
      </c>
      <c r="F413" s="35">
        <v>4.08</v>
      </c>
      <c r="G413" s="35">
        <v>10.666666666666666</v>
      </c>
      <c r="H413" s="35">
        <v>84</v>
      </c>
      <c r="I413" s="43">
        <v>161740</v>
      </c>
      <c r="J413" s="35">
        <v>11.666666666666666</v>
      </c>
      <c r="K413" s="35">
        <v>92</v>
      </c>
      <c r="L413" s="43">
        <v>134970</v>
      </c>
      <c r="M413" s="12">
        <f t="shared" si="15"/>
        <v>-1</v>
      </c>
      <c r="N413" s="12">
        <f t="shared" si="15"/>
        <v>-8</v>
      </c>
      <c r="O413" s="44">
        <f t="shared" si="15"/>
        <v>26770</v>
      </c>
    </row>
    <row r="414" spans="1:15" x14ac:dyDescent="0.15">
      <c r="B414" s="55" t="s">
        <v>59</v>
      </c>
      <c r="C414" s="56"/>
      <c r="D414" s="34">
        <v>108</v>
      </c>
      <c r="E414" s="35">
        <v>58.74074074074074</v>
      </c>
      <c r="F414" s="35">
        <v>11.588333333333333</v>
      </c>
      <c r="G414" s="35">
        <v>16.583333333333332</v>
      </c>
      <c r="H414" s="35">
        <v>64.546296296296291</v>
      </c>
      <c r="I414" s="43">
        <v>104880</v>
      </c>
      <c r="J414" s="35">
        <v>16.805555555555557</v>
      </c>
      <c r="K414" s="35">
        <v>65.796296296296291</v>
      </c>
      <c r="L414" s="43">
        <v>97400</v>
      </c>
      <c r="M414" s="12">
        <f t="shared" si="15"/>
        <v>-0.22222222222222499</v>
      </c>
      <c r="N414" s="12">
        <f t="shared" si="15"/>
        <v>-1.25</v>
      </c>
      <c r="O414" s="44">
        <f t="shared" si="15"/>
        <v>7480</v>
      </c>
    </row>
    <row r="415" spans="1:15" x14ac:dyDescent="0.15">
      <c r="B415" s="55" t="s">
        <v>60</v>
      </c>
      <c r="C415" s="56"/>
      <c r="D415" s="34">
        <v>694</v>
      </c>
      <c r="E415" s="35">
        <v>58.329971181556196</v>
      </c>
      <c r="F415" s="35">
        <v>8.0987463976945246</v>
      </c>
      <c r="G415" s="35">
        <v>14.429394812680115</v>
      </c>
      <c r="H415" s="35">
        <v>74.443804034582129</v>
      </c>
      <c r="I415" s="43">
        <v>114180</v>
      </c>
      <c r="J415" s="35">
        <v>14.727665706051873</v>
      </c>
      <c r="K415" s="35">
        <v>75.497118155619603</v>
      </c>
      <c r="L415" s="43">
        <v>109730</v>
      </c>
      <c r="M415" s="12">
        <f t="shared" si="15"/>
        <v>-0.2982708933717575</v>
      </c>
      <c r="N415" s="12">
        <f t="shared" si="15"/>
        <v>-1.0533141210374737</v>
      </c>
      <c r="O415" s="44">
        <f t="shared" si="15"/>
        <v>4450</v>
      </c>
    </row>
    <row r="416" spans="1:15" x14ac:dyDescent="0.15">
      <c r="B416" s="55" t="s">
        <v>61</v>
      </c>
      <c r="C416" s="56"/>
      <c r="D416" s="34">
        <v>41</v>
      </c>
      <c r="E416" s="35">
        <v>58.487804878048777</v>
      </c>
      <c r="F416" s="35">
        <v>9.2765853658536592</v>
      </c>
      <c r="G416" s="35">
        <v>13.926829268292684</v>
      </c>
      <c r="H416" s="35">
        <v>68.487804878048777</v>
      </c>
      <c r="I416" s="43">
        <v>103520</v>
      </c>
      <c r="J416" s="35">
        <v>13.902439024390244</v>
      </c>
      <c r="K416" s="35">
        <v>66.195121951219505</v>
      </c>
      <c r="L416" s="43">
        <v>97730</v>
      </c>
      <c r="M416" s="12">
        <f t="shared" si="15"/>
        <v>2.4390243902439934E-2</v>
      </c>
      <c r="N416" s="12">
        <f t="shared" si="15"/>
        <v>2.2926829268292721</v>
      </c>
      <c r="O416" s="44">
        <f t="shared" si="15"/>
        <v>5790</v>
      </c>
    </row>
    <row r="417" spans="1:15" x14ac:dyDescent="0.15">
      <c r="B417" s="55" t="s">
        <v>62</v>
      </c>
      <c r="C417" s="56"/>
      <c r="D417" s="34">
        <v>1045</v>
      </c>
      <c r="E417" s="35">
        <v>55.687081339712918</v>
      </c>
      <c r="F417" s="35">
        <v>6.4594641148325405</v>
      </c>
      <c r="G417" s="35">
        <v>15.191387559808613</v>
      </c>
      <c r="H417" s="35">
        <v>60.046889952153109</v>
      </c>
      <c r="I417" s="43">
        <v>100950</v>
      </c>
      <c r="J417" s="35">
        <v>15.368421052631579</v>
      </c>
      <c r="K417" s="35">
        <v>59.896650717703352</v>
      </c>
      <c r="L417" s="43">
        <v>97210</v>
      </c>
      <c r="M417" s="12">
        <f t="shared" si="15"/>
        <v>-0.17703349282296621</v>
      </c>
      <c r="N417" s="12">
        <f t="shared" si="15"/>
        <v>0.15023923444975651</v>
      </c>
      <c r="O417" s="44">
        <f t="shared" si="15"/>
        <v>3740</v>
      </c>
    </row>
    <row r="418" spans="1:15" x14ac:dyDescent="0.15">
      <c r="B418" s="55" t="s">
        <v>63</v>
      </c>
      <c r="C418" s="56"/>
      <c r="D418" s="34">
        <v>404</v>
      </c>
      <c r="E418" s="35">
        <v>57.745049504950494</v>
      </c>
      <c r="F418" s="35">
        <v>7.0387623762376181</v>
      </c>
      <c r="G418" s="35">
        <v>13.353960396039604</v>
      </c>
      <c r="H418" s="35">
        <v>65.074257425742573</v>
      </c>
      <c r="I418" s="43">
        <v>95600</v>
      </c>
      <c r="J418" s="35">
        <v>13.53960396039604</v>
      </c>
      <c r="K418" s="35">
        <v>64.997524752475243</v>
      </c>
      <c r="L418" s="43">
        <v>93040</v>
      </c>
      <c r="M418" s="12">
        <f t="shared" si="15"/>
        <v>-0.18564356435643603</v>
      </c>
      <c r="N418" s="12">
        <f t="shared" si="15"/>
        <v>7.6732673267329687E-2</v>
      </c>
      <c r="O418" s="44">
        <f t="shared" si="15"/>
        <v>2560</v>
      </c>
    </row>
    <row r="419" spans="1:15" x14ac:dyDescent="0.15">
      <c r="B419" s="55" t="s">
        <v>125</v>
      </c>
      <c r="C419" s="56"/>
      <c r="D419" s="34">
        <v>3</v>
      </c>
      <c r="E419" s="38">
        <v>37.333333333333336</v>
      </c>
      <c r="F419" s="38">
        <v>2.0633333333333335</v>
      </c>
      <c r="G419" s="38">
        <v>15</v>
      </c>
      <c r="H419" s="38">
        <v>113.66666666666667</v>
      </c>
      <c r="I419" s="49">
        <v>325100</v>
      </c>
      <c r="J419" s="38">
        <v>15.333333333333334</v>
      </c>
      <c r="K419" s="38">
        <v>117.33333333333333</v>
      </c>
      <c r="L419" s="49">
        <v>288930</v>
      </c>
      <c r="M419" s="12">
        <f t="shared" si="15"/>
        <v>-0.33333333333333393</v>
      </c>
      <c r="N419" s="12">
        <f t="shared" si="15"/>
        <v>-3.6666666666666572</v>
      </c>
      <c r="O419" s="44">
        <f t="shared" si="15"/>
        <v>36170</v>
      </c>
    </row>
    <row r="420" spans="1:15" x14ac:dyDescent="0.15">
      <c r="B420" s="55" t="s">
        <v>64</v>
      </c>
      <c r="C420" s="56"/>
      <c r="D420" s="34">
        <v>112</v>
      </c>
      <c r="E420" s="35">
        <v>57.517857142857146</v>
      </c>
      <c r="F420" s="35">
        <v>7.2268749999999997</v>
      </c>
      <c r="G420" s="35">
        <v>15.214285714285714</v>
      </c>
      <c r="H420" s="35">
        <v>70.892857142857139</v>
      </c>
      <c r="I420" s="43">
        <v>106270</v>
      </c>
      <c r="J420" s="35">
        <v>15.053571428571429</v>
      </c>
      <c r="K420" s="35">
        <v>69.026785714285708</v>
      </c>
      <c r="L420" s="43">
        <v>97880</v>
      </c>
      <c r="M420" s="12">
        <f t="shared" si="15"/>
        <v>0.1607142857142847</v>
      </c>
      <c r="N420" s="12">
        <f t="shared" si="15"/>
        <v>1.8660714285714306</v>
      </c>
      <c r="O420" s="44">
        <f t="shared" si="15"/>
        <v>8390</v>
      </c>
    </row>
    <row r="421" spans="1:15" x14ac:dyDescent="0.15">
      <c r="B421" s="15" t="s">
        <v>144</v>
      </c>
      <c r="I421" s="46"/>
      <c r="L421" s="46"/>
    </row>
    <row r="422" spans="1:15" x14ac:dyDescent="0.15">
      <c r="D422" s="37"/>
      <c r="E422" s="36"/>
      <c r="F422" s="36"/>
      <c r="G422" s="36"/>
      <c r="H422" s="36"/>
      <c r="I422" s="46"/>
      <c r="J422" s="36"/>
      <c r="K422" s="36"/>
      <c r="L422" s="46"/>
      <c r="M422" s="36"/>
      <c r="N422" s="36"/>
      <c r="O422" s="37"/>
    </row>
    <row r="423" spans="1:15" x14ac:dyDescent="0.15">
      <c r="I423" s="46"/>
      <c r="L423" s="46"/>
    </row>
    <row r="424" spans="1:15" s="3" customFormat="1" ht="15.75" x14ac:dyDescent="0.15">
      <c r="A424" s="1" t="s">
        <v>120</v>
      </c>
      <c r="B424" s="2"/>
      <c r="C424" s="2"/>
      <c r="D424" s="2"/>
      <c r="E424" s="2"/>
      <c r="F424" s="2"/>
      <c r="G424" s="2"/>
      <c r="H424" s="2"/>
      <c r="I424" s="45"/>
      <c r="J424" s="2"/>
      <c r="K424" s="2"/>
      <c r="L424" s="45"/>
    </row>
    <row r="425" spans="1:15" s="3" customFormat="1" ht="7.5" customHeight="1" x14ac:dyDescent="0.15">
      <c r="A425" s="2"/>
      <c r="B425" s="8"/>
      <c r="C425" s="8"/>
      <c r="D425" s="8"/>
      <c r="E425" s="8"/>
      <c r="F425" s="8"/>
      <c r="G425" s="8"/>
      <c r="H425" s="8"/>
      <c r="I425" s="51"/>
      <c r="J425" s="8"/>
      <c r="K425" s="8"/>
      <c r="L425" s="51"/>
    </row>
    <row r="426" spans="1:15" x14ac:dyDescent="0.15">
      <c r="A426" s="14" t="s">
        <v>132</v>
      </c>
      <c r="I426" s="46"/>
      <c r="L426" s="46"/>
    </row>
    <row r="427" spans="1:15" x14ac:dyDescent="0.15">
      <c r="B427" s="26"/>
      <c r="C427" s="27"/>
      <c r="D427" s="28"/>
      <c r="E427" s="9" t="s">
        <v>142</v>
      </c>
      <c r="F427" s="10"/>
      <c r="G427" s="10"/>
      <c r="H427" s="10"/>
      <c r="I427" s="47"/>
      <c r="J427" s="9" t="s">
        <v>143</v>
      </c>
      <c r="K427" s="10"/>
      <c r="L427" s="47"/>
      <c r="M427" s="9" t="s">
        <v>73</v>
      </c>
      <c r="N427" s="10"/>
      <c r="O427" s="11"/>
    </row>
    <row r="428" spans="1:15" ht="24" x14ac:dyDescent="0.15">
      <c r="A428" s="18"/>
      <c r="B428" s="29"/>
      <c r="C428" s="30"/>
      <c r="D428" s="31" t="s">
        <v>74</v>
      </c>
      <c r="E428" s="19" t="s">
        <v>75</v>
      </c>
      <c r="F428" s="19" t="s">
        <v>76</v>
      </c>
      <c r="G428" s="19" t="s">
        <v>77</v>
      </c>
      <c r="H428" s="19" t="s">
        <v>78</v>
      </c>
      <c r="I428" s="48" t="s">
        <v>79</v>
      </c>
      <c r="J428" s="19" t="s">
        <v>77</v>
      </c>
      <c r="K428" s="19" t="s">
        <v>78</v>
      </c>
      <c r="L428" s="48" t="s">
        <v>79</v>
      </c>
      <c r="M428" s="19" t="s">
        <v>77</v>
      </c>
      <c r="N428" s="19" t="s">
        <v>78</v>
      </c>
      <c r="O428" s="19" t="s">
        <v>79</v>
      </c>
    </row>
    <row r="429" spans="1:15" x14ac:dyDescent="0.15">
      <c r="B429" s="20" t="s">
        <v>18</v>
      </c>
      <c r="C429" s="21"/>
      <c r="D429" s="34">
        <v>5359</v>
      </c>
      <c r="E429" s="35">
        <v>44.148161970516888</v>
      </c>
      <c r="F429" s="35">
        <v>7.5995390931145934</v>
      </c>
      <c r="G429" s="35">
        <v>20.877589102444485</v>
      </c>
      <c r="H429" s="35">
        <v>164.1490949804068</v>
      </c>
      <c r="I429" s="43">
        <v>316990</v>
      </c>
      <c r="J429" s="35">
        <v>21.044224668781489</v>
      </c>
      <c r="K429" s="35">
        <v>164.99234931890277</v>
      </c>
      <c r="L429" s="43">
        <v>297410</v>
      </c>
      <c r="M429" s="12">
        <f t="shared" ref="M429:O436" si="16">G429-J429</f>
        <v>-0.16663556633700338</v>
      </c>
      <c r="N429" s="12">
        <f t="shared" si="16"/>
        <v>-0.8432543384959672</v>
      </c>
      <c r="O429" s="44">
        <f t="shared" si="16"/>
        <v>19580</v>
      </c>
    </row>
    <row r="430" spans="1:15" x14ac:dyDescent="0.15">
      <c r="B430" s="20" t="s">
        <v>65</v>
      </c>
      <c r="C430" s="21"/>
      <c r="D430" s="34">
        <v>808</v>
      </c>
      <c r="E430" s="35">
        <v>43.384900990099013</v>
      </c>
      <c r="F430" s="35">
        <v>3.5702970297029641</v>
      </c>
      <c r="G430" s="35">
        <v>20.975247524752476</v>
      </c>
      <c r="H430" s="35">
        <v>165.06559405940595</v>
      </c>
      <c r="I430" s="43">
        <v>283250</v>
      </c>
      <c r="J430" s="35">
        <v>21.137376237623762</v>
      </c>
      <c r="K430" s="35">
        <v>166.19183168316832</v>
      </c>
      <c r="L430" s="43">
        <v>260570</v>
      </c>
      <c r="M430" s="12">
        <f t="shared" si="16"/>
        <v>-0.1621287128712865</v>
      </c>
      <c r="N430" s="12">
        <f t="shared" si="16"/>
        <v>-1.1262376237623641</v>
      </c>
      <c r="O430" s="44">
        <f t="shared" si="16"/>
        <v>22680</v>
      </c>
    </row>
    <row r="431" spans="1:15" x14ac:dyDescent="0.15">
      <c r="B431" s="20" t="s">
        <v>66</v>
      </c>
      <c r="C431" s="21"/>
      <c r="D431" s="34">
        <v>1008</v>
      </c>
      <c r="E431" s="35">
        <v>43.770833333333336</v>
      </c>
      <c r="F431" s="35">
        <v>5.043343253968243</v>
      </c>
      <c r="G431" s="35">
        <v>20.92956349206349</v>
      </c>
      <c r="H431" s="35">
        <v>163.78373015873015</v>
      </c>
      <c r="I431" s="43">
        <v>292780</v>
      </c>
      <c r="J431" s="35">
        <v>21.097222222222221</v>
      </c>
      <c r="K431" s="35">
        <v>164.48015873015873</v>
      </c>
      <c r="L431" s="43">
        <v>271860</v>
      </c>
      <c r="M431" s="12">
        <f t="shared" si="16"/>
        <v>-0.16765873015873112</v>
      </c>
      <c r="N431" s="12">
        <f t="shared" si="16"/>
        <v>-0.69642857142858361</v>
      </c>
      <c r="O431" s="44">
        <f t="shared" si="16"/>
        <v>20920</v>
      </c>
    </row>
    <row r="432" spans="1:15" x14ac:dyDescent="0.15">
      <c r="B432" s="20" t="s">
        <v>67</v>
      </c>
      <c r="C432" s="21"/>
      <c r="D432" s="34">
        <v>870</v>
      </c>
      <c r="E432" s="35">
        <v>45.378160919540228</v>
      </c>
      <c r="F432" s="35">
        <v>7.9684827586206879</v>
      </c>
      <c r="G432" s="35">
        <v>21.004597701149425</v>
      </c>
      <c r="H432" s="35">
        <v>164.14137931034483</v>
      </c>
      <c r="I432" s="43">
        <v>306920</v>
      </c>
      <c r="J432" s="35">
        <v>21.149425287356323</v>
      </c>
      <c r="K432" s="35">
        <v>164.99655172413793</v>
      </c>
      <c r="L432" s="43">
        <v>288380</v>
      </c>
      <c r="M432" s="12">
        <f t="shared" si="16"/>
        <v>-0.14482758620689751</v>
      </c>
      <c r="N432" s="12">
        <f t="shared" si="16"/>
        <v>-0.85517241379309894</v>
      </c>
      <c r="O432" s="44">
        <f t="shared" si="16"/>
        <v>18540</v>
      </c>
    </row>
    <row r="433" spans="1:15" x14ac:dyDescent="0.15">
      <c r="B433" s="20" t="s">
        <v>68</v>
      </c>
      <c r="C433" s="21"/>
      <c r="D433" s="34">
        <v>662</v>
      </c>
      <c r="E433" s="35">
        <v>47.407854984894257</v>
      </c>
      <c r="F433" s="35">
        <v>8.8151510574018133</v>
      </c>
      <c r="G433" s="35">
        <v>20.88368580060423</v>
      </c>
      <c r="H433" s="35">
        <v>163.74622356495468</v>
      </c>
      <c r="I433" s="43">
        <v>308700</v>
      </c>
      <c r="J433" s="35">
        <v>21.092145015105739</v>
      </c>
      <c r="K433" s="35">
        <v>164.37311178247734</v>
      </c>
      <c r="L433" s="43">
        <v>292550</v>
      </c>
      <c r="M433" s="12">
        <f t="shared" si="16"/>
        <v>-0.20845921450150939</v>
      </c>
      <c r="N433" s="12">
        <f t="shared" si="16"/>
        <v>-0.62688821752266222</v>
      </c>
      <c r="O433" s="44">
        <f t="shared" si="16"/>
        <v>16150</v>
      </c>
    </row>
    <row r="434" spans="1:15" x14ac:dyDescent="0.15">
      <c r="B434" s="20" t="s">
        <v>69</v>
      </c>
      <c r="C434" s="21"/>
      <c r="D434" s="34">
        <v>516</v>
      </c>
      <c r="E434" s="35">
        <v>45.624031007751938</v>
      </c>
      <c r="F434" s="35">
        <v>8.647868217054258</v>
      </c>
      <c r="G434" s="35">
        <v>20.875968992248062</v>
      </c>
      <c r="H434" s="35">
        <v>165.85658914728683</v>
      </c>
      <c r="I434" s="43">
        <v>332200</v>
      </c>
      <c r="J434" s="35">
        <v>21.125968992248062</v>
      </c>
      <c r="K434" s="35">
        <v>167.87790697674419</v>
      </c>
      <c r="L434" s="43">
        <v>313650</v>
      </c>
      <c r="M434" s="12">
        <f t="shared" si="16"/>
        <v>-0.25</v>
      </c>
      <c r="N434" s="12">
        <f t="shared" si="16"/>
        <v>-2.0213178294573595</v>
      </c>
      <c r="O434" s="44">
        <f t="shared" si="16"/>
        <v>18550</v>
      </c>
    </row>
    <row r="435" spans="1:15" x14ac:dyDescent="0.15">
      <c r="B435" s="20" t="s">
        <v>70</v>
      </c>
      <c r="C435" s="21"/>
      <c r="D435" s="34">
        <v>224</v>
      </c>
      <c r="E435" s="35">
        <v>43.321428571428569</v>
      </c>
      <c r="F435" s="35">
        <v>9.7748214285714159</v>
      </c>
      <c r="G435" s="35">
        <v>20.674107142857142</v>
      </c>
      <c r="H435" s="35">
        <v>163.39732142857142</v>
      </c>
      <c r="I435" s="43">
        <v>347790</v>
      </c>
      <c r="J435" s="35">
        <v>20.879464285714285</v>
      </c>
      <c r="K435" s="35">
        <v>165.20535714285714</v>
      </c>
      <c r="L435" s="43">
        <v>333220</v>
      </c>
      <c r="M435" s="12">
        <f t="shared" si="16"/>
        <v>-0.20535714285714235</v>
      </c>
      <c r="N435" s="12">
        <f t="shared" si="16"/>
        <v>-1.8080357142857224</v>
      </c>
      <c r="O435" s="44">
        <f t="shared" si="16"/>
        <v>14570</v>
      </c>
    </row>
    <row r="436" spans="1:15" x14ac:dyDescent="0.15">
      <c r="B436" s="20" t="s">
        <v>71</v>
      </c>
      <c r="C436" s="21"/>
      <c r="D436" s="34">
        <v>1271</v>
      </c>
      <c r="E436" s="35">
        <v>41.939417781274585</v>
      </c>
      <c r="F436" s="35">
        <v>10.493603461841069</v>
      </c>
      <c r="G436" s="35">
        <v>20.720692368214003</v>
      </c>
      <c r="H436" s="35">
        <v>163.51062155782847</v>
      </c>
      <c r="I436" s="43">
        <v>357260</v>
      </c>
      <c r="J436" s="35">
        <v>20.841856805664833</v>
      </c>
      <c r="K436" s="35">
        <v>163.74665617623918</v>
      </c>
      <c r="L436" s="43">
        <v>336920</v>
      </c>
      <c r="M436" s="12">
        <f t="shared" si="16"/>
        <v>-0.12116443745082961</v>
      </c>
      <c r="N436" s="12">
        <f t="shared" si="16"/>
        <v>-0.23603461841071294</v>
      </c>
      <c r="O436" s="44">
        <f t="shared" si="16"/>
        <v>20340</v>
      </c>
    </row>
    <row r="437" spans="1:15" x14ac:dyDescent="0.15">
      <c r="B437" s="15" t="s">
        <v>144</v>
      </c>
      <c r="I437" s="46"/>
      <c r="L437" s="46"/>
    </row>
    <row r="438" spans="1:15" x14ac:dyDescent="0.15">
      <c r="I438" s="46"/>
      <c r="L438" s="46"/>
    </row>
    <row r="439" spans="1:15" x14ac:dyDescent="0.15">
      <c r="A439" s="14" t="s">
        <v>133</v>
      </c>
      <c r="I439" s="46"/>
      <c r="L439" s="46"/>
    </row>
    <row r="440" spans="1:15" x14ac:dyDescent="0.15">
      <c r="B440" s="26"/>
      <c r="C440" s="27"/>
      <c r="D440" s="28"/>
      <c r="E440" s="9" t="s">
        <v>142</v>
      </c>
      <c r="F440" s="10"/>
      <c r="G440" s="10"/>
      <c r="H440" s="10"/>
      <c r="I440" s="47"/>
      <c r="J440" s="9" t="s">
        <v>143</v>
      </c>
      <c r="K440" s="10"/>
      <c r="L440" s="47"/>
      <c r="M440" s="9" t="s">
        <v>73</v>
      </c>
      <c r="N440" s="10"/>
      <c r="O440" s="11"/>
    </row>
    <row r="441" spans="1:15" ht="24" x14ac:dyDescent="0.15">
      <c r="A441" s="18"/>
      <c r="B441" s="29"/>
      <c r="C441" s="30"/>
      <c r="D441" s="31" t="s">
        <v>74</v>
      </c>
      <c r="E441" s="19" t="s">
        <v>75</v>
      </c>
      <c r="F441" s="19" t="s">
        <v>76</v>
      </c>
      <c r="G441" s="19" t="s">
        <v>77</v>
      </c>
      <c r="H441" s="19" t="s">
        <v>78</v>
      </c>
      <c r="I441" s="48" t="s">
        <v>79</v>
      </c>
      <c r="J441" s="19" t="s">
        <v>77</v>
      </c>
      <c r="K441" s="19" t="s">
        <v>78</v>
      </c>
      <c r="L441" s="48" t="s">
        <v>79</v>
      </c>
      <c r="M441" s="19" t="s">
        <v>77</v>
      </c>
      <c r="N441" s="19" t="s">
        <v>78</v>
      </c>
      <c r="O441" s="19" t="s">
        <v>79</v>
      </c>
    </row>
    <row r="442" spans="1:15" x14ac:dyDescent="0.15">
      <c r="B442" s="20" t="s">
        <v>18</v>
      </c>
      <c r="C442" s="21"/>
      <c r="D442" s="34">
        <v>2410</v>
      </c>
      <c r="E442" s="35">
        <v>57.041078838174272</v>
      </c>
      <c r="F442" s="35">
        <v>7.3336307053942269</v>
      </c>
      <c r="G442" s="35">
        <v>14.7</v>
      </c>
      <c r="H442" s="35">
        <v>65.981327800829874</v>
      </c>
      <c r="I442" s="43">
        <v>104680</v>
      </c>
      <c r="J442" s="35">
        <v>14.897510373443984</v>
      </c>
      <c r="K442" s="35">
        <v>66.151452282157678</v>
      </c>
      <c r="L442" s="43">
        <v>100450</v>
      </c>
      <c r="M442" s="12">
        <f t="shared" ref="M442:O449" si="17">G442-J442</f>
        <v>-0.19751037344398448</v>
      </c>
      <c r="N442" s="12">
        <f t="shared" si="17"/>
        <v>-0.17012448132780378</v>
      </c>
      <c r="O442" s="44">
        <f t="shared" si="17"/>
        <v>4230</v>
      </c>
    </row>
    <row r="443" spans="1:15" x14ac:dyDescent="0.15">
      <c r="B443" s="20" t="s">
        <v>65</v>
      </c>
      <c r="C443" s="21"/>
      <c r="D443" s="34">
        <v>375</v>
      </c>
      <c r="E443" s="35">
        <v>53.986666666666665</v>
      </c>
      <c r="F443" s="35">
        <v>3.9770933333333294</v>
      </c>
      <c r="G443" s="35">
        <v>13.712</v>
      </c>
      <c r="H443" s="35">
        <v>63.989333333333335</v>
      </c>
      <c r="I443" s="43">
        <v>96490</v>
      </c>
      <c r="J443" s="35">
        <v>13.434666666666667</v>
      </c>
      <c r="K443" s="35">
        <v>61.951999999999998</v>
      </c>
      <c r="L443" s="43">
        <v>88260</v>
      </c>
      <c r="M443" s="12">
        <f t="shared" si="17"/>
        <v>0.27733333333333299</v>
      </c>
      <c r="N443" s="12">
        <f t="shared" si="17"/>
        <v>2.0373333333333363</v>
      </c>
      <c r="O443" s="44">
        <f t="shared" si="17"/>
        <v>8230</v>
      </c>
    </row>
    <row r="444" spans="1:15" x14ac:dyDescent="0.15">
      <c r="B444" s="20" t="s">
        <v>66</v>
      </c>
      <c r="C444" s="21"/>
      <c r="D444" s="34">
        <v>530</v>
      </c>
      <c r="E444" s="35">
        <v>54.956603773584902</v>
      </c>
      <c r="F444" s="35">
        <v>5.0438490566037615</v>
      </c>
      <c r="G444" s="35">
        <v>14.167924528301887</v>
      </c>
      <c r="H444" s="35">
        <v>70.016981132075472</v>
      </c>
      <c r="I444" s="43">
        <v>108770</v>
      </c>
      <c r="J444" s="35">
        <v>14.330188679245284</v>
      </c>
      <c r="K444" s="35">
        <v>69.2</v>
      </c>
      <c r="L444" s="43">
        <v>104510</v>
      </c>
      <c r="M444" s="12">
        <f t="shared" si="17"/>
        <v>-0.16226415094339686</v>
      </c>
      <c r="N444" s="12">
        <f t="shared" si="17"/>
        <v>0.81698113207546896</v>
      </c>
      <c r="O444" s="44">
        <f t="shared" si="17"/>
        <v>4260</v>
      </c>
    </row>
    <row r="445" spans="1:15" x14ac:dyDescent="0.15">
      <c r="B445" s="20" t="s">
        <v>67</v>
      </c>
      <c r="C445" s="21"/>
      <c r="D445" s="34">
        <v>460</v>
      </c>
      <c r="E445" s="35">
        <v>56.52391304347826</v>
      </c>
      <c r="F445" s="35">
        <v>7.1788478260869564</v>
      </c>
      <c r="G445" s="35">
        <v>15.265217391304347</v>
      </c>
      <c r="H445" s="35">
        <v>68.663043478260875</v>
      </c>
      <c r="I445" s="43">
        <v>107860</v>
      </c>
      <c r="J445" s="35">
        <v>15.393478260869566</v>
      </c>
      <c r="K445" s="35">
        <v>69.349999999999994</v>
      </c>
      <c r="L445" s="43">
        <v>103890</v>
      </c>
      <c r="M445" s="12">
        <f t="shared" si="17"/>
        <v>-0.12826086956521898</v>
      </c>
      <c r="N445" s="12">
        <f t="shared" si="17"/>
        <v>-0.68695652173911981</v>
      </c>
      <c r="O445" s="44">
        <f t="shared" si="17"/>
        <v>3970</v>
      </c>
    </row>
    <row r="446" spans="1:15" x14ac:dyDescent="0.15">
      <c r="B446" s="20" t="s">
        <v>68</v>
      </c>
      <c r="C446" s="21"/>
      <c r="D446" s="34">
        <v>443</v>
      </c>
      <c r="E446" s="35">
        <v>59.972911963882616</v>
      </c>
      <c r="F446" s="35">
        <v>9.7435891647855524</v>
      </c>
      <c r="G446" s="35">
        <v>15.074492099322798</v>
      </c>
      <c r="H446" s="35">
        <v>62.32054176072235</v>
      </c>
      <c r="I446" s="43">
        <v>100070</v>
      </c>
      <c r="J446" s="35">
        <v>15.36568848758465</v>
      </c>
      <c r="K446" s="35">
        <v>62.742663656884879</v>
      </c>
      <c r="L446" s="43">
        <v>96760</v>
      </c>
      <c r="M446" s="12">
        <f t="shared" si="17"/>
        <v>-0.29119638826185223</v>
      </c>
      <c r="N446" s="12">
        <f t="shared" si="17"/>
        <v>-0.42212189616252971</v>
      </c>
      <c r="O446" s="44">
        <f t="shared" si="17"/>
        <v>3310</v>
      </c>
    </row>
    <row r="447" spans="1:15" x14ac:dyDescent="0.15">
      <c r="B447" s="20" t="s">
        <v>69</v>
      </c>
      <c r="C447" s="21"/>
      <c r="D447" s="34">
        <v>309</v>
      </c>
      <c r="E447" s="35">
        <v>58.724919093851135</v>
      </c>
      <c r="F447" s="35">
        <v>10.51822006472492</v>
      </c>
      <c r="G447" s="35">
        <v>15.576051779935275</v>
      </c>
      <c r="H447" s="35">
        <v>58.40129449838188</v>
      </c>
      <c r="I447" s="43">
        <v>102250</v>
      </c>
      <c r="J447" s="35">
        <v>16.375404530744337</v>
      </c>
      <c r="K447" s="35">
        <v>61.343042071197409</v>
      </c>
      <c r="L447" s="43">
        <v>100120</v>
      </c>
      <c r="M447" s="12">
        <f t="shared" si="17"/>
        <v>-0.79935275080906187</v>
      </c>
      <c r="N447" s="12">
        <f t="shared" si="17"/>
        <v>-2.9417475728155296</v>
      </c>
      <c r="O447" s="44">
        <f t="shared" si="17"/>
        <v>2130</v>
      </c>
    </row>
    <row r="448" spans="1:15" x14ac:dyDescent="0.15">
      <c r="B448" s="20" t="s">
        <v>70</v>
      </c>
      <c r="C448" s="21"/>
      <c r="D448" s="34">
        <v>76</v>
      </c>
      <c r="E448" s="35">
        <v>57.986842105263158</v>
      </c>
      <c r="F448" s="35">
        <v>7.3902631578947346</v>
      </c>
      <c r="G448" s="35">
        <v>14.263157894736842</v>
      </c>
      <c r="H448" s="35">
        <v>67.19736842105263</v>
      </c>
      <c r="I448" s="43">
        <v>97620</v>
      </c>
      <c r="J448" s="35">
        <v>14.697368421052632</v>
      </c>
      <c r="K448" s="35">
        <v>65.526315789473685</v>
      </c>
      <c r="L448" s="43">
        <v>93870</v>
      </c>
      <c r="M448" s="12">
        <f t="shared" si="17"/>
        <v>-0.43421052631578938</v>
      </c>
      <c r="N448" s="12">
        <f t="shared" si="17"/>
        <v>1.6710526315789451</v>
      </c>
      <c r="O448" s="44">
        <f t="shared" si="17"/>
        <v>3750</v>
      </c>
    </row>
    <row r="449" spans="1:15" x14ac:dyDescent="0.15">
      <c r="B449" s="20" t="s">
        <v>71</v>
      </c>
      <c r="C449" s="21"/>
      <c r="D449" s="34">
        <v>217</v>
      </c>
      <c r="E449" s="35">
        <v>59.792626728110598</v>
      </c>
      <c r="F449" s="35">
        <v>9.5803225806451522</v>
      </c>
      <c r="G449" s="35">
        <v>14.649769585253456</v>
      </c>
      <c r="H449" s="35">
        <v>71.723502304147459</v>
      </c>
      <c r="I449" s="43">
        <v>117480</v>
      </c>
      <c r="J449" s="35">
        <v>14.769585253456221</v>
      </c>
      <c r="K449" s="35">
        <v>73.207373271889395</v>
      </c>
      <c r="L449" s="43">
        <v>114610</v>
      </c>
      <c r="M449" s="12">
        <f t="shared" si="17"/>
        <v>-0.11981566820276512</v>
      </c>
      <c r="N449" s="12">
        <f t="shared" si="17"/>
        <v>-1.4838709677419359</v>
      </c>
      <c r="O449" s="44">
        <f t="shared" si="17"/>
        <v>2870</v>
      </c>
    </row>
    <row r="450" spans="1:15" x14ac:dyDescent="0.15">
      <c r="B450" s="15" t="s">
        <v>144</v>
      </c>
      <c r="I450" s="46"/>
      <c r="L450" s="46"/>
    </row>
    <row r="451" spans="1:15" x14ac:dyDescent="0.15">
      <c r="D451" s="37"/>
      <c r="E451" s="36"/>
      <c r="F451" s="36"/>
      <c r="G451" s="36"/>
      <c r="H451" s="36"/>
      <c r="I451" s="46"/>
      <c r="J451" s="36"/>
      <c r="K451" s="36"/>
      <c r="L451" s="46"/>
      <c r="M451" s="36"/>
      <c r="N451" s="36"/>
      <c r="O451" s="37"/>
    </row>
    <row r="452" spans="1:15" x14ac:dyDescent="0.15">
      <c r="I452" s="46"/>
      <c r="L452" s="46"/>
    </row>
    <row r="453" spans="1:15" s="3" customFormat="1" ht="9" customHeight="1" x14ac:dyDescent="0.15">
      <c r="A453" s="53"/>
      <c r="B453" s="53"/>
      <c r="C453" s="53"/>
      <c r="D453" s="53"/>
      <c r="E453" s="53"/>
      <c r="F453" s="53"/>
      <c r="G453" s="53"/>
      <c r="H453" s="53"/>
      <c r="I453" s="52"/>
      <c r="J453" s="53"/>
      <c r="K453" s="53"/>
      <c r="L453" s="52"/>
      <c r="M453" s="53"/>
      <c r="N453" s="53"/>
      <c r="O453" s="53"/>
    </row>
    <row r="454" spans="1:15" x14ac:dyDescent="0.15">
      <c r="A454" s="17"/>
      <c r="I454" s="46"/>
      <c r="L454" s="46"/>
    </row>
    <row r="455" spans="1:15" s="3" customFormat="1" ht="15.75" x14ac:dyDescent="0.15">
      <c r="A455" s="1" t="s">
        <v>121</v>
      </c>
      <c r="B455" s="2"/>
      <c r="C455" s="2"/>
      <c r="D455" s="2"/>
      <c r="E455" s="2"/>
      <c r="F455" s="2"/>
      <c r="G455" s="2"/>
      <c r="H455" s="2"/>
      <c r="I455" s="45"/>
      <c r="J455" s="2"/>
      <c r="K455" s="2"/>
      <c r="L455" s="45"/>
    </row>
    <row r="456" spans="1:15" s="3" customFormat="1" ht="12" customHeight="1" x14ac:dyDescent="0.15">
      <c r="A456" s="53"/>
      <c r="B456" s="53"/>
      <c r="C456" s="53"/>
      <c r="D456" s="53"/>
      <c r="E456" s="53"/>
      <c r="F456" s="53"/>
      <c r="G456" s="53"/>
      <c r="H456" s="53"/>
      <c r="I456" s="52"/>
      <c r="J456" s="53"/>
      <c r="K456" s="53"/>
      <c r="L456" s="52"/>
      <c r="M456" s="53"/>
      <c r="N456" s="53"/>
      <c r="O456" s="53"/>
    </row>
    <row r="457" spans="1:15" x14ac:dyDescent="0.15">
      <c r="A457" s="14" t="s">
        <v>134</v>
      </c>
      <c r="I457" s="46"/>
      <c r="L457" s="46"/>
    </row>
    <row r="458" spans="1:15" x14ac:dyDescent="0.15">
      <c r="B458" s="26"/>
      <c r="C458" s="27"/>
      <c r="D458" s="28"/>
      <c r="E458" s="9" t="s">
        <v>142</v>
      </c>
      <c r="F458" s="10"/>
      <c r="G458" s="10"/>
      <c r="H458" s="10"/>
      <c r="I458" s="47"/>
      <c r="J458" s="9" t="s">
        <v>143</v>
      </c>
      <c r="K458" s="10"/>
      <c r="L458" s="47"/>
      <c r="M458" s="9" t="s">
        <v>73</v>
      </c>
      <c r="N458" s="10"/>
      <c r="O458" s="11"/>
    </row>
    <row r="459" spans="1:15" ht="24" x14ac:dyDescent="0.15">
      <c r="A459" s="18"/>
      <c r="B459" s="29"/>
      <c r="C459" s="30"/>
      <c r="D459" s="31" t="s">
        <v>74</v>
      </c>
      <c r="E459" s="19" t="s">
        <v>75</v>
      </c>
      <c r="F459" s="19" t="s">
        <v>76</v>
      </c>
      <c r="G459" s="19" t="s">
        <v>77</v>
      </c>
      <c r="H459" s="19" t="s">
        <v>78</v>
      </c>
      <c r="I459" s="48" t="s">
        <v>79</v>
      </c>
      <c r="J459" s="19" t="s">
        <v>77</v>
      </c>
      <c r="K459" s="19" t="s">
        <v>78</v>
      </c>
      <c r="L459" s="48" t="s">
        <v>79</v>
      </c>
      <c r="M459" s="19" t="s">
        <v>77</v>
      </c>
      <c r="N459" s="19" t="s">
        <v>78</v>
      </c>
      <c r="O459" s="19" t="s">
        <v>79</v>
      </c>
    </row>
    <row r="460" spans="1:15" x14ac:dyDescent="0.15">
      <c r="B460" s="23" t="s">
        <v>18</v>
      </c>
      <c r="C460" s="21"/>
      <c r="D460" s="22">
        <v>5359</v>
      </c>
      <c r="E460" s="40">
        <v>44.148161970516888</v>
      </c>
      <c r="F460" s="40">
        <v>7.5995390931145934</v>
      </c>
      <c r="G460" s="40">
        <v>20.877589102444485</v>
      </c>
      <c r="H460" s="40">
        <v>164.1490949804068</v>
      </c>
      <c r="I460" s="43">
        <v>316990</v>
      </c>
      <c r="J460" s="40">
        <v>21.044224668781489</v>
      </c>
      <c r="K460" s="40">
        <v>164.99234931890277</v>
      </c>
      <c r="L460" s="43">
        <v>297410</v>
      </c>
      <c r="M460" s="12">
        <f t="shared" ref="M460:O491" si="18">G460-J460</f>
        <v>-0.16663556633700338</v>
      </c>
      <c r="N460" s="12">
        <f t="shared" si="18"/>
        <v>-0.8432543384959672</v>
      </c>
      <c r="O460" s="44">
        <f t="shared" si="18"/>
        <v>19580</v>
      </c>
    </row>
    <row r="461" spans="1:15" x14ac:dyDescent="0.15">
      <c r="B461" s="33"/>
      <c r="C461" s="22" t="s">
        <v>72</v>
      </c>
      <c r="D461" s="22">
        <v>452</v>
      </c>
      <c r="E461" s="40">
        <v>47.573008849557525</v>
      </c>
      <c r="F461" s="40">
        <v>9.129469026548664</v>
      </c>
      <c r="G461" s="40">
        <v>21.373893805309734</v>
      </c>
      <c r="H461" s="40">
        <v>169.45575221238937</v>
      </c>
      <c r="I461" s="43">
        <v>366430</v>
      </c>
      <c r="J461" s="40">
        <v>21.424778761061948</v>
      </c>
      <c r="K461" s="40">
        <v>170.01548672566372</v>
      </c>
      <c r="L461" s="43">
        <v>343210</v>
      </c>
      <c r="M461" s="12">
        <f t="shared" si="18"/>
        <v>-5.0884955752213301E-2</v>
      </c>
      <c r="N461" s="12">
        <f t="shared" si="18"/>
        <v>-0.55973451327434987</v>
      </c>
      <c r="O461" s="44">
        <f t="shared" si="18"/>
        <v>23220</v>
      </c>
    </row>
    <row r="462" spans="1:15" x14ac:dyDescent="0.15">
      <c r="B462" s="24"/>
      <c r="C462" s="22" t="s">
        <v>80</v>
      </c>
      <c r="D462" s="22">
        <v>4907</v>
      </c>
      <c r="E462" s="40">
        <v>43.832687996739352</v>
      </c>
      <c r="F462" s="40">
        <v>7.4586121866722808</v>
      </c>
      <c r="G462" s="40">
        <v>20.831872834725903</v>
      </c>
      <c r="H462" s="40">
        <v>163.66028123089464</v>
      </c>
      <c r="I462" s="43">
        <v>312440</v>
      </c>
      <c r="J462" s="40">
        <v>21.009170572651314</v>
      </c>
      <c r="K462" s="40">
        <v>164.52965151823926</v>
      </c>
      <c r="L462" s="43">
        <v>293190</v>
      </c>
      <c r="M462" s="12">
        <f t="shared" si="18"/>
        <v>-0.17729773792541081</v>
      </c>
      <c r="N462" s="12">
        <f t="shared" si="18"/>
        <v>-0.86937028734462274</v>
      </c>
      <c r="O462" s="44">
        <f t="shared" si="18"/>
        <v>19250</v>
      </c>
    </row>
    <row r="463" spans="1:15" x14ac:dyDescent="0.15">
      <c r="B463" s="23" t="s">
        <v>19</v>
      </c>
      <c r="C463" s="21"/>
      <c r="D463" s="22">
        <v>221</v>
      </c>
      <c r="E463" s="40">
        <v>47.556561085972852</v>
      </c>
      <c r="F463" s="40">
        <v>7.2192307692307649</v>
      </c>
      <c r="G463" s="40">
        <v>21.760180995475114</v>
      </c>
      <c r="H463" s="40">
        <v>166.4660633484163</v>
      </c>
      <c r="I463" s="43">
        <v>296100</v>
      </c>
      <c r="J463" s="40">
        <v>21.972850678733032</v>
      </c>
      <c r="K463" s="40">
        <v>168.28054298642533</v>
      </c>
      <c r="L463" s="43">
        <v>276410</v>
      </c>
      <c r="M463" s="12">
        <f t="shared" si="18"/>
        <v>-0.2126696832579178</v>
      </c>
      <c r="N463" s="12">
        <f t="shared" si="18"/>
        <v>-1.8144796380090327</v>
      </c>
      <c r="O463" s="44">
        <f t="shared" si="18"/>
        <v>19690</v>
      </c>
    </row>
    <row r="464" spans="1:15" x14ac:dyDescent="0.15">
      <c r="B464" s="33"/>
      <c r="C464" s="22" t="s">
        <v>72</v>
      </c>
      <c r="D464" s="22">
        <v>36</v>
      </c>
      <c r="E464" s="40">
        <v>49.166666666666664</v>
      </c>
      <c r="F464" s="40">
        <v>8.0230555555555565</v>
      </c>
      <c r="G464" s="40">
        <v>22.166666666666668</v>
      </c>
      <c r="H464" s="40">
        <v>170.44444444444446</v>
      </c>
      <c r="I464" s="43">
        <v>303800</v>
      </c>
      <c r="J464" s="40">
        <v>21.972222222222221</v>
      </c>
      <c r="K464" s="40">
        <v>173.72222222222223</v>
      </c>
      <c r="L464" s="43">
        <v>293300</v>
      </c>
      <c r="M464" s="12">
        <f t="shared" si="18"/>
        <v>0.19444444444444642</v>
      </c>
      <c r="N464" s="12">
        <f t="shared" si="18"/>
        <v>-3.2777777777777715</v>
      </c>
      <c r="O464" s="44">
        <f t="shared" si="18"/>
        <v>10500</v>
      </c>
    </row>
    <row r="465" spans="2:15" x14ac:dyDescent="0.15">
      <c r="B465" s="24"/>
      <c r="C465" s="22" t="s">
        <v>80</v>
      </c>
      <c r="D465" s="22">
        <v>185</v>
      </c>
      <c r="E465" s="40">
        <v>47.243243243243242</v>
      </c>
      <c r="F465" s="40">
        <v>7.0628108108108076</v>
      </c>
      <c r="G465" s="40">
        <v>21.681081081081082</v>
      </c>
      <c r="H465" s="40">
        <v>165.69189189189188</v>
      </c>
      <c r="I465" s="43">
        <v>294610</v>
      </c>
      <c r="J465" s="40">
        <v>21.972972972972972</v>
      </c>
      <c r="K465" s="40">
        <v>167.22162162162161</v>
      </c>
      <c r="L465" s="43">
        <v>273120</v>
      </c>
      <c r="M465" s="12">
        <f t="shared" si="18"/>
        <v>-0.2918918918918898</v>
      </c>
      <c r="N465" s="12">
        <f t="shared" si="18"/>
        <v>-1.5297297297297234</v>
      </c>
      <c r="O465" s="44">
        <f t="shared" si="18"/>
        <v>21490</v>
      </c>
    </row>
    <row r="466" spans="2:15" x14ac:dyDescent="0.15">
      <c r="B466" s="23" t="s">
        <v>0</v>
      </c>
      <c r="C466" s="21"/>
      <c r="D466" s="22">
        <v>221</v>
      </c>
      <c r="E466" s="40">
        <v>50.425339366515836</v>
      </c>
      <c r="F466" s="40">
        <v>7.6741628959275916</v>
      </c>
      <c r="G466" s="40">
        <v>22.330316742081447</v>
      </c>
      <c r="H466" s="40">
        <v>176.93212669683257</v>
      </c>
      <c r="I466" s="43">
        <v>322250</v>
      </c>
      <c r="J466" s="40">
        <v>22.601809954751133</v>
      </c>
      <c r="K466" s="40">
        <v>175.61538461538461</v>
      </c>
      <c r="L466" s="43">
        <v>300060</v>
      </c>
      <c r="M466" s="12">
        <f t="shared" si="18"/>
        <v>-0.27149321266968585</v>
      </c>
      <c r="N466" s="12">
        <f t="shared" si="18"/>
        <v>1.3167420814479556</v>
      </c>
      <c r="O466" s="44">
        <f t="shared" si="18"/>
        <v>22190</v>
      </c>
    </row>
    <row r="467" spans="2:15" x14ac:dyDescent="0.15">
      <c r="B467" s="33"/>
      <c r="C467" s="22" t="s">
        <v>72</v>
      </c>
      <c r="D467" s="22">
        <v>31</v>
      </c>
      <c r="E467" s="40">
        <v>48.032258064516128</v>
      </c>
      <c r="F467" s="40">
        <v>9.1825806451612895</v>
      </c>
      <c r="G467" s="40">
        <v>22.903225806451612</v>
      </c>
      <c r="H467" s="40">
        <v>192.64516129032259</v>
      </c>
      <c r="I467" s="43">
        <v>391770</v>
      </c>
      <c r="J467" s="40">
        <v>23.225806451612904</v>
      </c>
      <c r="K467" s="40">
        <v>190.96774193548387</v>
      </c>
      <c r="L467" s="43">
        <v>365360</v>
      </c>
      <c r="M467" s="12">
        <f t="shared" si="18"/>
        <v>-0.32258064516129181</v>
      </c>
      <c r="N467" s="12">
        <f t="shared" si="18"/>
        <v>1.6774193548387188</v>
      </c>
      <c r="O467" s="44">
        <f t="shared" si="18"/>
        <v>26410</v>
      </c>
    </row>
    <row r="468" spans="2:15" x14ac:dyDescent="0.15">
      <c r="B468" s="24"/>
      <c r="C468" s="22" t="s">
        <v>80</v>
      </c>
      <c r="D468" s="22">
        <v>190</v>
      </c>
      <c r="E468" s="40">
        <v>50.815789473684212</v>
      </c>
      <c r="F468" s="40">
        <v>7.4280526315789395</v>
      </c>
      <c r="G468" s="40">
        <v>22.236842105263158</v>
      </c>
      <c r="H468" s="40">
        <v>174.36842105263159</v>
      </c>
      <c r="I468" s="43">
        <v>310910</v>
      </c>
      <c r="J468" s="40">
        <v>22.5</v>
      </c>
      <c r="K468" s="40">
        <v>173.11052631578949</v>
      </c>
      <c r="L468" s="43">
        <v>289400</v>
      </c>
      <c r="M468" s="12">
        <f t="shared" si="18"/>
        <v>-0.26315789473684248</v>
      </c>
      <c r="N468" s="12">
        <f t="shared" si="18"/>
        <v>1.2578947368421041</v>
      </c>
      <c r="O468" s="44">
        <f t="shared" si="18"/>
        <v>21510</v>
      </c>
    </row>
    <row r="469" spans="2:15" x14ac:dyDescent="0.15">
      <c r="B469" s="23" t="s">
        <v>1</v>
      </c>
      <c r="C469" s="21"/>
      <c r="D469" s="22">
        <v>133</v>
      </c>
      <c r="E469" s="40">
        <v>50.315789473684212</v>
      </c>
      <c r="F469" s="40">
        <v>10.00443609022556</v>
      </c>
      <c r="G469" s="40">
        <v>21.669172932330827</v>
      </c>
      <c r="H469" s="40">
        <v>165.03007518796991</v>
      </c>
      <c r="I469" s="43">
        <v>301300</v>
      </c>
      <c r="J469" s="40">
        <v>21.93233082706767</v>
      </c>
      <c r="K469" s="40">
        <v>165.94736842105263</v>
      </c>
      <c r="L469" s="43">
        <v>286360</v>
      </c>
      <c r="M469" s="12">
        <f t="shared" si="18"/>
        <v>-0.26315789473684248</v>
      </c>
      <c r="N469" s="12">
        <f t="shared" si="18"/>
        <v>-0.9172932330827166</v>
      </c>
      <c r="O469" s="44">
        <f t="shared" si="18"/>
        <v>14940</v>
      </c>
    </row>
    <row r="470" spans="2:15" x14ac:dyDescent="0.15">
      <c r="B470" s="33"/>
      <c r="C470" s="22" t="s">
        <v>72</v>
      </c>
      <c r="D470" s="22">
        <v>52</v>
      </c>
      <c r="E470" s="40">
        <v>49.134615384615387</v>
      </c>
      <c r="F470" s="40">
        <v>10.907499999999997</v>
      </c>
      <c r="G470" s="40">
        <v>21.692307692307693</v>
      </c>
      <c r="H470" s="40">
        <v>170.59615384615384</v>
      </c>
      <c r="I470" s="43">
        <v>336490</v>
      </c>
      <c r="J470" s="40">
        <v>22.01923076923077</v>
      </c>
      <c r="K470" s="40">
        <v>171.21153846153845</v>
      </c>
      <c r="L470" s="43">
        <v>323280</v>
      </c>
      <c r="M470" s="12">
        <f t="shared" si="18"/>
        <v>-0.32692307692307665</v>
      </c>
      <c r="N470" s="12">
        <f t="shared" si="18"/>
        <v>-0.6153846153846132</v>
      </c>
      <c r="O470" s="44">
        <f t="shared" si="18"/>
        <v>13210</v>
      </c>
    </row>
    <row r="471" spans="2:15" x14ac:dyDescent="0.15">
      <c r="B471" s="24"/>
      <c r="C471" s="22" t="s">
        <v>80</v>
      </c>
      <c r="D471" s="22">
        <v>81</v>
      </c>
      <c r="E471" s="40">
        <v>51.074074074074076</v>
      </c>
      <c r="F471" s="40">
        <v>9.4246913580246954</v>
      </c>
      <c r="G471" s="40">
        <v>21.654320987654319</v>
      </c>
      <c r="H471" s="40">
        <v>161.45679012345678</v>
      </c>
      <c r="I471" s="43">
        <v>278700</v>
      </c>
      <c r="J471" s="40">
        <v>21.876543209876544</v>
      </c>
      <c r="K471" s="40">
        <v>162.5679012345679</v>
      </c>
      <c r="L471" s="43">
        <v>262660</v>
      </c>
      <c r="M471" s="12">
        <f t="shared" si="18"/>
        <v>-0.22222222222222499</v>
      </c>
      <c r="N471" s="12">
        <f t="shared" si="18"/>
        <v>-1.1111111111111143</v>
      </c>
      <c r="O471" s="44">
        <f t="shared" si="18"/>
        <v>16040</v>
      </c>
    </row>
    <row r="472" spans="2:15" x14ac:dyDescent="0.15">
      <c r="B472" s="23" t="s">
        <v>2</v>
      </c>
      <c r="C472" s="21"/>
      <c r="D472" s="22">
        <v>195</v>
      </c>
      <c r="E472" s="40">
        <v>45.210256410256413</v>
      </c>
      <c r="F472" s="40">
        <v>7.3148717948717898</v>
      </c>
      <c r="G472" s="40">
        <v>21.738461538461539</v>
      </c>
      <c r="H472" s="40">
        <v>174.44102564102565</v>
      </c>
      <c r="I472" s="43">
        <v>337110</v>
      </c>
      <c r="J472" s="40">
        <v>21.78974358974359</v>
      </c>
      <c r="K472" s="40">
        <v>175.24102564102563</v>
      </c>
      <c r="L472" s="43">
        <v>313460</v>
      </c>
      <c r="M472" s="12">
        <f t="shared" si="18"/>
        <v>-5.12820512820511E-2</v>
      </c>
      <c r="N472" s="12">
        <f t="shared" si="18"/>
        <v>-0.79999999999998295</v>
      </c>
      <c r="O472" s="44">
        <f t="shared" si="18"/>
        <v>23650</v>
      </c>
    </row>
    <row r="473" spans="2:15" x14ac:dyDescent="0.15">
      <c r="B473" s="33"/>
      <c r="C473" s="22" t="s">
        <v>72</v>
      </c>
      <c r="D473" s="22">
        <v>48</v>
      </c>
      <c r="E473" s="40">
        <v>48.0625</v>
      </c>
      <c r="F473" s="40">
        <v>9.0568749999999998</v>
      </c>
      <c r="G473" s="40">
        <v>22.583333333333332</v>
      </c>
      <c r="H473" s="40">
        <v>182.29166666666666</v>
      </c>
      <c r="I473" s="43">
        <v>392810</v>
      </c>
      <c r="J473" s="40">
        <v>22.458333333333332</v>
      </c>
      <c r="K473" s="40">
        <v>184.0625</v>
      </c>
      <c r="L473" s="43">
        <v>361930</v>
      </c>
      <c r="M473" s="12">
        <f t="shared" si="18"/>
        <v>0.125</v>
      </c>
      <c r="N473" s="12">
        <f t="shared" si="18"/>
        <v>-1.7708333333333428</v>
      </c>
      <c r="O473" s="44">
        <f t="shared" si="18"/>
        <v>30880</v>
      </c>
    </row>
    <row r="474" spans="2:15" x14ac:dyDescent="0.15">
      <c r="B474" s="24"/>
      <c r="C474" s="22" t="s">
        <v>80</v>
      </c>
      <c r="D474" s="22">
        <v>147</v>
      </c>
      <c r="E474" s="40">
        <v>44.278911564625851</v>
      </c>
      <c r="F474" s="40">
        <v>6.7460544217687062</v>
      </c>
      <c r="G474" s="40">
        <v>21.462585034013607</v>
      </c>
      <c r="H474" s="40">
        <v>171.87755102040816</v>
      </c>
      <c r="I474" s="43">
        <v>318920</v>
      </c>
      <c r="J474" s="40">
        <v>21.571428571428573</v>
      </c>
      <c r="K474" s="40">
        <v>172.36054421768708</v>
      </c>
      <c r="L474" s="43">
        <v>297640</v>
      </c>
      <c r="M474" s="12">
        <f t="shared" si="18"/>
        <v>-0.10884353741496611</v>
      </c>
      <c r="N474" s="12">
        <f t="shared" si="18"/>
        <v>-0.48299319727891543</v>
      </c>
      <c r="O474" s="44">
        <f t="shared" si="18"/>
        <v>21280</v>
      </c>
    </row>
    <row r="475" spans="2:15" x14ac:dyDescent="0.15">
      <c r="B475" s="23" t="s">
        <v>3</v>
      </c>
      <c r="C475" s="21"/>
      <c r="D475" s="22">
        <v>115</v>
      </c>
      <c r="E475" s="40">
        <v>42.234782608695653</v>
      </c>
      <c r="F475" s="40">
        <v>12.133739130434783</v>
      </c>
      <c r="G475" s="40">
        <v>20.46086956521739</v>
      </c>
      <c r="H475" s="40">
        <v>158.7913043478261</v>
      </c>
      <c r="I475" s="43">
        <v>367820</v>
      </c>
      <c r="J475" s="40">
        <v>20.478260869565219</v>
      </c>
      <c r="K475" s="40">
        <v>158.66086956521738</v>
      </c>
      <c r="L475" s="43">
        <v>346930</v>
      </c>
      <c r="M475" s="12">
        <f t="shared" si="18"/>
        <v>-1.7391304347828651E-2</v>
      </c>
      <c r="N475" s="12">
        <f t="shared" si="18"/>
        <v>0.13043478260871666</v>
      </c>
      <c r="O475" s="44">
        <f t="shared" si="18"/>
        <v>20890</v>
      </c>
    </row>
    <row r="476" spans="2:15" x14ac:dyDescent="0.15">
      <c r="B476" s="33"/>
      <c r="C476" s="22" t="s">
        <v>72</v>
      </c>
      <c r="D476" s="22">
        <v>1</v>
      </c>
      <c r="E476" s="40">
        <v>45</v>
      </c>
      <c r="F476" s="40">
        <v>24.08</v>
      </c>
      <c r="G476" s="40">
        <v>22</v>
      </c>
      <c r="H476" s="40">
        <v>154</v>
      </c>
      <c r="I476" s="43">
        <v>506000</v>
      </c>
      <c r="J476" s="40">
        <v>22</v>
      </c>
      <c r="K476" s="40">
        <v>154</v>
      </c>
      <c r="L476" s="43">
        <v>493270</v>
      </c>
      <c r="M476" s="12">
        <f t="shared" si="18"/>
        <v>0</v>
      </c>
      <c r="N476" s="12">
        <f t="shared" si="18"/>
        <v>0</v>
      </c>
      <c r="O476" s="44">
        <f t="shared" si="18"/>
        <v>12730</v>
      </c>
    </row>
    <row r="477" spans="2:15" x14ac:dyDescent="0.15">
      <c r="B477" s="24"/>
      <c r="C477" s="22" t="s">
        <v>80</v>
      </c>
      <c r="D477" s="22">
        <v>114</v>
      </c>
      <c r="E477" s="40">
        <v>42.210526315789473</v>
      </c>
      <c r="F477" s="40">
        <v>12.028947368421054</v>
      </c>
      <c r="G477" s="40">
        <v>20.44736842105263</v>
      </c>
      <c r="H477" s="40">
        <v>158.83333333333334</v>
      </c>
      <c r="I477" s="43">
        <v>366600</v>
      </c>
      <c r="J477" s="40">
        <v>20.464912280701753</v>
      </c>
      <c r="K477" s="40">
        <v>158.7017543859649</v>
      </c>
      <c r="L477" s="43">
        <v>345640</v>
      </c>
      <c r="M477" s="12">
        <f t="shared" si="18"/>
        <v>-1.7543859649123306E-2</v>
      </c>
      <c r="N477" s="12">
        <f t="shared" si="18"/>
        <v>0.131578947368439</v>
      </c>
      <c r="O477" s="44">
        <f t="shared" si="18"/>
        <v>20960</v>
      </c>
    </row>
    <row r="478" spans="2:15" x14ac:dyDescent="0.15">
      <c r="B478" s="23" t="s">
        <v>4</v>
      </c>
      <c r="C478" s="21"/>
      <c r="D478" s="22">
        <v>393</v>
      </c>
      <c r="E478" s="40">
        <v>42.910941475826974</v>
      </c>
      <c r="F478" s="40">
        <v>7.1773791348600398</v>
      </c>
      <c r="G478" s="40">
        <v>20.396946564885496</v>
      </c>
      <c r="H478" s="40">
        <v>162.50381679389312</v>
      </c>
      <c r="I478" s="43">
        <v>313610</v>
      </c>
      <c r="J478" s="40">
        <v>20.623409669211195</v>
      </c>
      <c r="K478" s="40">
        <v>164.4147582697201</v>
      </c>
      <c r="L478" s="43">
        <v>293750</v>
      </c>
      <c r="M478" s="12">
        <f t="shared" si="18"/>
        <v>-0.22646310432569905</v>
      </c>
      <c r="N478" s="12">
        <f t="shared" si="18"/>
        <v>-1.9109414758269736</v>
      </c>
      <c r="O478" s="44">
        <f t="shared" si="18"/>
        <v>19860</v>
      </c>
    </row>
    <row r="479" spans="2:15" x14ac:dyDescent="0.15">
      <c r="B479" s="33"/>
      <c r="C479" s="22" t="s">
        <v>72</v>
      </c>
      <c r="D479" s="22">
        <v>11</v>
      </c>
      <c r="E479" s="40">
        <v>50.18181818181818</v>
      </c>
      <c r="F479" s="40">
        <v>10.43</v>
      </c>
      <c r="G479" s="40">
        <v>21.09090909090909</v>
      </c>
      <c r="H479" s="40">
        <v>167.27272727272728</v>
      </c>
      <c r="I479" s="43">
        <v>434840</v>
      </c>
      <c r="J479" s="40">
        <v>20.272727272727273</v>
      </c>
      <c r="K479" s="40">
        <v>163.63636363636363</v>
      </c>
      <c r="L479" s="43">
        <v>408780</v>
      </c>
      <c r="M479" s="12">
        <f t="shared" si="18"/>
        <v>0.81818181818181657</v>
      </c>
      <c r="N479" s="12">
        <f t="shared" si="18"/>
        <v>3.6363636363636545</v>
      </c>
      <c r="O479" s="44">
        <f t="shared" si="18"/>
        <v>26060</v>
      </c>
    </row>
    <row r="480" spans="2:15" x14ac:dyDescent="0.15">
      <c r="B480" s="24"/>
      <c r="C480" s="22" t="s">
        <v>80</v>
      </c>
      <c r="D480" s="22">
        <v>382</v>
      </c>
      <c r="E480" s="40">
        <v>42.701570680628272</v>
      </c>
      <c r="F480" s="40">
        <v>7.0837172774868993</v>
      </c>
      <c r="G480" s="40">
        <v>20.376963350785342</v>
      </c>
      <c r="H480" s="40">
        <v>162.36649214659687</v>
      </c>
      <c r="I480" s="43">
        <v>310120</v>
      </c>
      <c r="J480" s="40">
        <v>20.633507853403142</v>
      </c>
      <c r="K480" s="40">
        <v>164.43717277486911</v>
      </c>
      <c r="L480" s="43">
        <v>290430</v>
      </c>
      <c r="M480" s="12">
        <f t="shared" si="18"/>
        <v>-0.25654450261779971</v>
      </c>
      <c r="N480" s="12">
        <f t="shared" si="18"/>
        <v>-2.0706806282722425</v>
      </c>
      <c r="O480" s="44">
        <f t="shared" si="18"/>
        <v>19690</v>
      </c>
    </row>
    <row r="481" spans="2:15" x14ac:dyDescent="0.15">
      <c r="B481" s="23" t="s">
        <v>5</v>
      </c>
      <c r="C481" s="21"/>
      <c r="D481" s="22">
        <v>560</v>
      </c>
      <c r="E481" s="40">
        <v>42.923214285714288</v>
      </c>
      <c r="F481" s="40">
        <v>8.846714285714274</v>
      </c>
      <c r="G481" s="40">
        <v>20.833928571428572</v>
      </c>
      <c r="H481" s="40">
        <v>164.63749999999999</v>
      </c>
      <c r="I481" s="43">
        <v>348020</v>
      </c>
      <c r="J481" s="40">
        <v>21.105357142857144</v>
      </c>
      <c r="K481" s="40">
        <v>166.09642857142856</v>
      </c>
      <c r="L481" s="43">
        <v>326150</v>
      </c>
      <c r="M481" s="12">
        <f t="shared" si="18"/>
        <v>-0.27142857142857224</v>
      </c>
      <c r="N481" s="12">
        <f t="shared" si="18"/>
        <v>-1.4589285714285722</v>
      </c>
      <c r="O481" s="44">
        <f t="shared" si="18"/>
        <v>21870</v>
      </c>
    </row>
    <row r="482" spans="2:15" x14ac:dyDescent="0.15">
      <c r="B482" s="33"/>
      <c r="C482" s="22" t="s">
        <v>72</v>
      </c>
      <c r="D482" s="22">
        <v>31</v>
      </c>
      <c r="E482" s="40">
        <v>46.935483870967744</v>
      </c>
      <c r="F482" s="40">
        <v>13.486774193548383</v>
      </c>
      <c r="G482" s="40">
        <v>21.387096774193548</v>
      </c>
      <c r="H482" s="40">
        <v>167.25806451612902</v>
      </c>
      <c r="I482" s="43">
        <v>419070</v>
      </c>
      <c r="J482" s="40">
        <v>21.580645161290324</v>
      </c>
      <c r="K482" s="40">
        <v>168.70967741935485</v>
      </c>
      <c r="L482" s="43">
        <v>390390</v>
      </c>
      <c r="M482" s="12">
        <f t="shared" si="18"/>
        <v>-0.1935483870967758</v>
      </c>
      <c r="N482" s="12">
        <f t="shared" si="18"/>
        <v>-1.451612903225822</v>
      </c>
      <c r="O482" s="44">
        <f t="shared" si="18"/>
        <v>28680</v>
      </c>
    </row>
    <row r="483" spans="2:15" x14ac:dyDescent="0.15">
      <c r="B483" s="24"/>
      <c r="C483" s="22" t="s">
        <v>80</v>
      </c>
      <c r="D483" s="22">
        <v>529</v>
      </c>
      <c r="E483" s="40">
        <v>42.688090737240074</v>
      </c>
      <c r="F483" s="40">
        <v>8.5748015122873262</v>
      </c>
      <c r="G483" s="40">
        <v>20.801512287334592</v>
      </c>
      <c r="H483" s="40">
        <v>164.48393194706995</v>
      </c>
      <c r="I483" s="43">
        <v>343860</v>
      </c>
      <c r="J483" s="40">
        <v>21.077504725897921</v>
      </c>
      <c r="K483" s="40">
        <v>165.94328922495274</v>
      </c>
      <c r="L483" s="43">
        <v>322390</v>
      </c>
      <c r="M483" s="12">
        <f t="shared" si="18"/>
        <v>-0.27599243856332834</v>
      </c>
      <c r="N483" s="12">
        <f t="shared" si="18"/>
        <v>-1.4593572778827877</v>
      </c>
      <c r="O483" s="44">
        <f t="shared" si="18"/>
        <v>21470</v>
      </c>
    </row>
    <row r="484" spans="2:15" x14ac:dyDescent="0.15">
      <c r="B484" s="23" t="s">
        <v>24</v>
      </c>
      <c r="C484" s="21"/>
      <c r="D484" s="22">
        <v>7</v>
      </c>
      <c r="E484" s="40">
        <v>40.142857142857146</v>
      </c>
      <c r="F484" s="40">
        <v>8.3514285714285705</v>
      </c>
      <c r="G484" s="40">
        <v>21.428571428571427</v>
      </c>
      <c r="H484" s="40">
        <v>171.42857142857142</v>
      </c>
      <c r="I484" s="43">
        <v>366430</v>
      </c>
      <c r="J484" s="40">
        <v>21.428571428571427</v>
      </c>
      <c r="K484" s="40">
        <v>171.42857142857142</v>
      </c>
      <c r="L484" s="43">
        <v>354000</v>
      </c>
      <c r="M484" s="12">
        <f t="shared" si="18"/>
        <v>0</v>
      </c>
      <c r="N484" s="12">
        <f t="shared" si="18"/>
        <v>0</v>
      </c>
      <c r="O484" s="44">
        <f t="shared" si="18"/>
        <v>12430</v>
      </c>
    </row>
    <row r="485" spans="2:15" x14ac:dyDescent="0.15">
      <c r="B485" s="33"/>
      <c r="C485" s="22" t="s">
        <v>72</v>
      </c>
      <c r="D485" s="22">
        <v>0</v>
      </c>
      <c r="E485" s="32" t="s">
        <v>146</v>
      </c>
      <c r="F485" s="32" t="s">
        <v>146</v>
      </c>
      <c r="G485" s="32" t="s">
        <v>146</v>
      </c>
      <c r="H485" s="32" t="s">
        <v>146</v>
      </c>
      <c r="I485" s="49" t="s">
        <v>146</v>
      </c>
      <c r="J485" s="32" t="s">
        <v>146</v>
      </c>
      <c r="K485" s="32" t="s">
        <v>146</v>
      </c>
      <c r="L485" s="49" t="s">
        <v>146</v>
      </c>
      <c r="M485" s="32" t="s">
        <v>146</v>
      </c>
      <c r="N485" s="32" t="s">
        <v>146</v>
      </c>
      <c r="O485" s="32" t="s">
        <v>146</v>
      </c>
    </row>
    <row r="486" spans="2:15" x14ac:dyDescent="0.15">
      <c r="B486" s="24"/>
      <c r="C486" s="22" t="s">
        <v>80</v>
      </c>
      <c r="D486" s="22">
        <v>7</v>
      </c>
      <c r="E486" s="40">
        <v>40.142857142857146</v>
      </c>
      <c r="F486" s="40">
        <v>8.3514285714285705</v>
      </c>
      <c r="G486" s="40">
        <v>21.428571428571427</v>
      </c>
      <c r="H486" s="40">
        <v>171.42857142857142</v>
      </c>
      <c r="I486" s="43">
        <v>366430</v>
      </c>
      <c r="J486" s="40">
        <v>21.428571428571427</v>
      </c>
      <c r="K486" s="40">
        <v>171.42857142857142</v>
      </c>
      <c r="L486" s="43">
        <v>354000</v>
      </c>
      <c r="M486" s="12">
        <f t="shared" si="18"/>
        <v>0</v>
      </c>
      <c r="N486" s="12">
        <f t="shared" si="18"/>
        <v>0</v>
      </c>
      <c r="O486" s="44">
        <f t="shared" si="18"/>
        <v>12430</v>
      </c>
    </row>
    <row r="487" spans="2:15" x14ac:dyDescent="0.15">
      <c r="B487" s="23" t="s">
        <v>6</v>
      </c>
      <c r="C487" s="21"/>
      <c r="D487" s="22">
        <v>725</v>
      </c>
      <c r="E487" s="40">
        <v>41.5448275862069</v>
      </c>
      <c r="F487" s="40">
        <v>10.784731034482745</v>
      </c>
      <c r="G487" s="40">
        <v>20.71448275862069</v>
      </c>
      <c r="H487" s="40">
        <v>164.07586206896551</v>
      </c>
      <c r="I487" s="43">
        <v>365350</v>
      </c>
      <c r="J487" s="40">
        <v>20.878620689655172</v>
      </c>
      <c r="K487" s="40">
        <v>165.08689655172415</v>
      </c>
      <c r="L487" s="43">
        <v>347980</v>
      </c>
      <c r="M487" s="12">
        <f t="shared" si="18"/>
        <v>-0.16413793103448171</v>
      </c>
      <c r="N487" s="12">
        <f t="shared" si="18"/>
        <v>-1.0110344827586459</v>
      </c>
      <c r="O487" s="44">
        <f t="shared" si="18"/>
        <v>17370</v>
      </c>
    </row>
    <row r="488" spans="2:15" x14ac:dyDescent="0.15">
      <c r="B488" s="33"/>
      <c r="C488" s="22" t="s">
        <v>72</v>
      </c>
      <c r="D488" s="22">
        <v>33</v>
      </c>
      <c r="E488" s="40">
        <v>45.272727272727273</v>
      </c>
      <c r="F488" s="40">
        <v>14.461515151515153</v>
      </c>
      <c r="G488" s="40">
        <v>20.848484848484848</v>
      </c>
      <c r="H488" s="40">
        <v>164.09090909090909</v>
      </c>
      <c r="I488" s="43">
        <v>427030</v>
      </c>
      <c r="J488" s="40">
        <v>20.90909090909091</v>
      </c>
      <c r="K488" s="40">
        <v>164.42424242424244</v>
      </c>
      <c r="L488" s="43">
        <v>406300</v>
      </c>
      <c r="M488" s="12">
        <f t="shared" si="18"/>
        <v>-6.0606060606062329E-2</v>
      </c>
      <c r="N488" s="12">
        <f t="shared" si="18"/>
        <v>-0.33333333333334281</v>
      </c>
      <c r="O488" s="44">
        <f t="shared" si="18"/>
        <v>20730</v>
      </c>
    </row>
    <row r="489" spans="2:15" x14ac:dyDescent="0.15">
      <c r="B489" s="24"/>
      <c r="C489" s="22" t="s">
        <v>80</v>
      </c>
      <c r="D489" s="22">
        <v>692</v>
      </c>
      <c r="E489" s="40">
        <v>41.367052023121389</v>
      </c>
      <c r="F489" s="40">
        <v>10.609393063583802</v>
      </c>
      <c r="G489" s="40">
        <v>20.708092485549134</v>
      </c>
      <c r="H489" s="40">
        <v>164.07514450867052</v>
      </c>
      <c r="I489" s="43">
        <v>362410</v>
      </c>
      <c r="J489" s="40">
        <v>20.877167630057805</v>
      </c>
      <c r="K489" s="40">
        <v>165.11849710982659</v>
      </c>
      <c r="L489" s="43">
        <v>345200</v>
      </c>
      <c r="M489" s="12">
        <f t="shared" si="18"/>
        <v>-0.16907514450867112</v>
      </c>
      <c r="N489" s="12">
        <f t="shared" si="18"/>
        <v>-1.043352601156073</v>
      </c>
      <c r="O489" s="44">
        <f t="shared" si="18"/>
        <v>17210</v>
      </c>
    </row>
    <row r="490" spans="2:15" x14ac:dyDescent="0.15">
      <c r="B490" s="23" t="s">
        <v>20</v>
      </c>
      <c r="C490" s="21"/>
      <c r="D490" s="22">
        <v>75</v>
      </c>
      <c r="E490" s="40">
        <v>45.16</v>
      </c>
      <c r="F490" s="40">
        <v>11.231333333333337</v>
      </c>
      <c r="G490" s="40">
        <v>19.88</v>
      </c>
      <c r="H490" s="40">
        <v>159.04</v>
      </c>
      <c r="I490" s="43">
        <v>341630</v>
      </c>
      <c r="J490" s="40">
        <v>20</v>
      </c>
      <c r="K490" s="40">
        <v>159.58666666666667</v>
      </c>
      <c r="L490" s="43">
        <v>327960</v>
      </c>
      <c r="M490" s="12">
        <f t="shared" si="18"/>
        <v>-0.12000000000000099</v>
      </c>
      <c r="N490" s="12">
        <f t="shared" si="18"/>
        <v>-0.54666666666668107</v>
      </c>
      <c r="O490" s="44">
        <f t="shared" si="18"/>
        <v>13670</v>
      </c>
    </row>
    <row r="491" spans="2:15" x14ac:dyDescent="0.15">
      <c r="B491" s="33"/>
      <c r="C491" s="22" t="s">
        <v>72</v>
      </c>
      <c r="D491" s="22">
        <v>5</v>
      </c>
      <c r="E491" s="40">
        <v>49.2</v>
      </c>
      <c r="F491" s="40">
        <v>17.265999999999998</v>
      </c>
      <c r="G491" s="40">
        <v>19</v>
      </c>
      <c r="H491" s="40">
        <v>152</v>
      </c>
      <c r="I491" s="43">
        <v>414550</v>
      </c>
      <c r="J491" s="40">
        <v>19.2</v>
      </c>
      <c r="K491" s="40">
        <v>150.80000000000001</v>
      </c>
      <c r="L491" s="43">
        <v>388690</v>
      </c>
      <c r="M491" s="12">
        <f t="shared" si="18"/>
        <v>-0.19999999999999929</v>
      </c>
      <c r="N491" s="12">
        <f t="shared" si="18"/>
        <v>1.1999999999999886</v>
      </c>
      <c r="O491" s="44">
        <f t="shared" si="18"/>
        <v>25860</v>
      </c>
    </row>
    <row r="492" spans="2:15" x14ac:dyDescent="0.15">
      <c r="B492" s="24"/>
      <c r="C492" s="22" t="s">
        <v>80</v>
      </c>
      <c r="D492" s="22">
        <v>70</v>
      </c>
      <c r="E492" s="40">
        <v>44.871428571428574</v>
      </c>
      <c r="F492" s="40">
        <v>10.800285714285716</v>
      </c>
      <c r="G492" s="40">
        <v>19.942857142857143</v>
      </c>
      <c r="H492" s="40">
        <v>159.54285714285714</v>
      </c>
      <c r="I492" s="43">
        <v>336420</v>
      </c>
      <c r="J492" s="40">
        <v>20.057142857142857</v>
      </c>
      <c r="K492" s="40">
        <v>160.21428571428572</v>
      </c>
      <c r="L492" s="43">
        <v>323620</v>
      </c>
      <c r="M492" s="12">
        <f t="shared" ref="M492:O523" si="19">G492-J492</f>
        <v>-0.11428571428571388</v>
      </c>
      <c r="N492" s="12">
        <f t="shared" si="19"/>
        <v>-0.67142857142857792</v>
      </c>
      <c r="O492" s="44">
        <f t="shared" si="19"/>
        <v>12800</v>
      </c>
    </row>
    <row r="493" spans="2:15" x14ac:dyDescent="0.15">
      <c r="B493" s="23" t="s">
        <v>7</v>
      </c>
      <c r="C493" s="21"/>
      <c r="D493" s="22">
        <v>268</v>
      </c>
      <c r="E493" s="40">
        <v>44.690298507462686</v>
      </c>
      <c r="F493" s="40">
        <v>5.6212686567164134</v>
      </c>
      <c r="G493" s="40">
        <v>20.485074626865671</v>
      </c>
      <c r="H493" s="40">
        <v>161.27611940298507</v>
      </c>
      <c r="I493" s="43">
        <v>283370</v>
      </c>
      <c r="J493" s="40">
        <v>20.686567164179106</v>
      </c>
      <c r="K493" s="40">
        <v>162.11940298507463</v>
      </c>
      <c r="L493" s="43">
        <v>270580</v>
      </c>
      <c r="M493" s="12">
        <f t="shared" si="19"/>
        <v>-0.20149253731343464</v>
      </c>
      <c r="N493" s="12">
        <f t="shared" si="19"/>
        <v>-0.84328358208955478</v>
      </c>
      <c r="O493" s="44">
        <f t="shared" si="19"/>
        <v>12790</v>
      </c>
    </row>
    <row r="494" spans="2:15" x14ac:dyDescent="0.15">
      <c r="B494" s="33"/>
      <c r="C494" s="22" t="s">
        <v>72</v>
      </c>
      <c r="D494" s="22">
        <v>23</v>
      </c>
      <c r="E494" s="40">
        <v>47.130434782608695</v>
      </c>
      <c r="F494" s="40">
        <v>6.9791304347826078</v>
      </c>
      <c r="G494" s="40">
        <v>21</v>
      </c>
      <c r="H494" s="40">
        <v>167.30434782608697</v>
      </c>
      <c r="I494" s="43">
        <v>350530</v>
      </c>
      <c r="J494" s="40">
        <v>20.434782608695652</v>
      </c>
      <c r="K494" s="40">
        <v>164.21739130434781</v>
      </c>
      <c r="L494" s="43">
        <v>343060</v>
      </c>
      <c r="M494" s="12">
        <f t="shared" si="19"/>
        <v>0.56521739130434767</v>
      </c>
      <c r="N494" s="12">
        <f t="shared" si="19"/>
        <v>3.0869565217391539</v>
      </c>
      <c r="O494" s="44">
        <f t="shared" si="19"/>
        <v>7470</v>
      </c>
    </row>
    <row r="495" spans="2:15" x14ac:dyDescent="0.15">
      <c r="B495" s="24"/>
      <c r="C495" s="22" t="s">
        <v>80</v>
      </c>
      <c r="D495" s="22">
        <v>245</v>
      </c>
      <c r="E495" s="40">
        <v>44.461224489795917</v>
      </c>
      <c r="F495" s="40">
        <v>5.4937959183673435</v>
      </c>
      <c r="G495" s="40">
        <v>20.43673469387755</v>
      </c>
      <c r="H495" s="40">
        <v>160.71020408163264</v>
      </c>
      <c r="I495" s="43">
        <v>277060</v>
      </c>
      <c r="J495" s="40">
        <v>20.710204081632654</v>
      </c>
      <c r="K495" s="40">
        <v>161.92244897959185</v>
      </c>
      <c r="L495" s="43">
        <v>263780</v>
      </c>
      <c r="M495" s="12">
        <f t="shared" si="19"/>
        <v>-0.2734693877551031</v>
      </c>
      <c r="N495" s="12">
        <f t="shared" si="19"/>
        <v>-1.2122448979592093</v>
      </c>
      <c r="O495" s="44">
        <f t="shared" si="19"/>
        <v>13280</v>
      </c>
    </row>
    <row r="496" spans="2:15" x14ac:dyDescent="0.15">
      <c r="B496" s="23" t="s">
        <v>8</v>
      </c>
      <c r="C496" s="21"/>
      <c r="D496" s="22">
        <v>298</v>
      </c>
      <c r="E496" s="40">
        <v>42.15771812080537</v>
      </c>
      <c r="F496" s="40">
        <v>4.7998322147650985</v>
      </c>
      <c r="G496" s="40">
        <v>20.463087248322147</v>
      </c>
      <c r="H496" s="40">
        <v>159.97986577181209</v>
      </c>
      <c r="I496" s="43">
        <v>291110</v>
      </c>
      <c r="J496" s="40">
        <v>20.64765100671141</v>
      </c>
      <c r="K496" s="40">
        <v>160.70805369127515</v>
      </c>
      <c r="L496" s="43">
        <v>272770</v>
      </c>
      <c r="M496" s="12">
        <f t="shared" si="19"/>
        <v>-0.1845637583892632</v>
      </c>
      <c r="N496" s="12">
        <f t="shared" si="19"/>
        <v>-0.7281879194630676</v>
      </c>
      <c r="O496" s="44">
        <f t="shared" si="19"/>
        <v>18340</v>
      </c>
    </row>
    <row r="497" spans="2:15" x14ac:dyDescent="0.15">
      <c r="B497" s="33"/>
      <c r="C497" s="22" t="s">
        <v>72</v>
      </c>
      <c r="D497" s="22">
        <v>34</v>
      </c>
      <c r="E497" s="40">
        <v>42.323529411764703</v>
      </c>
      <c r="F497" s="40">
        <v>4.2911764705882343</v>
      </c>
      <c r="G497" s="40">
        <v>20.5</v>
      </c>
      <c r="H497" s="40">
        <v>159.55882352941177</v>
      </c>
      <c r="I497" s="43">
        <v>342770</v>
      </c>
      <c r="J497" s="40">
        <v>21.058823529411764</v>
      </c>
      <c r="K497" s="40">
        <v>163.29411764705881</v>
      </c>
      <c r="L497" s="43">
        <v>314320</v>
      </c>
      <c r="M497" s="12">
        <f t="shared" si="19"/>
        <v>-0.5588235294117645</v>
      </c>
      <c r="N497" s="12">
        <f t="shared" si="19"/>
        <v>-3.7352941176470438</v>
      </c>
      <c r="O497" s="44">
        <f t="shared" si="19"/>
        <v>28450</v>
      </c>
    </row>
    <row r="498" spans="2:15" x14ac:dyDescent="0.15">
      <c r="B498" s="24"/>
      <c r="C498" s="22" t="s">
        <v>80</v>
      </c>
      <c r="D498" s="22">
        <v>264</v>
      </c>
      <c r="E498" s="40">
        <v>42.136363636363633</v>
      </c>
      <c r="F498" s="40">
        <v>4.8653409090909099</v>
      </c>
      <c r="G498" s="40">
        <v>20.458333333333332</v>
      </c>
      <c r="H498" s="40">
        <v>160.03409090909091</v>
      </c>
      <c r="I498" s="43">
        <v>284450</v>
      </c>
      <c r="J498" s="40">
        <v>20.594696969696969</v>
      </c>
      <c r="K498" s="40">
        <v>160.375</v>
      </c>
      <c r="L498" s="43">
        <v>267420</v>
      </c>
      <c r="M498" s="12">
        <f t="shared" si="19"/>
        <v>-0.13636363636363669</v>
      </c>
      <c r="N498" s="12">
        <f t="shared" si="19"/>
        <v>-0.34090909090909349</v>
      </c>
      <c r="O498" s="44">
        <f t="shared" si="19"/>
        <v>17030</v>
      </c>
    </row>
    <row r="499" spans="2:15" x14ac:dyDescent="0.15">
      <c r="B499" s="23" t="s">
        <v>9</v>
      </c>
      <c r="C499" s="21"/>
      <c r="D499" s="22">
        <v>286</v>
      </c>
      <c r="E499" s="40">
        <v>46.74125874125874</v>
      </c>
      <c r="F499" s="40">
        <v>4.7859090909090876</v>
      </c>
      <c r="G499" s="40">
        <v>21.517482517482517</v>
      </c>
      <c r="H499" s="40">
        <v>164.62937062937064</v>
      </c>
      <c r="I499" s="43">
        <v>261840</v>
      </c>
      <c r="J499" s="40">
        <v>21.681818181818183</v>
      </c>
      <c r="K499" s="40">
        <v>167.02447552447552</v>
      </c>
      <c r="L499" s="43">
        <v>241780</v>
      </c>
      <c r="M499" s="12">
        <f t="shared" si="19"/>
        <v>-0.16433566433566682</v>
      </c>
      <c r="N499" s="12">
        <f t="shared" si="19"/>
        <v>-2.395104895104879</v>
      </c>
      <c r="O499" s="44">
        <f t="shared" si="19"/>
        <v>20060</v>
      </c>
    </row>
    <row r="500" spans="2:15" x14ac:dyDescent="0.15">
      <c r="B500" s="33"/>
      <c r="C500" s="22" t="s">
        <v>72</v>
      </c>
      <c r="D500" s="22">
        <v>20</v>
      </c>
      <c r="E500" s="40">
        <v>48.15</v>
      </c>
      <c r="F500" s="40">
        <v>7.4614999999999991</v>
      </c>
      <c r="G500" s="40">
        <v>22.05</v>
      </c>
      <c r="H500" s="40">
        <v>166.1</v>
      </c>
      <c r="I500" s="43">
        <v>357280</v>
      </c>
      <c r="J500" s="40">
        <v>21.95</v>
      </c>
      <c r="K500" s="40">
        <v>167.85</v>
      </c>
      <c r="L500" s="43">
        <v>319610</v>
      </c>
      <c r="M500" s="12">
        <f t="shared" si="19"/>
        <v>0.10000000000000142</v>
      </c>
      <c r="N500" s="12">
        <f t="shared" si="19"/>
        <v>-1.75</v>
      </c>
      <c r="O500" s="44">
        <f t="shared" si="19"/>
        <v>37670</v>
      </c>
    </row>
    <row r="501" spans="2:15" x14ac:dyDescent="0.15">
      <c r="B501" s="24"/>
      <c r="C501" s="22" t="s">
        <v>80</v>
      </c>
      <c r="D501" s="22">
        <v>266</v>
      </c>
      <c r="E501" s="40">
        <v>46.63533834586466</v>
      </c>
      <c r="F501" s="40">
        <v>4.5847368421052632</v>
      </c>
      <c r="G501" s="40">
        <v>21.477443609022558</v>
      </c>
      <c r="H501" s="40">
        <v>164.51879699248121</v>
      </c>
      <c r="I501" s="43">
        <v>254670</v>
      </c>
      <c r="J501" s="40">
        <v>21.661654135338345</v>
      </c>
      <c r="K501" s="40">
        <v>166.9624060150376</v>
      </c>
      <c r="L501" s="43">
        <v>235930</v>
      </c>
      <c r="M501" s="12">
        <f t="shared" si="19"/>
        <v>-0.1842105263157876</v>
      </c>
      <c r="N501" s="12">
        <f t="shared" si="19"/>
        <v>-2.4436090225563873</v>
      </c>
      <c r="O501" s="44">
        <f t="shared" si="19"/>
        <v>18740</v>
      </c>
    </row>
    <row r="502" spans="2:15" x14ac:dyDescent="0.15">
      <c r="B502" s="23" t="s">
        <v>10</v>
      </c>
      <c r="C502" s="21"/>
      <c r="D502" s="22">
        <v>335</v>
      </c>
      <c r="E502" s="40">
        <v>47.25970149253731</v>
      </c>
      <c r="F502" s="40">
        <v>7.2599402985074502</v>
      </c>
      <c r="G502" s="40">
        <v>20.829850746268658</v>
      </c>
      <c r="H502" s="40">
        <v>161.88059701492537</v>
      </c>
      <c r="I502" s="43">
        <v>283720</v>
      </c>
      <c r="J502" s="40">
        <v>20.802985074626864</v>
      </c>
      <c r="K502" s="40">
        <v>161.42089552238807</v>
      </c>
      <c r="L502" s="43">
        <v>268030</v>
      </c>
      <c r="M502" s="12">
        <f t="shared" si="19"/>
        <v>2.6865671641793654E-2</v>
      </c>
      <c r="N502" s="12">
        <f t="shared" si="19"/>
        <v>0.45970149253730597</v>
      </c>
      <c r="O502" s="44">
        <f t="shared" si="19"/>
        <v>15690</v>
      </c>
    </row>
    <row r="503" spans="2:15" x14ac:dyDescent="0.15">
      <c r="B503" s="33"/>
      <c r="C503" s="22" t="s">
        <v>72</v>
      </c>
      <c r="D503" s="22">
        <v>20</v>
      </c>
      <c r="E503" s="40">
        <v>50.4</v>
      </c>
      <c r="F503" s="40">
        <v>7.5039999999999996</v>
      </c>
      <c r="G503" s="40">
        <v>21.5</v>
      </c>
      <c r="H503" s="40">
        <v>166.2</v>
      </c>
      <c r="I503" s="43">
        <v>359300</v>
      </c>
      <c r="J503" s="40">
        <v>20.6</v>
      </c>
      <c r="K503" s="40">
        <v>161.25</v>
      </c>
      <c r="L503" s="43">
        <v>331010</v>
      </c>
      <c r="M503" s="12">
        <f t="shared" si="19"/>
        <v>0.89999999999999858</v>
      </c>
      <c r="N503" s="12">
        <f t="shared" si="19"/>
        <v>4.9499999999999886</v>
      </c>
      <c r="O503" s="44">
        <f t="shared" si="19"/>
        <v>28290</v>
      </c>
    </row>
    <row r="504" spans="2:15" x14ac:dyDescent="0.15">
      <c r="B504" s="24"/>
      <c r="C504" s="22" t="s">
        <v>80</v>
      </c>
      <c r="D504" s="22">
        <v>315</v>
      </c>
      <c r="E504" s="40">
        <v>47.060317460317464</v>
      </c>
      <c r="F504" s="40">
        <v>7.2444444444444347</v>
      </c>
      <c r="G504" s="40">
        <v>20.787301587301588</v>
      </c>
      <c r="H504" s="40">
        <v>161.60634920634919</v>
      </c>
      <c r="I504" s="43">
        <v>278920</v>
      </c>
      <c r="J504" s="40">
        <v>20.815873015873017</v>
      </c>
      <c r="K504" s="40">
        <v>161.43174603174603</v>
      </c>
      <c r="L504" s="43">
        <v>264030</v>
      </c>
      <c r="M504" s="12">
        <f t="shared" si="19"/>
        <v>-2.857142857142847E-2</v>
      </c>
      <c r="N504" s="12">
        <f t="shared" si="19"/>
        <v>0.17460317460316332</v>
      </c>
      <c r="O504" s="44">
        <f t="shared" si="19"/>
        <v>14890</v>
      </c>
    </row>
    <row r="505" spans="2:15" x14ac:dyDescent="0.15">
      <c r="B505" s="23" t="s">
        <v>11</v>
      </c>
      <c r="C505" s="21"/>
      <c r="D505" s="22">
        <v>204</v>
      </c>
      <c r="E505" s="40">
        <v>49.313725490196077</v>
      </c>
      <c r="F505" s="40">
        <v>5.7964705882352945</v>
      </c>
      <c r="G505" s="40">
        <v>20.764705882352942</v>
      </c>
      <c r="H505" s="40">
        <v>165.11274509803923</v>
      </c>
      <c r="I505" s="43">
        <v>273910</v>
      </c>
      <c r="J505" s="40">
        <v>21.083333333333332</v>
      </c>
      <c r="K505" s="40">
        <v>165.76470588235293</v>
      </c>
      <c r="L505" s="43">
        <v>256940</v>
      </c>
      <c r="M505" s="12">
        <f t="shared" si="19"/>
        <v>-0.31862745098039014</v>
      </c>
      <c r="N505" s="12">
        <f t="shared" si="19"/>
        <v>-0.65196078431370097</v>
      </c>
      <c r="O505" s="44">
        <f t="shared" si="19"/>
        <v>16970</v>
      </c>
    </row>
    <row r="506" spans="2:15" x14ac:dyDescent="0.15">
      <c r="B506" s="33"/>
      <c r="C506" s="22" t="s">
        <v>72</v>
      </c>
      <c r="D506" s="22">
        <v>14</v>
      </c>
      <c r="E506" s="40">
        <v>49.642857142857146</v>
      </c>
      <c r="F506" s="40">
        <v>5.4214285714285717</v>
      </c>
      <c r="G506" s="40">
        <v>20.285714285714285</v>
      </c>
      <c r="H506" s="40">
        <v>165.14285714285714</v>
      </c>
      <c r="I506" s="43">
        <v>332970</v>
      </c>
      <c r="J506" s="40">
        <v>21.214285714285715</v>
      </c>
      <c r="K506" s="40">
        <v>167.71428571428572</v>
      </c>
      <c r="L506" s="43">
        <v>282390</v>
      </c>
      <c r="M506" s="12">
        <f t="shared" si="19"/>
        <v>-0.9285714285714306</v>
      </c>
      <c r="N506" s="12">
        <f t="shared" si="19"/>
        <v>-2.5714285714285836</v>
      </c>
      <c r="O506" s="44">
        <f t="shared" si="19"/>
        <v>50580</v>
      </c>
    </row>
    <row r="507" spans="2:15" x14ac:dyDescent="0.15">
      <c r="B507" s="24"/>
      <c r="C507" s="22" t="s">
        <v>80</v>
      </c>
      <c r="D507" s="22">
        <v>190</v>
      </c>
      <c r="E507" s="40">
        <v>49.289473684210527</v>
      </c>
      <c r="F507" s="40">
        <v>5.8241052631578967</v>
      </c>
      <c r="G507" s="40">
        <v>20.8</v>
      </c>
      <c r="H507" s="40">
        <v>165.11052631578949</v>
      </c>
      <c r="I507" s="43">
        <v>269560</v>
      </c>
      <c r="J507" s="40">
        <v>21.073684210526316</v>
      </c>
      <c r="K507" s="40">
        <v>165.62105263157895</v>
      </c>
      <c r="L507" s="43">
        <v>255060</v>
      </c>
      <c r="M507" s="12">
        <f t="shared" si="19"/>
        <v>-0.27368421052631575</v>
      </c>
      <c r="N507" s="12">
        <f t="shared" si="19"/>
        <v>-0.51052631578946261</v>
      </c>
      <c r="O507" s="44">
        <f t="shared" si="19"/>
        <v>14500</v>
      </c>
    </row>
    <row r="508" spans="2:15" x14ac:dyDescent="0.15">
      <c r="B508" s="23" t="s">
        <v>21</v>
      </c>
      <c r="C508" s="21"/>
      <c r="D508" s="22">
        <v>232</v>
      </c>
      <c r="E508" s="40">
        <v>47.896551724137929</v>
      </c>
      <c r="F508" s="40">
        <v>5.7134051724137898</v>
      </c>
      <c r="G508" s="40">
        <v>20.702586206896552</v>
      </c>
      <c r="H508" s="40">
        <v>165.47844827586206</v>
      </c>
      <c r="I508" s="43">
        <v>304280</v>
      </c>
      <c r="J508" s="40">
        <v>20.745689655172413</v>
      </c>
      <c r="K508" s="40">
        <v>166.45258620689654</v>
      </c>
      <c r="L508" s="43">
        <v>282830</v>
      </c>
      <c r="M508" s="12">
        <f t="shared" si="19"/>
        <v>-4.3103448275861211E-2</v>
      </c>
      <c r="N508" s="12">
        <f t="shared" si="19"/>
        <v>-0.97413793103447688</v>
      </c>
      <c r="O508" s="44">
        <f t="shared" si="19"/>
        <v>21450</v>
      </c>
    </row>
    <row r="509" spans="2:15" x14ac:dyDescent="0.15">
      <c r="B509" s="33"/>
      <c r="C509" s="22" t="s">
        <v>72</v>
      </c>
      <c r="D509" s="22">
        <v>13</v>
      </c>
      <c r="E509" s="40">
        <v>45.692307692307693</v>
      </c>
      <c r="F509" s="40">
        <v>3.7607692307692306</v>
      </c>
      <c r="G509" s="40">
        <v>20.76923076923077</v>
      </c>
      <c r="H509" s="40">
        <v>167.92307692307693</v>
      </c>
      <c r="I509" s="43">
        <v>349530</v>
      </c>
      <c r="J509" s="40">
        <v>20.53846153846154</v>
      </c>
      <c r="K509" s="40">
        <v>168.76923076923077</v>
      </c>
      <c r="L509" s="43">
        <v>318970</v>
      </c>
      <c r="M509" s="12">
        <f t="shared" si="19"/>
        <v>0.23076923076922995</v>
      </c>
      <c r="N509" s="12">
        <f t="shared" si="19"/>
        <v>-0.84615384615383959</v>
      </c>
      <c r="O509" s="44">
        <f t="shared" si="19"/>
        <v>30560</v>
      </c>
    </row>
    <row r="510" spans="2:15" x14ac:dyDescent="0.15">
      <c r="B510" s="24"/>
      <c r="C510" s="22" t="s">
        <v>80</v>
      </c>
      <c r="D510" s="22">
        <v>219</v>
      </c>
      <c r="E510" s="40">
        <v>48.027397260273972</v>
      </c>
      <c r="F510" s="40">
        <v>5.8293150684931492</v>
      </c>
      <c r="G510" s="40">
        <v>20.698630136986303</v>
      </c>
      <c r="H510" s="40">
        <v>165.33333333333334</v>
      </c>
      <c r="I510" s="43">
        <v>301600</v>
      </c>
      <c r="J510" s="40">
        <v>20.75799086757991</v>
      </c>
      <c r="K510" s="40">
        <v>166.31506849315068</v>
      </c>
      <c r="L510" s="43">
        <v>280680</v>
      </c>
      <c r="M510" s="12">
        <f t="shared" si="19"/>
        <v>-5.9360730593606803E-2</v>
      </c>
      <c r="N510" s="12">
        <f t="shared" si="19"/>
        <v>-0.98173515981733317</v>
      </c>
      <c r="O510" s="44">
        <f t="shared" si="19"/>
        <v>20920</v>
      </c>
    </row>
    <row r="511" spans="2:15" x14ac:dyDescent="0.15">
      <c r="B511" s="23" t="s">
        <v>12</v>
      </c>
      <c r="C511" s="21"/>
      <c r="D511" s="22">
        <v>114</v>
      </c>
      <c r="E511" s="40">
        <v>57.122807017543863</v>
      </c>
      <c r="F511" s="40">
        <v>9.4434210526315798</v>
      </c>
      <c r="G511" s="40">
        <v>21.789473684210527</v>
      </c>
      <c r="H511" s="40">
        <v>160.66666666666666</v>
      </c>
      <c r="I511" s="43">
        <v>245700</v>
      </c>
      <c r="J511" s="40">
        <v>21.789473684210527</v>
      </c>
      <c r="K511" s="40">
        <v>161.12280701754386</v>
      </c>
      <c r="L511" s="43">
        <v>235490</v>
      </c>
      <c r="M511" s="12">
        <f t="shared" si="19"/>
        <v>0</v>
      </c>
      <c r="N511" s="12">
        <f t="shared" si="19"/>
        <v>-0.45614035087720595</v>
      </c>
      <c r="O511" s="44">
        <f t="shared" si="19"/>
        <v>10210</v>
      </c>
    </row>
    <row r="512" spans="2:15" x14ac:dyDescent="0.15">
      <c r="B512" s="33"/>
      <c r="C512" s="22" t="s">
        <v>72</v>
      </c>
      <c r="D512" s="22">
        <v>14</v>
      </c>
      <c r="E512" s="40">
        <v>56.428571428571431</v>
      </c>
      <c r="F512" s="40">
        <v>9.7728571428571431</v>
      </c>
      <c r="G512" s="40">
        <v>21.642857142857142</v>
      </c>
      <c r="H512" s="40">
        <v>165.5</v>
      </c>
      <c r="I512" s="43">
        <v>338400</v>
      </c>
      <c r="J512" s="40">
        <v>21.5</v>
      </c>
      <c r="K512" s="40">
        <v>161.71428571428572</v>
      </c>
      <c r="L512" s="43">
        <v>334570</v>
      </c>
      <c r="M512" s="12">
        <f t="shared" si="19"/>
        <v>0.14285714285714235</v>
      </c>
      <c r="N512" s="12">
        <f t="shared" si="19"/>
        <v>3.7857142857142776</v>
      </c>
      <c r="O512" s="44">
        <f t="shared" si="19"/>
        <v>3830</v>
      </c>
    </row>
    <row r="513" spans="2:15" x14ac:dyDescent="0.15">
      <c r="B513" s="24"/>
      <c r="C513" s="22" t="s">
        <v>80</v>
      </c>
      <c r="D513" s="22">
        <v>100</v>
      </c>
      <c r="E513" s="40">
        <v>57.22</v>
      </c>
      <c r="F513" s="40">
        <v>9.3973000000000031</v>
      </c>
      <c r="G513" s="40">
        <v>21.81</v>
      </c>
      <c r="H513" s="40">
        <v>159.99</v>
      </c>
      <c r="I513" s="43">
        <v>232720</v>
      </c>
      <c r="J513" s="40">
        <v>21.83</v>
      </c>
      <c r="K513" s="40">
        <v>161.04</v>
      </c>
      <c r="L513" s="43">
        <v>221610</v>
      </c>
      <c r="M513" s="12">
        <f t="shared" si="19"/>
        <v>-1.9999999999999574E-2</v>
      </c>
      <c r="N513" s="12">
        <f t="shared" si="19"/>
        <v>-1.0499999999999829</v>
      </c>
      <c r="O513" s="44">
        <f t="shared" si="19"/>
        <v>11110</v>
      </c>
    </row>
    <row r="514" spans="2:15" x14ac:dyDescent="0.15">
      <c r="B514" s="23" t="s">
        <v>13</v>
      </c>
      <c r="C514" s="21"/>
      <c r="D514" s="22">
        <v>261</v>
      </c>
      <c r="E514" s="40">
        <v>39.206896551724135</v>
      </c>
      <c r="F514" s="40">
        <v>4.4780459770114946</v>
      </c>
      <c r="G514" s="40">
        <v>20.544061302681992</v>
      </c>
      <c r="H514" s="40">
        <v>161.7471264367816</v>
      </c>
      <c r="I514" s="43">
        <v>286470</v>
      </c>
      <c r="J514" s="40">
        <v>20.651340996168582</v>
      </c>
      <c r="K514" s="40">
        <v>162.00766283524905</v>
      </c>
      <c r="L514" s="43">
        <v>261940</v>
      </c>
      <c r="M514" s="12">
        <f t="shared" si="19"/>
        <v>-0.10727969348658917</v>
      </c>
      <c r="N514" s="12">
        <f t="shared" si="19"/>
        <v>-0.26053639846745114</v>
      </c>
      <c r="O514" s="44">
        <f t="shared" si="19"/>
        <v>24530</v>
      </c>
    </row>
    <row r="515" spans="2:15" x14ac:dyDescent="0.15">
      <c r="B515" s="33"/>
      <c r="C515" s="22" t="s">
        <v>72</v>
      </c>
      <c r="D515" s="22">
        <v>13</v>
      </c>
      <c r="E515" s="40">
        <v>51.384615384615387</v>
      </c>
      <c r="F515" s="40">
        <v>8.6107692307692307</v>
      </c>
      <c r="G515" s="40">
        <v>20.615384615384617</v>
      </c>
      <c r="H515" s="40">
        <v>163.15384615384616</v>
      </c>
      <c r="I515" s="43">
        <v>379940</v>
      </c>
      <c r="J515" s="40">
        <v>19.692307692307693</v>
      </c>
      <c r="K515" s="40">
        <v>158.92307692307693</v>
      </c>
      <c r="L515" s="43">
        <v>351680</v>
      </c>
      <c r="M515" s="12">
        <f t="shared" si="19"/>
        <v>0.92307692307692335</v>
      </c>
      <c r="N515" s="12">
        <f t="shared" si="19"/>
        <v>4.2307692307692264</v>
      </c>
      <c r="O515" s="44">
        <f t="shared" si="19"/>
        <v>28260</v>
      </c>
    </row>
    <row r="516" spans="2:15" x14ac:dyDescent="0.15">
      <c r="B516" s="24"/>
      <c r="C516" s="22" t="s">
        <v>80</v>
      </c>
      <c r="D516" s="22">
        <v>248</v>
      </c>
      <c r="E516" s="40">
        <v>38.568548387096776</v>
      </c>
      <c r="F516" s="40">
        <v>4.2614112903225827</v>
      </c>
      <c r="G516" s="40">
        <v>20.54032258064516</v>
      </c>
      <c r="H516" s="40">
        <v>161.67338709677421</v>
      </c>
      <c r="I516" s="43">
        <v>281570</v>
      </c>
      <c r="J516" s="40">
        <v>20.701612903225808</v>
      </c>
      <c r="K516" s="40">
        <v>162.16935483870967</v>
      </c>
      <c r="L516" s="43">
        <v>257240</v>
      </c>
      <c r="M516" s="12">
        <f t="shared" si="19"/>
        <v>-0.16129032258064768</v>
      </c>
      <c r="N516" s="12">
        <f t="shared" si="19"/>
        <v>-0.49596774193545912</v>
      </c>
      <c r="O516" s="44">
        <f t="shared" si="19"/>
        <v>24330</v>
      </c>
    </row>
    <row r="517" spans="2:15" x14ac:dyDescent="0.15">
      <c r="B517" s="23" t="s">
        <v>22</v>
      </c>
      <c r="C517" s="21"/>
      <c r="D517" s="22">
        <v>20</v>
      </c>
      <c r="E517" s="40">
        <v>45.15</v>
      </c>
      <c r="F517" s="40">
        <v>8.6724999999999994</v>
      </c>
      <c r="G517" s="40">
        <v>19.3</v>
      </c>
      <c r="H517" s="40">
        <v>155.4</v>
      </c>
      <c r="I517" s="43">
        <v>329610</v>
      </c>
      <c r="J517" s="40">
        <v>19.75</v>
      </c>
      <c r="K517" s="40">
        <v>159.30000000000001</v>
      </c>
      <c r="L517" s="43">
        <v>321360</v>
      </c>
      <c r="M517" s="12">
        <f t="shared" si="19"/>
        <v>-0.44999999999999929</v>
      </c>
      <c r="N517" s="12">
        <f t="shared" si="19"/>
        <v>-3.9000000000000057</v>
      </c>
      <c r="O517" s="44">
        <f t="shared" si="19"/>
        <v>8250</v>
      </c>
    </row>
    <row r="518" spans="2:15" x14ac:dyDescent="0.15">
      <c r="B518" s="33"/>
      <c r="C518" s="22" t="s">
        <v>72</v>
      </c>
      <c r="D518" s="22">
        <v>0</v>
      </c>
      <c r="E518" s="32" t="s">
        <v>146</v>
      </c>
      <c r="F518" s="32" t="s">
        <v>146</v>
      </c>
      <c r="G518" s="32" t="s">
        <v>146</v>
      </c>
      <c r="H518" s="32" t="s">
        <v>146</v>
      </c>
      <c r="I518" s="49" t="s">
        <v>146</v>
      </c>
      <c r="J518" s="32" t="s">
        <v>146</v>
      </c>
      <c r="K518" s="32" t="s">
        <v>146</v>
      </c>
      <c r="L518" s="49" t="s">
        <v>146</v>
      </c>
      <c r="M518" s="32" t="s">
        <v>146</v>
      </c>
      <c r="N518" s="32" t="s">
        <v>146</v>
      </c>
      <c r="O518" s="32" t="s">
        <v>146</v>
      </c>
    </row>
    <row r="519" spans="2:15" x14ac:dyDescent="0.15">
      <c r="B519" s="24"/>
      <c r="C519" s="22" t="s">
        <v>80</v>
      </c>
      <c r="D519" s="22">
        <v>20</v>
      </c>
      <c r="E519" s="40">
        <v>45.15</v>
      </c>
      <c r="F519" s="40">
        <v>8.6724999999999994</v>
      </c>
      <c r="G519" s="40">
        <v>19.3</v>
      </c>
      <c r="H519" s="40">
        <v>155.4</v>
      </c>
      <c r="I519" s="43">
        <v>329610</v>
      </c>
      <c r="J519" s="40">
        <v>19.75</v>
      </c>
      <c r="K519" s="40">
        <v>159.30000000000001</v>
      </c>
      <c r="L519" s="43">
        <v>321360</v>
      </c>
      <c r="M519" s="12">
        <f t="shared" si="19"/>
        <v>-0.44999999999999929</v>
      </c>
      <c r="N519" s="12">
        <f t="shared" si="19"/>
        <v>-3.9000000000000057</v>
      </c>
      <c r="O519" s="44">
        <f t="shared" si="19"/>
        <v>8250</v>
      </c>
    </row>
    <row r="520" spans="2:15" x14ac:dyDescent="0.15">
      <c r="B520" s="23" t="s">
        <v>14</v>
      </c>
      <c r="C520" s="21"/>
      <c r="D520" s="22">
        <v>237</v>
      </c>
      <c r="E520" s="40">
        <v>40.042194092827003</v>
      </c>
      <c r="F520" s="40">
        <v>3.7649367088607604</v>
      </c>
      <c r="G520" s="40">
        <v>20.645569620253166</v>
      </c>
      <c r="H520" s="40">
        <v>162.44725738396625</v>
      </c>
      <c r="I520" s="43">
        <v>262030</v>
      </c>
      <c r="J520" s="40">
        <v>20.835443037974684</v>
      </c>
      <c r="K520" s="40">
        <v>163.78902953586498</v>
      </c>
      <c r="L520" s="43">
        <v>240110</v>
      </c>
      <c r="M520" s="12">
        <f t="shared" si="19"/>
        <v>-0.18987341772151822</v>
      </c>
      <c r="N520" s="12">
        <f t="shared" si="19"/>
        <v>-1.3417721518987378</v>
      </c>
      <c r="O520" s="44">
        <f t="shared" si="19"/>
        <v>21920</v>
      </c>
    </row>
    <row r="521" spans="2:15" x14ac:dyDescent="0.15">
      <c r="B521" s="33"/>
      <c r="C521" s="22" t="s">
        <v>72</v>
      </c>
      <c r="D521" s="22">
        <v>24</v>
      </c>
      <c r="E521" s="40">
        <v>47.041666666666664</v>
      </c>
      <c r="F521" s="40">
        <v>5.6400000000000006</v>
      </c>
      <c r="G521" s="40">
        <v>20.333333333333332</v>
      </c>
      <c r="H521" s="40">
        <v>166.20833333333334</v>
      </c>
      <c r="I521" s="43">
        <v>314480</v>
      </c>
      <c r="J521" s="40">
        <v>20.916666666666668</v>
      </c>
      <c r="K521" s="40">
        <v>169.16666666666666</v>
      </c>
      <c r="L521" s="43">
        <v>293100</v>
      </c>
      <c r="M521" s="12">
        <f t="shared" si="19"/>
        <v>-0.5833333333333357</v>
      </c>
      <c r="N521" s="12">
        <f t="shared" si="19"/>
        <v>-2.9583333333333144</v>
      </c>
      <c r="O521" s="44">
        <f t="shared" si="19"/>
        <v>21380</v>
      </c>
    </row>
    <row r="522" spans="2:15" x14ac:dyDescent="0.15">
      <c r="B522" s="24"/>
      <c r="C522" s="22" t="s">
        <v>80</v>
      </c>
      <c r="D522" s="22">
        <v>213</v>
      </c>
      <c r="E522" s="40">
        <v>39.25352112676056</v>
      </c>
      <c r="F522" s="40">
        <v>3.5536619718309863</v>
      </c>
      <c r="G522" s="40">
        <v>20.68075117370892</v>
      </c>
      <c r="H522" s="40">
        <v>162.02347417840375</v>
      </c>
      <c r="I522" s="43">
        <v>256130</v>
      </c>
      <c r="J522" s="40">
        <v>20.826291079812208</v>
      </c>
      <c r="K522" s="40">
        <v>163.18309859154928</v>
      </c>
      <c r="L522" s="43">
        <v>234140</v>
      </c>
      <c r="M522" s="12">
        <f t="shared" si="19"/>
        <v>-0.14553990610328782</v>
      </c>
      <c r="N522" s="12">
        <f t="shared" si="19"/>
        <v>-1.1596244131455364</v>
      </c>
      <c r="O522" s="44">
        <f t="shared" si="19"/>
        <v>21990</v>
      </c>
    </row>
    <row r="523" spans="2:15" x14ac:dyDescent="0.15">
      <c r="B523" s="23" t="s">
        <v>23</v>
      </c>
      <c r="C523" s="21"/>
      <c r="D523" s="22">
        <v>7</v>
      </c>
      <c r="E523" s="40">
        <v>41.571428571428569</v>
      </c>
      <c r="F523" s="40">
        <v>7.492857142857142</v>
      </c>
      <c r="G523" s="40">
        <v>20.857142857142858</v>
      </c>
      <c r="H523" s="40">
        <v>159.28571428571428</v>
      </c>
      <c r="I523" s="43">
        <v>343780</v>
      </c>
      <c r="J523" s="40">
        <v>20.571428571428573</v>
      </c>
      <c r="K523" s="40">
        <v>162.42857142857142</v>
      </c>
      <c r="L523" s="43">
        <v>325300</v>
      </c>
      <c r="M523" s="12">
        <f t="shared" si="19"/>
        <v>0.2857142857142847</v>
      </c>
      <c r="N523" s="12">
        <f t="shared" si="19"/>
        <v>-3.1428571428571388</v>
      </c>
      <c r="O523" s="44">
        <f t="shared" si="19"/>
        <v>18480</v>
      </c>
    </row>
    <row r="524" spans="2:15" x14ac:dyDescent="0.15">
      <c r="B524" s="33"/>
      <c r="C524" s="22" t="s">
        <v>72</v>
      </c>
      <c r="D524" s="22">
        <v>0</v>
      </c>
      <c r="E524" s="32" t="s">
        <v>146</v>
      </c>
      <c r="F524" s="32" t="s">
        <v>146</v>
      </c>
      <c r="G524" s="32" t="s">
        <v>146</v>
      </c>
      <c r="H524" s="32" t="s">
        <v>146</v>
      </c>
      <c r="I524" s="49" t="s">
        <v>146</v>
      </c>
      <c r="J524" s="32" t="s">
        <v>146</v>
      </c>
      <c r="K524" s="32" t="s">
        <v>146</v>
      </c>
      <c r="L524" s="49" t="s">
        <v>146</v>
      </c>
      <c r="M524" s="32" t="s">
        <v>146</v>
      </c>
      <c r="N524" s="32" t="s">
        <v>146</v>
      </c>
      <c r="O524" s="32" t="s">
        <v>146</v>
      </c>
    </row>
    <row r="525" spans="2:15" x14ac:dyDescent="0.15">
      <c r="B525" s="24"/>
      <c r="C525" s="22" t="s">
        <v>80</v>
      </c>
      <c r="D525" s="22">
        <v>7</v>
      </c>
      <c r="E525" s="40">
        <v>41.571428571428569</v>
      </c>
      <c r="F525" s="40">
        <v>7.492857142857142</v>
      </c>
      <c r="G525" s="40">
        <v>20.857142857142858</v>
      </c>
      <c r="H525" s="40">
        <v>159.28571428571428</v>
      </c>
      <c r="I525" s="43">
        <v>343780</v>
      </c>
      <c r="J525" s="40">
        <v>20.571428571428573</v>
      </c>
      <c r="K525" s="40">
        <v>162.42857142857142</v>
      </c>
      <c r="L525" s="43">
        <v>325300</v>
      </c>
      <c r="M525" s="12">
        <f t="shared" ref="M525:O534" si="20">G525-J525</f>
        <v>0.2857142857142847</v>
      </c>
      <c r="N525" s="12">
        <f t="shared" si="20"/>
        <v>-3.1428571428571388</v>
      </c>
      <c r="O525" s="44">
        <f t="shared" si="20"/>
        <v>18480</v>
      </c>
    </row>
    <row r="526" spans="2:15" x14ac:dyDescent="0.15">
      <c r="B526" s="23" t="s">
        <v>15</v>
      </c>
      <c r="C526" s="21"/>
      <c r="D526" s="22">
        <v>96</v>
      </c>
      <c r="E526" s="40">
        <v>38.010416666666664</v>
      </c>
      <c r="F526" s="40">
        <v>4.2973958333333337</v>
      </c>
      <c r="G526" s="40">
        <v>20.208333333333332</v>
      </c>
      <c r="H526" s="40">
        <v>160.57291666666666</v>
      </c>
      <c r="I526" s="43">
        <v>316210</v>
      </c>
      <c r="J526" s="40">
        <v>20.177083333333332</v>
      </c>
      <c r="K526" s="40">
        <v>159.61458333333334</v>
      </c>
      <c r="L526" s="43">
        <v>290700</v>
      </c>
      <c r="M526" s="12">
        <f t="shared" si="20"/>
        <v>3.125E-2</v>
      </c>
      <c r="N526" s="12">
        <f t="shared" si="20"/>
        <v>0.95833333333331439</v>
      </c>
      <c r="O526" s="44">
        <f t="shared" si="20"/>
        <v>25510</v>
      </c>
    </row>
    <row r="527" spans="2:15" x14ac:dyDescent="0.15">
      <c r="B527" s="33"/>
      <c r="C527" s="22" t="s">
        <v>72</v>
      </c>
      <c r="D527" s="22">
        <v>20</v>
      </c>
      <c r="E527" s="40">
        <v>39.35</v>
      </c>
      <c r="F527" s="40">
        <v>5.5684999999999993</v>
      </c>
      <c r="G527" s="40">
        <v>19.55</v>
      </c>
      <c r="H527" s="40">
        <v>156.65</v>
      </c>
      <c r="I527" s="43">
        <v>346060</v>
      </c>
      <c r="J527" s="40">
        <v>20.100000000000001</v>
      </c>
      <c r="K527" s="40">
        <v>158.80000000000001</v>
      </c>
      <c r="L527" s="43">
        <v>325300</v>
      </c>
      <c r="M527" s="12">
        <f t="shared" si="20"/>
        <v>-0.55000000000000071</v>
      </c>
      <c r="N527" s="12">
        <f t="shared" si="20"/>
        <v>-2.1500000000000057</v>
      </c>
      <c r="O527" s="44">
        <f t="shared" si="20"/>
        <v>20760</v>
      </c>
    </row>
    <row r="528" spans="2:15" x14ac:dyDescent="0.15">
      <c r="B528" s="24"/>
      <c r="C528" s="22" t="s">
        <v>80</v>
      </c>
      <c r="D528" s="22">
        <v>76</v>
      </c>
      <c r="E528" s="40">
        <v>37.657894736842103</v>
      </c>
      <c r="F528" s="40">
        <v>3.9628947368421059</v>
      </c>
      <c r="G528" s="40">
        <v>20.381578947368421</v>
      </c>
      <c r="H528" s="40">
        <v>161.60526315789474</v>
      </c>
      <c r="I528" s="43">
        <v>308360</v>
      </c>
      <c r="J528" s="40">
        <v>20.19736842105263</v>
      </c>
      <c r="K528" s="40">
        <v>159.82894736842104</v>
      </c>
      <c r="L528" s="43">
        <v>281600</v>
      </c>
      <c r="M528" s="12">
        <f t="shared" si="20"/>
        <v>0.18421052631579116</v>
      </c>
      <c r="N528" s="12">
        <f t="shared" si="20"/>
        <v>1.7763157894736992</v>
      </c>
      <c r="O528" s="44">
        <f t="shared" si="20"/>
        <v>26760</v>
      </c>
    </row>
    <row r="529" spans="1:15" x14ac:dyDescent="0.15">
      <c r="B529" s="23" t="s">
        <v>16</v>
      </c>
      <c r="C529" s="21"/>
      <c r="D529" s="22">
        <v>241</v>
      </c>
      <c r="E529" s="40">
        <v>37.80497925311203</v>
      </c>
      <c r="F529" s="40">
        <v>9.3216182572613988</v>
      </c>
      <c r="G529" s="40">
        <v>20.900414937759336</v>
      </c>
      <c r="H529" s="40">
        <v>167.67634854771785</v>
      </c>
      <c r="I529" s="43">
        <v>386750</v>
      </c>
      <c r="J529" s="40">
        <v>21.024896265560166</v>
      </c>
      <c r="K529" s="40">
        <v>167.43568464730291</v>
      </c>
      <c r="L529" s="43">
        <v>358460</v>
      </c>
      <c r="M529" s="12">
        <f t="shared" si="20"/>
        <v>-0.12448132780082943</v>
      </c>
      <c r="N529" s="12">
        <f t="shared" si="20"/>
        <v>0.24066390041494401</v>
      </c>
      <c r="O529" s="44">
        <f t="shared" si="20"/>
        <v>28290</v>
      </c>
    </row>
    <row r="530" spans="1:15" x14ac:dyDescent="0.15">
      <c r="B530" s="33"/>
      <c r="C530" s="22" t="s">
        <v>72</v>
      </c>
      <c r="D530" s="22">
        <v>6</v>
      </c>
      <c r="E530" s="40">
        <v>44.833333333333336</v>
      </c>
      <c r="F530" s="40">
        <v>18.908333333333335</v>
      </c>
      <c r="G530" s="40">
        <v>21</v>
      </c>
      <c r="H530" s="40">
        <v>177.33333333333334</v>
      </c>
      <c r="I530" s="43">
        <v>452440</v>
      </c>
      <c r="J530" s="40">
        <v>20.833333333333332</v>
      </c>
      <c r="K530" s="40">
        <v>179.83333333333334</v>
      </c>
      <c r="L530" s="43">
        <v>426170</v>
      </c>
      <c r="M530" s="12">
        <f t="shared" si="20"/>
        <v>0.16666666666666785</v>
      </c>
      <c r="N530" s="12">
        <f t="shared" si="20"/>
        <v>-2.5</v>
      </c>
      <c r="O530" s="44">
        <f t="shared" si="20"/>
        <v>26270</v>
      </c>
    </row>
    <row r="531" spans="1:15" x14ac:dyDescent="0.15">
      <c r="B531" s="24"/>
      <c r="C531" s="22" t="s">
        <v>80</v>
      </c>
      <c r="D531" s="22">
        <v>235</v>
      </c>
      <c r="E531" s="40">
        <v>37.625531914893614</v>
      </c>
      <c r="F531" s="40">
        <v>9.0768510638297766</v>
      </c>
      <c r="G531" s="40">
        <v>20.897872340425533</v>
      </c>
      <c r="H531" s="40">
        <v>167.42978723404255</v>
      </c>
      <c r="I531" s="43">
        <v>385080</v>
      </c>
      <c r="J531" s="40">
        <v>21.029787234042555</v>
      </c>
      <c r="K531" s="40">
        <v>167.11914893617021</v>
      </c>
      <c r="L531" s="43">
        <v>356730</v>
      </c>
      <c r="M531" s="12">
        <f t="shared" si="20"/>
        <v>-0.13191489361702224</v>
      </c>
      <c r="N531" s="12">
        <f t="shared" si="20"/>
        <v>0.31063829787234454</v>
      </c>
      <c r="O531" s="44">
        <f t="shared" si="20"/>
        <v>28350</v>
      </c>
    </row>
    <row r="532" spans="1:15" x14ac:dyDescent="0.15">
      <c r="B532" s="23" t="s">
        <v>17</v>
      </c>
      <c r="C532" s="21"/>
      <c r="D532" s="22">
        <v>115</v>
      </c>
      <c r="E532" s="40">
        <v>41.573913043478264</v>
      </c>
      <c r="F532" s="40">
        <v>13.210869565217388</v>
      </c>
      <c r="G532" s="40">
        <v>20.139130434782608</v>
      </c>
      <c r="H532" s="40">
        <v>156.95652173913044</v>
      </c>
      <c r="I532" s="43">
        <v>402230</v>
      </c>
      <c r="J532" s="40">
        <v>20.495652173913044</v>
      </c>
      <c r="K532" s="40">
        <v>157.67826086956521</v>
      </c>
      <c r="L532" s="43">
        <v>382460</v>
      </c>
      <c r="M532" s="12">
        <f t="shared" si="20"/>
        <v>-0.35652173913043583</v>
      </c>
      <c r="N532" s="12">
        <f t="shared" si="20"/>
        <v>-0.72173913043477</v>
      </c>
      <c r="O532" s="44">
        <f t="shared" si="20"/>
        <v>19770</v>
      </c>
    </row>
    <row r="533" spans="1:15" x14ac:dyDescent="0.15">
      <c r="B533" s="33"/>
      <c r="C533" s="22" t="s">
        <v>72</v>
      </c>
      <c r="D533" s="22">
        <v>3</v>
      </c>
      <c r="E533" s="40">
        <v>54.666666666666664</v>
      </c>
      <c r="F533" s="40">
        <v>30.396666666666665</v>
      </c>
      <c r="G533" s="40">
        <v>20</v>
      </c>
      <c r="H533" s="40">
        <v>157.66666666666666</v>
      </c>
      <c r="I533" s="43">
        <v>544990</v>
      </c>
      <c r="J533" s="40">
        <v>21</v>
      </c>
      <c r="K533" s="40">
        <v>157.66666666666666</v>
      </c>
      <c r="L533" s="43">
        <v>525510</v>
      </c>
      <c r="M533" s="12">
        <f t="shared" si="20"/>
        <v>-1</v>
      </c>
      <c r="N533" s="12">
        <f t="shared" si="20"/>
        <v>0</v>
      </c>
      <c r="O533" s="44">
        <f t="shared" si="20"/>
        <v>19480</v>
      </c>
    </row>
    <row r="534" spans="1:15" x14ac:dyDescent="0.15">
      <c r="B534" s="24"/>
      <c r="C534" s="22" t="s">
        <v>80</v>
      </c>
      <c r="D534" s="22">
        <v>112</v>
      </c>
      <c r="E534" s="40">
        <v>41.223214285714285</v>
      </c>
      <c r="F534" s="40">
        <v>12.750535714285713</v>
      </c>
      <c r="G534" s="40">
        <v>20.142857142857142</v>
      </c>
      <c r="H534" s="40">
        <v>156.9375</v>
      </c>
      <c r="I534" s="43">
        <v>398410</v>
      </c>
      <c r="J534" s="40">
        <v>20.482142857142858</v>
      </c>
      <c r="K534" s="40">
        <v>157.67857142857142</v>
      </c>
      <c r="L534" s="43">
        <v>378630</v>
      </c>
      <c r="M534" s="12">
        <f t="shared" si="20"/>
        <v>-0.3392857142857153</v>
      </c>
      <c r="N534" s="12">
        <f t="shared" si="20"/>
        <v>-0.74107142857141639</v>
      </c>
      <c r="O534" s="44">
        <f t="shared" si="20"/>
        <v>19780</v>
      </c>
    </row>
    <row r="535" spans="1:15" x14ac:dyDescent="0.15">
      <c r="B535" s="15" t="s">
        <v>144</v>
      </c>
      <c r="I535" s="46"/>
      <c r="L535" s="46"/>
    </row>
    <row r="536" spans="1:15" x14ac:dyDescent="0.15">
      <c r="I536" s="46"/>
      <c r="L536" s="46"/>
    </row>
    <row r="537" spans="1:15" x14ac:dyDescent="0.15">
      <c r="A537" s="14" t="s">
        <v>135</v>
      </c>
      <c r="I537" s="46"/>
      <c r="L537" s="46"/>
    </row>
    <row r="538" spans="1:15" x14ac:dyDescent="0.15">
      <c r="B538" s="26"/>
      <c r="C538" s="27"/>
      <c r="D538" s="28"/>
      <c r="E538" s="9" t="s">
        <v>142</v>
      </c>
      <c r="F538" s="10"/>
      <c r="G538" s="10"/>
      <c r="H538" s="10"/>
      <c r="I538" s="47"/>
      <c r="J538" s="9" t="s">
        <v>143</v>
      </c>
      <c r="K538" s="10"/>
      <c r="L538" s="47"/>
      <c r="M538" s="9" t="s">
        <v>73</v>
      </c>
      <c r="N538" s="10"/>
      <c r="O538" s="11"/>
    </row>
    <row r="539" spans="1:15" ht="24" x14ac:dyDescent="0.15">
      <c r="A539" s="18"/>
      <c r="B539" s="29"/>
      <c r="C539" s="30"/>
      <c r="D539" s="31" t="s">
        <v>74</v>
      </c>
      <c r="E539" s="19" t="s">
        <v>75</v>
      </c>
      <c r="F539" s="19" t="s">
        <v>76</v>
      </c>
      <c r="G539" s="19" t="s">
        <v>77</v>
      </c>
      <c r="H539" s="19" t="s">
        <v>78</v>
      </c>
      <c r="I539" s="48" t="s">
        <v>79</v>
      </c>
      <c r="J539" s="19" t="s">
        <v>77</v>
      </c>
      <c r="K539" s="19" t="s">
        <v>78</v>
      </c>
      <c r="L539" s="48" t="s">
        <v>79</v>
      </c>
      <c r="M539" s="19" t="s">
        <v>77</v>
      </c>
      <c r="N539" s="19" t="s">
        <v>78</v>
      </c>
      <c r="O539" s="19" t="s">
        <v>79</v>
      </c>
    </row>
    <row r="540" spans="1:15" x14ac:dyDescent="0.15">
      <c r="B540" s="23" t="s">
        <v>18</v>
      </c>
      <c r="C540" s="21"/>
      <c r="D540" s="22">
        <v>2410</v>
      </c>
      <c r="E540" s="40">
        <v>57.041078838174272</v>
      </c>
      <c r="F540" s="40">
        <v>7.3336307053942269</v>
      </c>
      <c r="G540" s="40">
        <v>14.7</v>
      </c>
      <c r="H540" s="40">
        <v>65.981327800829874</v>
      </c>
      <c r="I540" s="43">
        <v>104680</v>
      </c>
      <c r="J540" s="40">
        <v>14.897510373443984</v>
      </c>
      <c r="K540" s="40">
        <v>66.151452282157678</v>
      </c>
      <c r="L540" s="43">
        <v>100450</v>
      </c>
      <c r="M540" s="12">
        <f t="shared" ref="M540:O570" si="21">G540-J540</f>
        <v>-0.19751037344398448</v>
      </c>
      <c r="N540" s="12">
        <f t="shared" si="21"/>
        <v>-0.17012448132780378</v>
      </c>
      <c r="O540" s="44">
        <f t="shared" si="21"/>
        <v>4230</v>
      </c>
    </row>
    <row r="541" spans="1:15" x14ac:dyDescent="0.15">
      <c r="B541" s="33"/>
      <c r="C541" s="22" t="s">
        <v>72</v>
      </c>
      <c r="D541" s="22">
        <v>26</v>
      </c>
      <c r="E541" s="40">
        <v>55.307692307692307</v>
      </c>
      <c r="F541" s="40">
        <v>8.065384615384616</v>
      </c>
      <c r="G541" s="40">
        <v>17.46153846153846</v>
      </c>
      <c r="H541" s="40">
        <v>74.07692307692308</v>
      </c>
      <c r="I541" s="43">
        <v>152540</v>
      </c>
      <c r="J541" s="40">
        <v>16.96153846153846</v>
      </c>
      <c r="K541" s="40">
        <v>70.57692307692308</v>
      </c>
      <c r="L541" s="43">
        <v>147560</v>
      </c>
      <c r="M541" s="12">
        <f t="shared" si="21"/>
        <v>0.5</v>
      </c>
      <c r="N541" s="12">
        <f t="shared" si="21"/>
        <v>3.5</v>
      </c>
      <c r="O541" s="44">
        <f t="shared" si="21"/>
        <v>4980</v>
      </c>
    </row>
    <row r="542" spans="1:15" x14ac:dyDescent="0.15">
      <c r="B542" s="24"/>
      <c r="C542" s="22" t="s">
        <v>80</v>
      </c>
      <c r="D542" s="22">
        <v>2384</v>
      </c>
      <c r="E542" s="40">
        <v>57.059983221476507</v>
      </c>
      <c r="F542" s="40">
        <v>7.3256501677852706</v>
      </c>
      <c r="G542" s="40">
        <v>14.66988255033557</v>
      </c>
      <c r="H542" s="40">
        <v>65.893036912751683</v>
      </c>
      <c r="I542" s="43">
        <v>104160</v>
      </c>
      <c r="J542" s="40">
        <v>14.875</v>
      </c>
      <c r="K542" s="40">
        <v>66.103187919463082</v>
      </c>
      <c r="L542" s="43">
        <v>99940</v>
      </c>
      <c r="M542" s="12">
        <f t="shared" si="21"/>
        <v>-0.20511744966442969</v>
      </c>
      <c r="N542" s="12">
        <f t="shared" si="21"/>
        <v>-0.21015100671139919</v>
      </c>
      <c r="O542" s="44">
        <f t="shared" si="21"/>
        <v>4220</v>
      </c>
    </row>
    <row r="543" spans="1:15" x14ac:dyDescent="0.15">
      <c r="B543" s="23" t="s">
        <v>19</v>
      </c>
      <c r="C543" s="21"/>
      <c r="D543" s="22">
        <v>373</v>
      </c>
      <c r="E543" s="40">
        <v>58.981233243967829</v>
      </c>
      <c r="F543" s="40">
        <v>9.6657372654155438</v>
      </c>
      <c r="G543" s="40">
        <v>16.871313672922252</v>
      </c>
      <c r="H543" s="40">
        <v>55.238605898123325</v>
      </c>
      <c r="I543" s="43">
        <v>100770</v>
      </c>
      <c r="J543" s="40">
        <v>17.361930294906166</v>
      </c>
      <c r="K543" s="40">
        <v>56.769436997319033</v>
      </c>
      <c r="L543" s="43">
        <v>99710</v>
      </c>
      <c r="M543" s="12">
        <f t="shared" si="21"/>
        <v>-0.49061662198391431</v>
      </c>
      <c r="N543" s="12">
        <f t="shared" si="21"/>
        <v>-1.5308310991957086</v>
      </c>
      <c r="O543" s="44">
        <f t="shared" si="21"/>
        <v>1060</v>
      </c>
    </row>
    <row r="544" spans="1:15" x14ac:dyDescent="0.15">
      <c r="B544" s="33"/>
      <c r="C544" s="22" t="s">
        <v>72</v>
      </c>
      <c r="D544" s="22">
        <v>9</v>
      </c>
      <c r="E544" s="40">
        <v>50.222222222222221</v>
      </c>
      <c r="F544" s="40">
        <v>7.4988888888888887</v>
      </c>
      <c r="G544" s="40">
        <v>19.444444444444443</v>
      </c>
      <c r="H544" s="40">
        <v>65.666666666666671</v>
      </c>
      <c r="I544" s="43">
        <v>136550</v>
      </c>
      <c r="J544" s="40">
        <v>18.888888888888889</v>
      </c>
      <c r="K544" s="40">
        <v>61.444444444444443</v>
      </c>
      <c r="L544" s="43">
        <v>131600</v>
      </c>
      <c r="M544" s="12">
        <f t="shared" si="21"/>
        <v>0.55555555555555358</v>
      </c>
      <c r="N544" s="12">
        <f t="shared" si="21"/>
        <v>4.2222222222222285</v>
      </c>
      <c r="O544" s="44">
        <f t="shared" si="21"/>
        <v>4950</v>
      </c>
    </row>
    <row r="545" spans="2:15" x14ac:dyDescent="0.15">
      <c r="B545" s="24"/>
      <c r="C545" s="22" t="s">
        <v>80</v>
      </c>
      <c r="D545" s="22">
        <v>364</v>
      </c>
      <c r="E545" s="40">
        <v>59.197802197802197</v>
      </c>
      <c r="F545" s="40">
        <v>9.7193131868131797</v>
      </c>
      <c r="G545" s="40">
        <v>16.807692307692307</v>
      </c>
      <c r="H545" s="40">
        <v>54.980769230769234</v>
      </c>
      <c r="I545" s="43">
        <v>99890</v>
      </c>
      <c r="J545" s="40">
        <v>17.324175824175825</v>
      </c>
      <c r="K545" s="40">
        <v>56.653846153846153</v>
      </c>
      <c r="L545" s="43">
        <v>98920</v>
      </c>
      <c r="M545" s="12">
        <f t="shared" si="21"/>
        <v>-0.5164835164835182</v>
      </c>
      <c r="N545" s="12">
        <f t="shared" si="21"/>
        <v>-1.6730769230769198</v>
      </c>
      <c r="O545" s="44">
        <f t="shared" si="21"/>
        <v>970</v>
      </c>
    </row>
    <row r="546" spans="2:15" x14ac:dyDescent="0.15">
      <c r="B546" s="23" t="s">
        <v>0</v>
      </c>
      <c r="C546" s="21"/>
      <c r="D546" s="22">
        <v>339</v>
      </c>
      <c r="E546" s="40">
        <v>58.970501474926252</v>
      </c>
      <c r="F546" s="40">
        <v>8.3462831858407043</v>
      </c>
      <c r="G546" s="40">
        <v>15.395280235988201</v>
      </c>
      <c r="H546" s="40">
        <v>55.619469026548671</v>
      </c>
      <c r="I546" s="43">
        <v>101860</v>
      </c>
      <c r="J546" s="40">
        <v>15.578171091445428</v>
      </c>
      <c r="K546" s="40">
        <v>54.967551622418881</v>
      </c>
      <c r="L546" s="43">
        <v>95530</v>
      </c>
      <c r="M546" s="12">
        <f t="shared" si="21"/>
        <v>-0.18289085545722727</v>
      </c>
      <c r="N546" s="12">
        <f t="shared" si="21"/>
        <v>0.65191740412979016</v>
      </c>
      <c r="O546" s="44">
        <f t="shared" si="21"/>
        <v>6330</v>
      </c>
    </row>
    <row r="547" spans="2:15" x14ac:dyDescent="0.15">
      <c r="B547" s="33"/>
      <c r="C547" s="22" t="s">
        <v>72</v>
      </c>
      <c r="D547" s="22">
        <v>1</v>
      </c>
      <c r="E547" s="40">
        <v>56</v>
      </c>
      <c r="F547" s="40">
        <v>2.1</v>
      </c>
      <c r="G547" s="40">
        <v>21</v>
      </c>
      <c r="H547" s="40">
        <v>49</v>
      </c>
      <c r="I547" s="43">
        <v>164900</v>
      </c>
      <c r="J547" s="40">
        <v>22</v>
      </c>
      <c r="K547" s="40">
        <v>27</v>
      </c>
      <c r="L547" s="43">
        <v>174000</v>
      </c>
      <c r="M547" s="12">
        <f t="shared" si="21"/>
        <v>-1</v>
      </c>
      <c r="N547" s="12">
        <f t="shared" si="21"/>
        <v>22</v>
      </c>
      <c r="O547" s="44">
        <f t="shared" si="21"/>
        <v>-9100</v>
      </c>
    </row>
    <row r="548" spans="2:15" x14ac:dyDescent="0.15">
      <c r="B548" s="24"/>
      <c r="C548" s="22" t="s">
        <v>80</v>
      </c>
      <c r="D548" s="22">
        <v>338</v>
      </c>
      <c r="E548" s="40">
        <v>58.979289940828401</v>
      </c>
      <c r="F548" s="40">
        <v>8.3647633136094655</v>
      </c>
      <c r="G548" s="40">
        <v>15.378698224852071</v>
      </c>
      <c r="H548" s="40">
        <v>55.639053254437869</v>
      </c>
      <c r="I548" s="43">
        <v>101670</v>
      </c>
      <c r="J548" s="40">
        <v>15.559171597633137</v>
      </c>
      <c r="K548" s="40">
        <v>55.050295857988168</v>
      </c>
      <c r="L548" s="43">
        <v>95300</v>
      </c>
      <c r="M548" s="12">
        <f t="shared" si="21"/>
        <v>-0.18047337278106568</v>
      </c>
      <c r="N548" s="12">
        <f t="shared" si="21"/>
        <v>0.58875739644970082</v>
      </c>
      <c r="O548" s="44">
        <f t="shared" si="21"/>
        <v>6370</v>
      </c>
    </row>
    <row r="549" spans="2:15" x14ac:dyDescent="0.15">
      <c r="B549" s="23" t="s">
        <v>1</v>
      </c>
      <c r="C549" s="21"/>
      <c r="D549" s="22">
        <v>272</v>
      </c>
      <c r="E549" s="40">
        <v>59.680147058823529</v>
      </c>
      <c r="F549" s="40">
        <v>10.367610294117641</v>
      </c>
      <c r="G549" s="40">
        <v>16.386029411764707</v>
      </c>
      <c r="H549" s="40">
        <v>54.246323529411768</v>
      </c>
      <c r="I549" s="43">
        <v>94680</v>
      </c>
      <c r="J549" s="40">
        <v>16.599264705882351</v>
      </c>
      <c r="K549" s="40">
        <v>55.3125</v>
      </c>
      <c r="L549" s="43">
        <v>92970</v>
      </c>
      <c r="M549" s="12">
        <f t="shared" si="21"/>
        <v>-0.21323529411764497</v>
      </c>
      <c r="N549" s="12">
        <f t="shared" si="21"/>
        <v>-1.066176470588232</v>
      </c>
      <c r="O549" s="44">
        <f t="shared" si="21"/>
        <v>1710</v>
      </c>
    </row>
    <row r="550" spans="2:15" x14ac:dyDescent="0.15">
      <c r="B550" s="33"/>
      <c r="C550" s="22" t="s">
        <v>72</v>
      </c>
      <c r="D550" s="22">
        <v>4</v>
      </c>
      <c r="E550" s="40">
        <v>73.25</v>
      </c>
      <c r="F550" s="40">
        <v>11.317499999999999</v>
      </c>
      <c r="G550" s="40">
        <v>18</v>
      </c>
      <c r="H550" s="40">
        <v>63.75</v>
      </c>
      <c r="I550" s="43">
        <v>122760</v>
      </c>
      <c r="J550" s="40">
        <v>17.5</v>
      </c>
      <c r="K550" s="40">
        <v>65.5</v>
      </c>
      <c r="L550" s="43">
        <v>112890</v>
      </c>
      <c r="M550" s="12">
        <f t="shared" si="21"/>
        <v>0.5</v>
      </c>
      <c r="N550" s="12">
        <f t="shared" si="21"/>
        <v>-1.75</v>
      </c>
      <c r="O550" s="44">
        <f t="shared" si="21"/>
        <v>9870</v>
      </c>
    </row>
    <row r="551" spans="2:15" x14ac:dyDescent="0.15">
      <c r="B551" s="24"/>
      <c r="C551" s="22" t="s">
        <v>80</v>
      </c>
      <c r="D551" s="22">
        <v>268</v>
      </c>
      <c r="E551" s="40">
        <v>59.477611940298509</v>
      </c>
      <c r="F551" s="40">
        <v>10.353432835820891</v>
      </c>
      <c r="G551" s="40">
        <v>16.361940298507463</v>
      </c>
      <c r="H551" s="40">
        <v>54.104477611940297</v>
      </c>
      <c r="I551" s="43">
        <v>94260</v>
      </c>
      <c r="J551" s="40">
        <v>16.585820895522389</v>
      </c>
      <c r="K551" s="40">
        <v>55.160447761194028</v>
      </c>
      <c r="L551" s="43">
        <v>92670</v>
      </c>
      <c r="M551" s="12">
        <f t="shared" si="21"/>
        <v>-0.2238805970149258</v>
      </c>
      <c r="N551" s="12">
        <f t="shared" si="21"/>
        <v>-1.0559701492537314</v>
      </c>
      <c r="O551" s="44">
        <f t="shared" si="21"/>
        <v>1590</v>
      </c>
    </row>
    <row r="552" spans="2:15" x14ac:dyDescent="0.15">
      <c r="B552" s="23" t="s">
        <v>2</v>
      </c>
      <c r="C552" s="21"/>
      <c r="D552" s="22">
        <v>136</v>
      </c>
      <c r="E552" s="40">
        <v>54.904411764705884</v>
      </c>
      <c r="F552" s="40">
        <v>7.9107352941176465</v>
      </c>
      <c r="G552" s="40">
        <v>13.176470588235293</v>
      </c>
      <c r="H552" s="40">
        <v>59.154411764705884</v>
      </c>
      <c r="I552" s="43">
        <v>111280</v>
      </c>
      <c r="J552" s="40">
        <v>13.161764705882353</v>
      </c>
      <c r="K552" s="40">
        <v>56.823529411764703</v>
      </c>
      <c r="L552" s="43">
        <v>106660</v>
      </c>
      <c r="M552" s="12">
        <f t="shared" si="21"/>
        <v>1.4705882352940236E-2</v>
      </c>
      <c r="N552" s="12">
        <f t="shared" si="21"/>
        <v>2.3308823529411811</v>
      </c>
      <c r="O552" s="44">
        <f t="shared" si="21"/>
        <v>4620</v>
      </c>
    </row>
    <row r="553" spans="2:15" x14ac:dyDescent="0.15">
      <c r="B553" s="33"/>
      <c r="C553" s="22" t="s">
        <v>72</v>
      </c>
      <c r="D553" s="22">
        <v>5</v>
      </c>
      <c r="E553" s="40">
        <v>53.2</v>
      </c>
      <c r="F553" s="40">
        <v>10.459999999999999</v>
      </c>
      <c r="G553" s="40">
        <v>18.600000000000001</v>
      </c>
      <c r="H553" s="40">
        <v>101</v>
      </c>
      <c r="I553" s="43">
        <v>242940</v>
      </c>
      <c r="J553" s="40">
        <v>17.2</v>
      </c>
      <c r="K553" s="40">
        <v>91.2</v>
      </c>
      <c r="L553" s="43">
        <v>244470</v>
      </c>
      <c r="M553" s="12">
        <f t="shared" si="21"/>
        <v>1.4000000000000021</v>
      </c>
      <c r="N553" s="12">
        <f t="shared" si="21"/>
        <v>9.7999999999999972</v>
      </c>
      <c r="O553" s="44">
        <f t="shared" si="21"/>
        <v>-1530</v>
      </c>
    </row>
    <row r="554" spans="2:15" x14ac:dyDescent="0.15">
      <c r="B554" s="24"/>
      <c r="C554" s="22" t="s">
        <v>80</v>
      </c>
      <c r="D554" s="22">
        <v>131</v>
      </c>
      <c r="E554" s="40">
        <v>54.969465648854964</v>
      </c>
      <c r="F554" s="40">
        <v>7.8134351145038181</v>
      </c>
      <c r="G554" s="40">
        <v>12.969465648854962</v>
      </c>
      <c r="H554" s="40">
        <v>57.55725190839695</v>
      </c>
      <c r="I554" s="43">
        <v>106250</v>
      </c>
      <c r="J554" s="40">
        <v>13.007633587786259</v>
      </c>
      <c r="K554" s="40">
        <v>55.511450381679388</v>
      </c>
      <c r="L554" s="43">
        <v>101400</v>
      </c>
      <c r="M554" s="12">
        <f t="shared" si="21"/>
        <v>-3.8167938931296774E-2</v>
      </c>
      <c r="N554" s="12">
        <f t="shared" si="21"/>
        <v>2.0458015267175611</v>
      </c>
      <c r="O554" s="44">
        <f t="shared" si="21"/>
        <v>4850</v>
      </c>
    </row>
    <row r="555" spans="2:15" x14ac:dyDescent="0.15">
      <c r="B555" s="23" t="s">
        <v>3</v>
      </c>
      <c r="C555" s="21"/>
      <c r="D555" s="22">
        <v>10</v>
      </c>
      <c r="E555" s="40">
        <v>48.4</v>
      </c>
      <c r="F555" s="40">
        <v>7.6689999999999996</v>
      </c>
      <c r="G555" s="40">
        <v>15.3</v>
      </c>
      <c r="H555" s="40">
        <v>100.6</v>
      </c>
      <c r="I555" s="43">
        <v>232650</v>
      </c>
      <c r="J555" s="40">
        <v>15.7</v>
      </c>
      <c r="K555" s="40">
        <v>96.3</v>
      </c>
      <c r="L555" s="43">
        <v>223570</v>
      </c>
      <c r="M555" s="12">
        <f t="shared" si="21"/>
        <v>-0.39999999999999858</v>
      </c>
      <c r="N555" s="12">
        <f t="shared" si="21"/>
        <v>4.2999999999999972</v>
      </c>
      <c r="O555" s="44">
        <f t="shared" si="21"/>
        <v>9080</v>
      </c>
    </row>
    <row r="556" spans="2:15" x14ac:dyDescent="0.15">
      <c r="B556" s="33"/>
      <c r="C556" s="22" t="s">
        <v>72</v>
      </c>
      <c r="D556" s="22">
        <v>0</v>
      </c>
      <c r="E556" s="32" t="s">
        <v>146</v>
      </c>
      <c r="F556" s="32" t="s">
        <v>146</v>
      </c>
      <c r="G556" s="32" t="s">
        <v>146</v>
      </c>
      <c r="H556" s="32" t="s">
        <v>146</v>
      </c>
      <c r="I556" s="49" t="s">
        <v>146</v>
      </c>
      <c r="J556" s="32" t="s">
        <v>146</v>
      </c>
      <c r="K556" s="32" t="s">
        <v>146</v>
      </c>
      <c r="L556" s="49" t="s">
        <v>146</v>
      </c>
      <c r="M556" s="32" t="s">
        <v>146</v>
      </c>
      <c r="N556" s="32" t="s">
        <v>146</v>
      </c>
      <c r="O556" s="32" t="s">
        <v>146</v>
      </c>
    </row>
    <row r="557" spans="2:15" x14ac:dyDescent="0.15">
      <c r="B557" s="24"/>
      <c r="C557" s="22" t="s">
        <v>80</v>
      </c>
      <c r="D557" s="22">
        <v>10</v>
      </c>
      <c r="E557" s="40">
        <v>48.4</v>
      </c>
      <c r="F557" s="40">
        <v>7.6689999999999996</v>
      </c>
      <c r="G557" s="40">
        <v>15.3</v>
      </c>
      <c r="H557" s="40">
        <v>100.6</v>
      </c>
      <c r="I557" s="43">
        <v>232650</v>
      </c>
      <c r="J557" s="40">
        <v>15.7</v>
      </c>
      <c r="K557" s="40">
        <v>96.3</v>
      </c>
      <c r="L557" s="43">
        <v>223570</v>
      </c>
      <c r="M557" s="12">
        <f t="shared" si="21"/>
        <v>-0.39999999999999858</v>
      </c>
      <c r="N557" s="12">
        <f t="shared" si="21"/>
        <v>4.2999999999999972</v>
      </c>
      <c r="O557" s="44">
        <f t="shared" si="21"/>
        <v>9080</v>
      </c>
    </row>
    <row r="558" spans="2:15" x14ac:dyDescent="0.15">
      <c r="B558" s="23" t="s">
        <v>4</v>
      </c>
      <c r="C558" s="21"/>
      <c r="D558" s="22">
        <v>111</v>
      </c>
      <c r="E558" s="40">
        <v>54.774774774774777</v>
      </c>
      <c r="F558" s="40">
        <v>6.244144144144145</v>
      </c>
      <c r="G558" s="40">
        <v>14.891891891891891</v>
      </c>
      <c r="H558" s="40">
        <v>84.684684684684683</v>
      </c>
      <c r="I558" s="43">
        <v>111830</v>
      </c>
      <c r="J558" s="40">
        <v>15.225225225225225</v>
      </c>
      <c r="K558" s="40">
        <v>86.351351351351354</v>
      </c>
      <c r="L558" s="43">
        <v>107800</v>
      </c>
      <c r="M558" s="12">
        <f t="shared" si="21"/>
        <v>-0.33333333333333393</v>
      </c>
      <c r="N558" s="12">
        <f t="shared" si="21"/>
        <v>-1.6666666666666714</v>
      </c>
      <c r="O558" s="44">
        <f t="shared" si="21"/>
        <v>4030</v>
      </c>
    </row>
    <row r="559" spans="2:15" x14ac:dyDescent="0.15">
      <c r="B559" s="33"/>
      <c r="C559" s="22" t="s">
        <v>72</v>
      </c>
      <c r="D559" s="22">
        <v>0</v>
      </c>
      <c r="E559" s="32" t="s">
        <v>146</v>
      </c>
      <c r="F559" s="32" t="s">
        <v>146</v>
      </c>
      <c r="G559" s="32" t="s">
        <v>146</v>
      </c>
      <c r="H559" s="32" t="s">
        <v>146</v>
      </c>
      <c r="I559" s="49" t="s">
        <v>146</v>
      </c>
      <c r="J559" s="32" t="s">
        <v>146</v>
      </c>
      <c r="K559" s="32" t="s">
        <v>146</v>
      </c>
      <c r="L559" s="49" t="s">
        <v>146</v>
      </c>
      <c r="M559" s="32" t="s">
        <v>146</v>
      </c>
      <c r="N559" s="32" t="s">
        <v>146</v>
      </c>
      <c r="O559" s="32" t="s">
        <v>146</v>
      </c>
    </row>
    <row r="560" spans="2:15" x14ac:dyDescent="0.15">
      <c r="B560" s="24"/>
      <c r="C560" s="22" t="s">
        <v>80</v>
      </c>
      <c r="D560" s="22">
        <v>111</v>
      </c>
      <c r="E560" s="40">
        <v>54.774774774774777</v>
      </c>
      <c r="F560" s="40">
        <v>6.244144144144145</v>
      </c>
      <c r="G560" s="40">
        <v>14.891891891891891</v>
      </c>
      <c r="H560" s="40">
        <v>84.684684684684683</v>
      </c>
      <c r="I560" s="43">
        <v>111830</v>
      </c>
      <c r="J560" s="40">
        <v>15.225225225225225</v>
      </c>
      <c r="K560" s="40">
        <v>86.351351351351354</v>
      </c>
      <c r="L560" s="43">
        <v>107800</v>
      </c>
      <c r="M560" s="12">
        <f t="shared" si="21"/>
        <v>-0.33333333333333393</v>
      </c>
      <c r="N560" s="12">
        <f t="shared" si="21"/>
        <v>-1.6666666666666714</v>
      </c>
      <c r="O560" s="44">
        <f t="shared" si="21"/>
        <v>4030</v>
      </c>
    </row>
    <row r="561" spans="2:15" x14ac:dyDescent="0.15">
      <c r="B561" s="23" t="s">
        <v>5</v>
      </c>
      <c r="C561" s="21"/>
      <c r="D561" s="22">
        <v>90</v>
      </c>
      <c r="E561" s="40">
        <v>54.777777777777779</v>
      </c>
      <c r="F561" s="40">
        <v>6.4582222222222212</v>
      </c>
      <c r="G561" s="40">
        <v>11.044444444444444</v>
      </c>
      <c r="H561" s="40">
        <v>63.288888888888891</v>
      </c>
      <c r="I561" s="43">
        <v>90950</v>
      </c>
      <c r="J561" s="40">
        <v>11.4</v>
      </c>
      <c r="K561" s="40">
        <v>63.477777777777774</v>
      </c>
      <c r="L561" s="43">
        <v>83900</v>
      </c>
      <c r="M561" s="12">
        <f t="shared" si="21"/>
        <v>-0.35555555555555607</v>
      </c>
      <c r="N561" s="12">
        <f t="shared" si="21"/>
        <v>-0.18888888888888289</v>
      </c>
      <c r="O561" s="44">
        <f t="shared" si="21"/>
        <v>7050</v>
      </c>
    </row>
    <row r="562" spans="2:15" x14ac:dyDescent="0.15">
      <c r="B562" s="33"/>
      <c r="C562" s="22" t="s">
        <v>72</v>
      </c>
      <c r="D562" s="22">
        <v>5</v>
      </c>
      <c r="E562" s="38">
        <v>53.8</v>
      </c>
      <c r="F562" s="38">
        <v>5.2759999999999989</v>
      </c>
      <c r="G562" s="38">
        <v>11.4</v>
      </c>
      <c r="H562" s="38">
        <v>60.4</v>
      </c>
      <c r="I562" s="49">
        <v>66270</v>
      </c>
      <c r="J562" s="38">
        <v>12.2</v>
      </c>
      <c r="K562" s="38">
        <v>62.4</v>
      </c>
      <c r="L562" s="49">
        <v>70240</v>
      </c>
      <c r="M562" s="12">
        <f t="shared" si="21"/>
        <v>-0.79999999999999893</v>
      </c>
      <c r="N562" s="12">
        <f t="shared" si="21"/>
        <v>-2</v>
      </c>
      <c r="O562" s="44">
        <f t="shared" si="21"/>
        <v>-3970</v>
      </c>
    </row>
    <row r="563" spans="2:15" x14ac:dyDescent="0.15">
      <c r="B563" s="24"/>
      <c r="C563" s="22" t="s">
        <v>80</v>
      </c>
      <c r="D563" s="22">
        <v>85</v>
      </c>
      <c r="E563" s="40">
        <v>54.835294117647059</v>
      </c>
      <c r="F563" s="40">
        <v>6.527764705882352</v>
      </c>
      <c r="G563" s="40">
        <v>11.023529411764706</v>
      </c>
      <c r="H563" s="40">
        <v>63.458823529411767</v>
      </c>
      <c r="I563" s="43">
        <v>92400</v>
      </c>
      <c r="J563" s="40">
        <v>11.352941176470589</v>
      </c>
      <c r="K563" s="40">
        <v>63.541176470588233</v>
      </c>
      <c r="L563" s="43">
        <v>84700</v>
      </c>
      <c r="M563" s="12">
        <f t="shared" si="21"/>
        <v>-0.32941176470588296</v>
      </c>
      <c r="N563" s="12">
        <f t="shared" si="21"/>
        <v>-8.2352941176466743E-2</v>
      </c>
      <c r="O563" s="44">
        <f t="shared" si="21"/>
        <v>7700</v>
      </c>
    </row>
    <row r="564" spans="2:15" x14ac:dyDescent="0.15">
      <c r="B564" s="23" t="s">
        <v>24</v>
      </c>
      <c r="C564" s="21"/>
      <c r="D564" s="22">
        <v>1</v>
      </c>
      <c r="E564" s="40">
        <v>52</v>
      </c>
      <c r="F564" s="40">
        <v>5.03</v>
      </c>
      <c r="G564" s="40">
        <v>21</v>
      </c>
      <c r="H564" s="40">
        <v>88</v>
      </c>
      <c r="I564" s="43">
        <v>117890</v>
      </c>
      <c r="J564" s="40">
        <v>20</v>
      </c>
      <c r="K564" s="40">
        <v>88</v>
      </c>
      <c r="L564" s="43">
        <v>107060</v>
      </c>
      <c r="M564" s="12">
        <f t="shared" si="21"/>
        <v>1</v>
      </c>
      <c r="N564" s="12">
        <f t="shared" si="21"/>
        <v>0</v>
      </c>
      <c r="O564" s="44">
        <f t="shared" si="21"/>
        <v>10830</v>
      </c>
    </row>
    <row r="565" spans="2:15" x14ac:dyDescent="0.15">
      <c r="B565" s="33"/>
      <c r="C565" s="22" t="s">
        <v>72</v>
      </c>
      <c r="D565" s="22">
        <v>0</v>
      </c>
      <c r="E565" s="32" t="s">
        <v>146</v>
      </c>
      <c r="F565" s="32" t="s">
        <v>146</v>
      </c>
      <c r="G565" s="32" t="s">
        <v>146</v>
      </c>
      <c r="H565" s="32" t="s">
        <v>146</v>
      </c>
      <c r="I565" s="49" t="s">
        <v>146</v>
      </c>
      <c r="J565" s="32" t="s">
        <v>146</v>
      </c>
      <c r="K565" s="32" t="s">
        <v>146</v>
      </c>
      <c r="L565" s="49" t="s">
        <v>146</v>
      </c>
      <c r="M565" s="32" t="s">
        <v>146</v>
      </c>
      <c r="N565" s="32" t="s">
        <v>146</v>
      </c>
      <c r="O565" s="32" t="s">
        <v>146</v>
      </c>
    </row>
    <row r="566" spans="2:15" x14ac:dyDescent="0.15">
      <c r="B566" s="24"/>
      <c r="C566" s="22" t="s">
        <v>80</v>
      </c>
      <c r="D566" s="22">
        <v>1</v>
      </c>
      <c r="E566" s="40">
        <v>52</v>
      </c>
      <c r="F566" s="40">
        <v>5.03</v>
      </c>
      <c r="G566" s="40">
        <v>21</v>
      </c>
      <c r="H566" s="40">
        <v>88</v>
      </c>
      <c r="I566" s="43">
        <v>117890</v>
      </c>
      <c r="J566" s="40">
        <v>20</v>
      </c>
      <c r="K566" s="40">
        <v>88</v>
      </c>
      <c r="L566" s="43">
        <v>107060</v>
      </c>
      <c r="M566" s="12">
        <f t="shared" si="21"/>
        <v>1</v>
      </c>
      <c r="N566" s="12">
        <f t="shared" si="21"/>
        <v>0</v>
      </c>
      <c r="O566" s="44">
        <f t="shared" si="21"/>
        <v>10830</v>
      </c>
    </row>
    <row r="567" spans="2:15" x14ac:dyDescent="0.15">
      <c r="B567" s="23" t="s">
        <v>6</v>
      </c>
      <c r="C567" s="21"/>
      <c r="D567" s="22">
        <v>47</v>
      </c>
      <c r="E567" s="40">
        <v>55.127659574468083</v>
      </c>
      <c r="F567" s="40">
        <v>7.8276595744680861</v>
      </c>
      <c r="G567" s="40">
        <v>14.893617021276595</v>
      </c>
      <c r="H567" s="40">
        <v>81.127659574468083</v>
      </c>
      <c r="I567" s="43">
        <v>140280</v>
      </c>
      <c r="J567" s="40">
        <v>15.76595744680851</v>
      </c>
      <c r="K567" s="40">
        <v>84.531914893617028</v>
      </c>
      <c r="L567" s="43">
        <v>127950</v>
      </c>
      <c r="M567" s="12">
        <f t="shared" si="21"/>
        <v>-0.87234042553191493</v>
      </c>
      <c r="N567" s="12">
        <f t="shared" si="21"/>
        <v>-3.4042553191489446</v>
      </c>
      <c r="O567" s="44">
        <f t="shared" si="21"/>
        <v>12330</v>
      </c>
    </row>
    <row r="568" spans="2:15" x14ac:dyDescent="0.15">
      <c r="B568" s="33"/>
      <c r="C568" s="22" t="s">
        <v>72</v>
      </c>
      <c r="D568" s="22">
        <v>0</v>
      </c>
      <c r="E568" s="32" t="s">
        <v>146</v>
      </c>
      <c r="F568" s="32" t="s">
        <v>146</v>
      </c>
      <c r="G568" s="32" t="s">
        <v>146</v>
      </c>
      <c r="H568" s="32" t="s">
        <v>146</v>
      </c>
      <c r="I568" s="49" t="s">
        <v>146</v>
      </c>
      <c r="J568" s="32" t="s">
        <v>146</v>
      </c>
      <c r="K568" s="32" t="s">
        <v>146</v>
      </c>
      <c r="L568" s="49" t="s">
        <v>146</v>
      </c>
      <c r="M568" s="32" t="s">
        <v>146</v>
      </c>
      <c r="N568" s="32" t="s">
        <v>146</v>
      </c>
      <c r="O568" s="32" t="s">
        <v>146</v>
      </c>
    </row>
    <row r="569" spans="2:15" x14ac:dyDescent="0.15">
      <c r="B569" s="24"/>
      <c r="C569" s="22" t="s">
        <v>80</v>
      </c>
      <c r="D569" s="22">
        <v>47</v>
      </c>
      <c r="E569" s="40">
        <v>55.127659574468083</v>
      </c>
      <c r="F569" s="40">
        <v>7.8276595744680861</v>
      </c>
      <c r="G569" s="40">
        <v>14.893617021276595</v>
      </c>
      <c r="H569" s="40">
        <v>81.127659574468083</v>
      </c>
      <c r="I569" s="43">
        <v>140280</v>
      </c>
      <c r="J569" s="40">
        <v>15.76595744680851</v>
      </c>
      <c r="K569" s="40">
        <v>84.531914893617028</v>
      </c>
      <c r="L569" s="43">
        <v>127950</v>
      </c>
      <c r="M569" s="12">
        <f t="shared" si="21"/>
        <v>-0.87234042553191493</v>
      </c>
      <c r="N569" s="12">
        <f t="shared" si="21"/>
        <v>-3.4042553191489446</v>
      </c>
      <c r="O569" s="44">
        <f t="shared" si="21"/>
        <v>12330</v>
      </c>
    </row>
    <row r="570" spans="2:15" x14ac:dyDescent="0.15">
      <c r="B570" s="23" t="s">
        <v>20</v>
      </c>
      <c r="C570" s="21"/>
      <c r="D570" s="22">
        <v>4</v>
      </c>
      <c r="E570" s="40">
        <v>50</v>
      </c>
      <c r="F570" s="40">
        <v>4.7974999999999994</v>
      </c>
      <c r="G570" s="40">
        <v>13.25</v>
      </c>
      <c r="H570" s="40">
        <v>81.75</v>
      </c>
      <c r="I570" s="43">
        <v>178550</v>
      </c>
      <c r="J570" s="40">
        <v>13.5</v>
      </c>
      <c r="K570" s="40">
        <v>84.75</v>
      </c>
      <c r="L570" s="43">
        <v>187070</v>
      </c>
      <c r="M570" s="12">
        <f t="shared" si="21"/>
        <v>-0.25</v>
      </c>
      <c r="N570" s="12">
        <f t="shared" si="21"/>
        <v>-3</v>
      </c>
      <c r="O570" s="44">
        <f t="shared" si="21"/>
        <v>-8520</v>
      </c>
    </row>
    <row r="571" spans="2:15" x14ac:dyDescent="0.15">
      <c r="B571" s="33"/>
      <c r="C571" s="22" t="s">
        <v>72</v>
      </c>
      <c r="D571" s="22">
        <v>0</v>
      </c>
      <c r="E571" s="32" t="s">
        <v>146</v>
      </c>
      <c r="F571" s="32" t="s">
        <v>146</v>
      </c>
      <c r="G571" s="32" t="s">
        <v>146</v>
      </c>
      <c r="H571" s="32" t="s">
        <v>146</v>
      </c>
      <c r="I571" s="49" t="s">
        <v>146</v>
      </c>
      <c r="J571" s="32" t="s">
        <v>146</v>
      </c>
      <c r="K571" s="32" t="s">
        <v>146</v>
      </c>
      <c r="L571" s="49" t="s">
        <v>146</v>
      </c>
      <c r="M571" s="32" t="s">
        <v>146</v>
      </c>
      <c r="N571" s="32" t="s">
        <v>146</v>
      </c>
      <c r="O571" s="32" t="s">
        <v>146</v>
      </c>
    </row>
    <row r="572" spans="2:15" x14ac:dyDescent="0.15">
      <c r="B572" s="24"/>
      <c r="C572" s="22" t="s">
        <v>80</v>
      </c>
      <c r="D572" s="22">
        <v>4</v>
      </c>
      <c r="E572" s="40">
        <v>50</v>
      </c>
      <c r="F572" s="40">
        <v>4.7974999999999994</v>
      </c>
      <c r="G572" s="40">
        <v>13.25</v>
      </c>
      <c r="H572" s="40">
        <v>81.75</v>
      </c>
      <c r="I572" s="43">
        <v>178550</v>
      </c>
      <c r="J572" s="40">
        <v>13.5</v>
      </c>
      <c r="K572" s="40">
        <v>84.75</v>
      </c>
      <c r="L572" s="43">
        <v>187070</v>
      </c>
      <c r="M572" s="12">
        <f t="shared" ref="M572:O603" si="22">G572-J572</f>
        <v>-0.25</v>
      </c>
      <c r="N572" s="12">
        <f t="shared" si="22"/>
        <v>-3</v>
      </c>
      <c r="O572" s="44">
        <f t="shared" si="22"/>
        <v>-8520</v>
      </c>
    </row>
    <row r="573" spans="2:15" x14ac:dyDescent="0.15">
      <c r="B573" s="23" t="s">
        <v>7</v>
      </c>
      <c r="C573" s="21"/>
      <c r="D573" s="22">
        <v>65</v>
      </c>
      <c r="E573" s="40">
        <v>52.661538461538463</v>
      </c>
      <c r="F573" s="40">
        <v>5.2878461538461554</v>
      </c>
      <c r="G573" s="40">
        <v>13.538461538461538</v>
      </c>
      <c r="H573" s="40">
        <v>80.553846153846152</v>
      </c>
      <c r="I573" s="43">
        <v>116420</v>
      </c>
      <c r="J573" s="40">
        <v>13.076923076923077</v>
      </c>
      <c r="K573" s="40">
        <v>77.307692307692307</v>
      </c>
      <c r="L573" s="43">
        <v>105670</v>
      </c>
      <c r="M573" s="12">
        <f t="shared" si="22"/>
        <v>0.46153846153846168</v>
      </c>
      <c r="N573" s="12">
        <f t="shared" si="22"/>
        <v>3.2461538461538453</v>
      </c>
      <c r="O573" s="44">
        <f t="shared" si="22"/>
        <v>10750</v>
      </c>
    </row>
    <row r="574" spans="2:15" x14ac:dyDescent="0.15">
      <c r="B574" s="33"/>
      <c r="C574" s="22" t="s">
        <v>72</v>
      </c>
      <c r="D574" s="22">
        <v>0</v>
      </c>
      <c r="E574" s="32" t="s">
        <v>146</v>
      </c>
      <c r="F574" s="32" t="s">
        <v>146</v>
      </c>
      <c r="G574" s="32" t="s">
        <v>146</v>
      </c>
      <c r="H574" s="32" t="s">
        <v>146</v>
      </c>
      <c r="I574" s="49" t="s">
        <v>146</v>
      </c>
      <c r="J574" s="32" t="s">
        <v>146</v>
      </c>
      <c r="K574" s="32" t="s">
        <v>146</v>
      </c>
      <c r="L574" s="49" t="s">
        <v>146</v>
      </c>
      <c r="M574" s="32" t="s">
        <v>146</v>
      </c>
      <c r="N574" s="32" t="s">
        <v>146</v>
      </c>
      <c r="O574" s="32" t="s">
        <v>146</v>
      </c>
    </row>
    <row r="575" spans="2:15" x14ac:dyDescent="0.15">
      <c r="B575" s="24"/>
      <c r="C575" s="22" t="s">
        <v>80</v>
      </c>
      <c r="D575" s="22">
        <v>65</v>
      </c>
      <c r="E575" s="40">
        <v>52.661538461538463</v>
      </c>
      <c r="F575" s="40">
        <v>5.2878461538461554</v>
      </c>
      <c r="G575" s="40">
        <v>13.538461538461538</v>
      </c>
      <c r="H575" s="40">
        <v>80.553846153846152</v>
      </c>
      <c r="I575" s="43">
        <v>116420</v>
      </c>
      <c r="J575" s="40">
        <v>13.076923076923077</v>
      </c>
      <c r="K575" s="40">
        <v>77.307692307692307</v>
      </c>
      <c r="L575" s="43">
        <v>105670</v>
      </c>
      <c r="M575" s="12">
        <f t="shared" si="22"/>
        <v>0.46153846153846168</v>
      </c>
      <c r="N575" s="12">
        <f t="shared" si="22"/>
        <v>3.2461538461538453</v>
      </c>
      <c r="O575" s="44">
        <f t="shared" si="22"/>
        <v>10750</v>
      </c>
    </row>
    <row r="576" spans="2:15" x14ac:dyDescent="0.15">
      <c r="B576" s="23" t="s">
        <v>8</v>
      </c>
      <c r="C576" s="21"/>
      <c r="D576" s="22">
        <v>48</v>
      </c>
      <c r="E576" s="40">
        <v>49.854166666666664</v>
      </c>
      <c r="F576" s="40">
        <v>3.9341666666666675</v>
      </c>
      <c r="G576" s="40">
        <v>14.770833333333334</v>
      </c>
      <c r="H576" s="40">
        <v>80.9375</v>
      </c>
      <c r="I576" s="43">
        <v>138070</v>
      </c>
      <c r="J576" s="40">
        <v>15.729166666666666</v>
      </c>
      <c r="K576" s="40">
        <v>84.8125</v>
      </c>
      <c r="L576" s="43">
        <v>136900</v>
      </c>
      <c r="M576" s="12">
        <f t="shared" si="22"/>
        <v>-0.95833333333333215</v>
      </c>
      <c r="N576" s="12">
        <f t="shared" si="22"/>
        <v>-3.875</v>
      </c>
      <c r="O576" s="44">
        <f t="shared" si="22"/>
        <v>1170</v>
      </c>
    </row>
    <row r="577" spans="2:15" x14ac:dyDescent="0.15">
      <c r="B577" s="33"/>
      <c r="C577" s="22" t="s">
        <v>72</v>
      </c>
      <c r="D577" s="22">
        <v>0</v>
      </c>
      <c r="E577" s="32" t="s">
        <v>146</v>
      </c>
      <c r="F577" s="32" t="s">
        <v>146</v>
      </c>
      <c r="G577" s="32" t="s">
        <v>146</v>
      </c>
      <c r="H577" s="32" t="s">
        <v>146</v>
      </c>
      <c r="I577" s="49" t="s">
        <v>146</v>
      </c>
      <c r="J577" s="32" t="s">
        <v>146</v>
      </c>
      <c r="K577" s="32" t="s">
        <v>146</v>
      </c>
      <c r="L577" s="49" t="s">
        <v>146</v>
      </c>
      <c r="M577" s="32" t="s">
        <v>146</v>
      </c>
      <c r="N577" s="32" t="s">
        <v>146</v>
      </c>
      <c r="O577" s="32" t="s">
        <v>146</v>
      </c>
    </row>
    <row r="578" spans="2:15" x14ac:dyDescent="0.15">
      <c r="B578" s="24"/>
      <c r="C578" s="22" t="s">
        <v>80</v>
      </c>
      <c r="D578" s="22">
        <v>48</v>
      </c>
      <c r="E578" s="40">
        <v>49.854166666666664</v>
      </c>
      <c r="F578" s="40">
        <v>3.9341666666666675</v>
      </c>
      <c r="G578" s="40">
        <v>14.770833333333334</v>
      </c>
      <c r="H578" s="40">
        <v>80.9375</v>
      </c>
      <c r="I578" s="43">
        <v>138070</v>
      </c>
      <c r="J578" s="40">
        <v>15.729166666666666</v>
      </c>
      <c r="K578" s="40">
        <v>84.8125</v>
      </c>
      <c r="L578" s="43">
        <v>136900</v>
      </c>
      <c r="M578" s="12">
        <f t="shared" si="22"/>
        <v>-0.95833333333333215</v>
      </c>
      <c r="N578" s="12">
        <f t="shared" si="22"/>
        <v>-3.875</v>
      </c>
      <c r="O578" s="44">
        <f t="shared" si="22"/>
        <v>1170</v>
      </c>
    </row>
    <row r="579" spans="2:15" x14ac:dyDescent="0.15">
      <c r="B579" s="23" t="s">
        <v>9</v>
      </c>
      <c r="C579" s="21"/>
      <c r="D579" s="22">
        <v>107</v>
      </c>
      <c r="E579" s="40">
        <v>52.710280373831779</v>
      </c>
      <c r="F579" s="40">
        <v>4.3453271028037364</v>
      </c>
      <c r="G579" s="40">
        <v>16.523364485981308</v>
      </c>
      <c r="H579" s="40">
        <v>84.028037383177576</v>
      </c>
      <c r="I579" s="43">
        <v>99950</v>
      </c>
      <c r="J579" s="40">
        <v>16.654205607476637</v>
      </c>
      <c r="K579" s="40">
        <v>85.252336448598129</v>
      </c>
      <c r="L579" s="43">
        <v>94780</v>
      </c>
      <c r="M579" s="12">
        <f t="shared" si="22"/>
        <v>-0.13084112149532956</v>
      </c>
      <c r="N579" s="12">
        <f t="shared" si="22"/>
        <v>-1.2242990654205528</v>
      </c>
      <c r="O579" s="44">
        <f t="shared" si="22"/>
        <v>5170</v>
      </c>
    </row>
    <row r="580" spans="2:15" x14ac:dyDescent="0.15">
      <c r="B580" s="33"/>
      <c r="C580" s="22" t="s">
        <v>72</v>
      </c>
      <c r="D580" s="22">
        <v>0</v>
      </c>
      <c r="E580" s="32" t="s">
        <v>146</v>
      </c>
      <c r="F580" s="32" t="s">
        <v>146</v>
      </c>
      <c r="G580" s="32" t="s">
        <v>146</v>
      </c>
      <c r="H580" s="32" t="s">
        <v>146</v>
      </c>
      <c r="I580" s="49" t="s">
        <v>146</v>
      </c>
      <c r="J580" s="32" t="s">
        <v>146</v>
      </c>
      <c r="K580" s="32" t="s">
        <v>146</v>
      </c>
      <c r="L580" s="49" t="s">
        <v>146</v>
      </c>
      <c r="M580" s="32" t="s">
        <v>146</v>
      </c>
      <c r="N580" s="32" t="s">
        <v>146</v>
      </c>
      <c r="O580" s="32" t="s">
        <v>146</v>
      </c>
    </row>
    <row r="581" spans="2:15" x14ac:dyDescent="0.15">
      <c r="B581" s="24"/>
      <c r="C581" s="22" t="s">
        <v>80</v>
      </c>
      <c r="D581" s="22">
        <v>107</v>
      </c>
      <c r="E581" s="40">
        <v>52.710280373831779</v>
      </c>
      <c r="F581" s="40">
        <v>4.3453271028037364</v>
      </c>
      <c r="G581" s="40">
        <v>16.523364485981308</v>
      </c>
      <c r="H581" s="40">
        <v>84.028037383177576</v>
      </c>
      <c r="I581" s="43">
        <v>99950</v>
      </c>
      <c r="J581" s="40">
        <v>16.654205607476637</v>
      </c>
      <c r="K581" s="40">
        <v>85.252336448598129</v>
      </c>
      <c r="L581" s="43">
        <v>94780</v>
      </c>
      <c r="M581" s="12">
        <f t="shared" si="22"/>
        <v>-0.13084112149532956</v>
      </c>
      <c r="N581" s="12">
        <f t="shared" si="22"/>
        <v>-1.2242990654205528</v>
      </c>
      <c r="O581" s="44">
        <f t="shared" si="22"/>
        <v>5170</v>
      </c>
    </row>
    <row r="582" spans="2:15" x14ac:dyDescent="0.15">
      <c r="B582" s="23" t="s">
        <v>10</v>
      </c>
      <c r="C582" s="21"/>
      <c r="D582" s="22">
        <v>133</v>
      </c>
      <c r="E582" s="40">
        <v>56.563909774436091</v>
      </c>
      <c r="F582" s="40">
        <v>7.2187969924812023</v>
      </c>
      <c r="G582" s="40">
        <v>14.721804511278195</v>
      </c>
      <c r="H582" s="40">
        <v>80.834586466165419</v>
      </c>
      <c r="I582" s="43">
        <v>105770</v>
      </c>
      <c r="J582" s="40">
        <v>15.097744360902256</v>
      </c>
      <c r="K582" s="40">
        <v>81.248120300751879</v>
      </c>
      <c r="L582" s="43">
        <v>99560</v>
      </c>
      <c r="M582" s="12">
        <f t="shared" si="22"/>
        <v>-0.37593984962406068</v>
      </c>
      <c r="N582" s="12">
        <f t="shared" si="22"/>
        <v>-0.41353383458645965</v>
      </c>
      <c r="O582" s="44">
        <f t="shared" si="22"/>
        <v>6210</v>
      </c>
    </row>
    <row r="583" spans="2:15" x14ac:dyDescent="0.15">
      <c r="B583" s="33"/>
      <c r="C583" s="22" t="s">
        <v>72</v>
      </c>
      <c r="D583" s="22">
        <v>1</v>
      </c>
      <c r="E583" s="40">
        <v>73</v>
      </c>
      <c r="F583" s="40">
        <v>9.08</v>
      </c>
      <c r="G583" s="40">
        <v>14</v>
      </c>
      <c r="H583" s="40">
        <v>98</v>
      </c>
      <c r="I583" s="43">
        <v>133810</v>
      </c>
      <c r="J583" s="40">
        <v>14</v>
      </c>
      <c r="K583" s="40">
        <v>98</v>
      </c>
      <c r="L583" s="43">
        <v>115000</v>
      </c>
      <c r="M583" s="12">
        <f t="shared" si="22"/>
        <v>0</v>
      </c>
      <c r="N583" s="12">
        <f t="shared" si="22"/>
        <v>0</v>
      </c>
      <c r="O583" s="44">
        <f t="shared" si="22"/>
        <v>18810</v>
      </c>
    </row>
    <row r="584" spans="2:15" x14ac:dyDescent="0.15">
      <c r="B584" s="24"/>
      <c r="C584" s="22" t="s">
        <v>80</v>
      </c>
      <c r="D584" s="22">
        <v>132</v>
      </c>
      <c r="E584" s="40">
        <v>56.439393939393938</v>
      </c>
      <c r="F584" s="40">
        <v>7.2046969696969692</v>
      </c>
      <c r="G584" s="40">
        <v>14.727272727272727</v>
      </c>
      <c r="H584" s="40">
        <v>80.704545454545453</v>
      </c>
      <c r="I584" s="43">
        <v>105560</v>
      </c>
      <c r="J584" s="40">
        <v>15.106060606060606</v>
      </c>
      <c r="K584" s="40">
        <v>81.121212121212125</v>
      </c>
      <c r="L584" s="43">
        <v>99450</v>
      </c>
      <c r="M584" s="12">
        <f t="shared" si="22"/>
        <v>-0.3787878787878789</v>
      </c>
      <c r="N584" s="12">
        <f t="shared" si="22"/>
        <v>-0.4166666666666714</v>
      </c>
      <c r="O584" s="44">
        <f t="shared" si="22"/>
        <v>6110</v>
      </c>
    </row>
    <row r="585" spans="2:15" x14ac:dyDescent="0.15">
      <c r="B585" s="23" t="s">
        <v>11</v>
      </c>
      <c r="C585" s="21"/>
      <c r="D585" s="22">
        <v>182</v>
      </c>
      <c r="E585" s="40">
        <v>63.324175824175825</v>
      </c>
      <c r="F585" s="40">
        <v>6.3451098901098923</v>
      </c>
      <c r="G585" s="40">
        <v>11.681318681318681</v>
      </c>
      <c r="H585" s="40">
        <v>66.14835164835165</v>
      </c>
      <c r="I585" s="43">
        <v>95080</v>
      </c>
      <c r="J585" s="40">
        <v>11.67032967032967</v>
      </c>
      <c r="K585" s="40">
        <v>66.043956043956044</v>
      </c>
      <c r="L585" s="43">
        <v>93550</v>
      </c>
      <c r="M585" s="12">
        <f t="shared" si="22"/>
        <v>1.098901098901095E-2</v>
      </c>
      <c r="N585" s="12">
        <f t="shared" si="22"/>
        <v>0.1043956043956058</v>
      </c>
      <c r="O585" s="44">
        <f t="shared" si="22"/>
        <v>1530</v>
      </c>
    </row>
    <row r="586" spans="2:15" x14ac:dyDescent="0.15">
      <c r="B586" s="33"/>
      <c r="C586" s="22" t="s">
        <v>72</v>
      </c>
      <c r="D586" s="22">
        <v>0</v>
      </c>
      <c r="E586" s="32" t="s">
        <v>146</v>
      </c>
      <c r="F586" s="32" t="s">
        <v>146</v>
      </c>
      <c r="G586" s="32" t="s">
        <v>146</v>
      </c>
      <c r="H586" s="32" t="s">
        <v>146</v>
      </c>
      <c r="I586" s="49" t="s">
        <v>146</v>
      </c>
      <c r="J586" s="32" t="s">
        <v>146</v>
      </c>
      <c r="K586" s="32" t="s">
        <v>146</v>
      </c>
      <c r="L586" s="49" t="s">
        <v>146</v>
      </c>
      <c r="M586" s="32" t="s">
        <v>146</v>
      </c>
      <c r="N586" s="32" t="s">
        <v>146</v>
      </c>
      <c r="O586" s="32" t="s">
        <v>146</v>
      </c>
    </row>
    <row r="587" spans="2:15" x14ac:dyDescent="0.15">
      <c r="B587" s="24"/>
      <c r="C587" s="22" t="s">
        <v>80</v>
      </c>
      <c r="D587" s="22">
        <v>182</v>
      </c>
      <c r="E587" s="40">
        <v>63.324175824175825</v>
      </c>
      <c r="F587" s="40">
        <v>6.3451098901098923</v>
      </c>
      <c r="G587" s="40">
        <v>11.681318681318681</v>
      </c>
      <c r="H587" s="40">
        <v>66.14835164835165</v>
      </c>
      <c r="I587" s="43">
        <v>95080</v>
      </c>
      <c r="J587" s="40">
        <v>11.67032967032967</v>
      </c>
      <c r="K587" s="40">
        <v>66.043956043956044</v>
      </c>
      <c r="L587" s="43">
        <v>93550</v>
      </c>
      <c r="M587" s="12">
        <f t="shared" si="22"/>
        <v>1.098901098901095E-2</v>
      </c>
      <c r="N587" s="12">
        <f t="shared" si="22"/>
        <v>0.1043956043956058</v>
      </c>
      <c r="O587" s="44">
        <f t="shared" si="22"/>
        <v>1530</v>
      </c>
    </row>
    <row r="588" spans="2:15" x14ac:dyDescent="0.15">
      <c r="B588" s="23" t="s">
        <v>21</v>
      </c>
      <c r="C588" s="21"/>
      <c r="D588" s="22">
        <v>90</v>
      </c>
      <c r="E588" s="40">
        <v>58.644444444444446</v>
      </c>
      <c r="F588" s="40">
        <v>4.4507777777777786</v>
      </c>
      <c r="G588" s="40">
        <v>12.888888888888889</v>
      </c>
      <c r="H588" s="40">
        <v>72.74444444444444</v>
      </c>
      <c r="I588" s="43">
        <v>100840</v>
      </c>
      <c r="J588" s="40">
        <v>12.722222222222221</v>
      </c>
      <c r="K588" s="40">
        <v>73.411111111111111</v>
      </c>
      <c r="L588" s="43">
        <v>96030</v>
      </c>
      <c r="M588" s="12">
        <f t="shared" si="22"/>
        <v>0.16666666666666785</v>
      </c>
      <c r="N588" s="12">
        <f t="shared" si="22"/>
        <v>-0.6666666666666714</v>
      </c>
      <c r="O588" s="44">
        <f t="shared" si="22"/>
        <v>4810</v>
      </c>
    </row>
    <row r="589" spans="2:15" x14ac:dyDescent="0.15">
      <c r="B589" s="33"/>
      <c r="C589" s="22" t="s">
        <v>72</v>
      </c>
      <c r="D589" s="22">
        <v>0</v>
      </c>
      <c r="E589" s="32" t="s">
        <v>146</v>
      </c>
      <c r="F589" s="32" t="s">
        <v>146</v>
      </c>
      <c r="G589" s="32" t="s">
        <v>146</v>
      </c>
      <c r="H589" s="32" t="s">
        <v>146</v>
      </c>
      <c r="I589" s="49" t="s">
        <v>146</v>
      </c>
      <c r="J589" s="32" t="s">
        <v>146</v>
      </c>
      <c r="K589" s="32" t="s">
        <v>146</v>
      </c>
      <c r="L589" s="49" t="s">
        <v>146</v>
      </c>
      <c r="M589" s="32" t="s">
        <v>146</v>
      </c>
      <c r="N589" s="32" t="s">
        <v>146</v>
      </c>
      <c r="O589" s="32" t="s">
        <v>146</v>
      </c>
    </row>
    <row r="590" spans="2:15" x14ac:dyDescent="0.15">
      <c r="B590" s="24"/>
      <c r="C590" s="22" t="s">
        <v>80</v>
      </c>
      <c r="D590" s="22">
        <v>90</v>
      </c>
      <c r="E590" s="40">
        <v>58.644444444444446</v>
      </c>
      <c r="F590" s="40">
        <v>4.4507777777777786</v>
      </c>
      <c r="G590" s="40">
        <v>12.888888888888889</v>
      </c>
      <c r="H590" s="40">
        <v>72.74444444444444</v>
      </c>
      <c r="I590" s="43">
        <v>100840</v>
      </c>
      <c r="J590" s="40">
        <v>12.722222222222221</v>
      </c>
      <c r="K590" s="40">
        <v>73.411111111111111</v>
      </c>
      <c r="L590" s="43">
        <v>96030</v>
      </c>
      <c r="M590" s="12">
        <f t="shared" si="22"/>
        <v>0.16666666666666785</v>
      </c>
      <c r="N590" s="12">
        <f t="shared" si="22"/>
        <v>-0.6666666666666714</v>
      </c>
      <c r="O590" s="44">
        <f t="shared" si="22"/>
        <v>4810</v>
      </c>
    </row>
    <row r="591" spans="2:15" x14ac:dyDescent="0.15">
      <c r="B591" s="23" t="s">
        <v>12</v>
      </c>
      <c r="C591" s="21"/>
      <c r="D591" s="22">
        <v>117</v>
      </c>
      <c r="E591" s="40">
        <v>63.820512820512818</v>
      </c>
      <c r="F591" s="40">
        <v>6.813931623931623</v>
      </c>
      <c r="G591" s="40">
        <v>14.05982905982906</v>
      </c>
      <c r="H591" s="40">
        <v>68.811965811965806</v>
      </c>
      <c r="I591" s="43">
        <v>94020</v>
      </c>
      <c r="J591" s="40">
        <v>14.239316239316238</v>
      </c>
      <c r="K591" s="40">
        <v>70.213675213675216</v>
      </c>
      <c r="L591" s="43">
        <v>93020</v>
      </c>
      <c r="M591" s="12">
        <f t="shared" si="22"/>
        <v>-0.17948717948717885</v>
      </c>
      <c r="N591" s="12">
        <f t="shared" si="22"/>
        <v>-1.4017094017094109</v>
      </c>
      <c r="O591" s="44">
        <f t="shared" si="22"/>
        <v>1000</v>
      </c>
    </row>
    <row r="592" spans="2:15" x14ac:dyDescent="0.15">
      <c r="B592" s="33"/>
      <c r="C592" s="22" t="s">
        <v>72</v>
      </c>
      <c r="D592" s="22">
        <v>1</v>
      </c>
      <c r="E592" s="38">
        <v>29</v>
      </c>
      <c r="F592" s="38">
        <v>7.08</v>
      </c>
      <c r="G592" s="38">
        <v>22</v>
      </c>
      <c r="H592" s="38">
        <v>126</v>
      </c>
      <c r="I592" s="49">
        <v>401440</v>
      </c>
      <c r="J592" s="38">
        <v>18</v>
      </c>
      <c r="K592" s="38">
        <v>127</v>
      </c>
      <c r="L592" s="49">
        <v>338170</v>
      </c>
      <c r="M592" s="12">
        <f t="shared" si="22"/>
        <v>4</v>
      </c>
      <c r="N592" s="12">
        <f t="shared" si="22"/>
        <v>-1</v>
      </c>
      <c r="O592" s="44">
        <f t="shared" si="22"/>
        <v>63270</v>
      </c>
    </row>
    <row r="593" spans="2:15" x14ac:dyDescent="0.15">
      <c r="B593" s="24"/>
      <c r="C593" s="22" t="s">
        <v>80</v>
      </c>
      <c r="D593" s="22">
        <v>116</v>
      </c>
      <c r="E593" s="40">
        <v>64.120689655172413</v>
      </c>
      <c r="F593" s="40">
        <v>6.8116379310344808</v>
      </c>
      <c r="G593" s="40">
        <v>13.991379310344827</v>
      </c>
      <c r="H593" s="40">
        <v>68.318965517241381</v>
      </c>
      <c r="I593" s="43">
        <v>91370</v>
      </c>
      <c r="J593" s="40">
        <v>14.206896551724139</v>
      </c>
      <c r="K593" s="40">
        <v>69.724137931034477</v>
      </c>
      <c r="L593" s="43">
        <v>90910</v>
      </c>
      <c r="M593" s="12">
        <f t="shared" si="22"/>
        <v>-0.21551724137931139</v>
      </c>
      <c r="N593" s="12">
        <f t="shared" si="22"/>
        <v>-1.4051724137930961</v>
      </c>
      <c r="O593" s="44">
        <f t="shared" si="22"/>
        <v>460</v>
      </c>
    </row>
    <row r="594" spans="2:15" x14ac:dyDescent="0.15">
      <c r="B594" s="23" t="s">
        <v>13</v>
      </c>
      <c r="C594" s="21"/>
      <c r="D594" s="22">
        <v>88</v>
      </c>
      <c r="E594" s="40">
        <v>47.5</v>
      </c>
      <c r="F594" s="40">
        <v>3.9806818181818184</v>
      </c>
      <c r="G594" s="40">
        <v>14.522727272727273</v>
      </c>
      <c r="H594" s="40">
        <v>79.13636363636364</v>
      </c>
      <c r="I594" s="43">
        <v>121660</v>
      </c>
      <c r="J594" s="40">
        <v>14.306818181818182</v>
      </c>
      <c r="K594" s="40">
        <v>75.034090909090907</v>
      </c>
      <c r="L594" s="43">
        <v>108440</v>
      </c>
      <c r="M594" s="12">
        <f t="shared" si="22"/>
        <v>0.21590909090909172</v>
      </c>
      <c r="N594" s="12">
        <f t="shared" si="22"/>
        <v>4.1022727272727337</v>
      </c>
      <c r="O594" s="44">
        <f t="shared" si="22"/>
        <v>13220</v>
      </c>
    </row>
    <row r="595" spans="2:15" x14ac:dyDescent="0.15">
      <c r="B595" s="33"/>
      <c r="C595" s="22" t="s">
        <v>72</v>
      </c>
      <c r="D595" s="22">
        <v>0</v>
      </c>
      <c r="E595" s="32" t="s">
        <v>146</v>
      </c>
      <c r="F595" s="32" t="s">
        <v>146</v>
      </c>
      <c r="G595" s="32" t="s">
        <v>146</v>
      </c>
      <c r="H595" s="32" t="s">
        <v>146</v>
      </c>
      <c r="I595" s="49" t="s">
        <v>146</v>
      </c>
      <c r="J595" s="32" t="s">
        <v>146</v>
      </c>
      <c r="K595" s="32" t="s">
        <v>146</v>
      </c>
      <c r="L595" s="49" t="s">
        <v>146</v>
      </c>
      <c r="M595" s="32" t="s">
        <v>146</v>
      </c>
      <c r="N595" s="32" t="s">
        <v>146</v>
      </c>
      <c r="O595" s="32" t="s">
        <v>146</v>
      </c>
    </row>
    <row r="596" spans="2:15" x14ac:dyDescent="0.15">
      <c r="B596" s="24"/>
      <c r="C596" s="22" t="s">
        <v>80</v>
      </c>
      <c r="D596" s="22">
        <v>88</v>
      </c>
      <c r="E596" s="40">
        <v>47.5</v>
      </c>
      <c r="F596" s="40">
        <v>3.9806818181818184</v>
      </c>
      <c r="G596" s="40">
        <v>14.522727272727273</v>
      </c>
      <c r="H596" s="40">
        <v>79.13636363636364</v>
      </c>
      <c r="I596" s="43">
        <v>121660</v>
      </c>
      <c r="J596" s="40">
        <v>14.306818181818182</v>
      </c>
      <c r="K596" s="40">
        <v>75.034090909090907</v>
      </c>
      <c r="L596" s="43">
        <v>108440</v>
      </c>
      <c r="M596" s="12">
        <f t="shared" si="22"/>
        <v>0.21590909090909172</v>
      </c>
      <c r="N596" s="12">
        <f t="shared" si="22"/>
        <v>4.1022727272727337</v>
      </c>
      <c r="O596" s="44">
        <f t="shared" si="22"/>
        <v>13220</v>
      </c>
    </row>
    <row r="597" spans="2:15" x14ac:dyDescent="0.15">
      <c r="B597" s="23" t="s">
        <v>22</v>
      </c>
      <c r="C597" s="21"/>
      <c r="D597" s="22">
        <v>4</v>
      </c>
      <c r="E597" s="40">
        <v>44.75</v>
      </c>
      <c r="F597" s="40">
        <v>9.0775000000000006</v>
      </c>
      <c r="G597" s="40">
        <v>17.25</v>
      </c>
      <c r="H597" s="40">
        <v>102.5</v>
      </c>
      <c r="I597" s="43">
        <v>214300</v>
      </c>
      <c r="J597" s="40">
        <v>17.75</v>
      </c>
      <c r="K597" s="40">
        <v>98.75</v>
      </c>
      <c r="L597" s="43">
        <v>205530</v>
      </c>
      <c r="M597" s="12">
        <f t="shared" si="22"/>
        <v>-0.5</v>
      </c>
      <c r="N597" s="12">
        <f t="shared" si="22"/>
        <v>3.75</v>
      </c>
      <c r="O597" s="44">
        <f t="shared" si="22"/>
        <v>8770</v>
      </c>
    </row>
    <row r="598" spans="2:15" x14ac:dyDescent="0.15">
      <c r="B598" s="33"/>
      <c r="C598" s="22" t="s">
        <v>72</v>
      </c>
      <c r="D598" s="22">
        <v>0</v>
      </c>
      <c r="E598" s="32" t="s">
        <v>146</v>
      </c>
      <c r="F598" s="32" t="s">
        <v>146</v>
      </c>
      <c r="G598" s="32" t="s">
        <v>146</v>
      </c>
      <c r="H598" s="32" t="s">
        <v>146</v>
      </c>
      <c r="I598" s="49" t="s">
        <v>146</v>
      </c>
      <c r="J598" s="32" t="s">
        <v>146</v>
      </c>
      <c r="K598" s="32" t="s">
        <v>146</v>
      </c>
      <c r="L598" s="49" t="s">
        <v>146</v>
      </c>
      <c r="M598" s="32" t="s">
        <v>146</v>
      </c>
      <c r="N598" s="32" t="s">
        <v>146</v>
      </c>
      <c r="O598" s="32" t="s">
        <v>146</v>
      </c>
    </row>
    <row r="599" spans="2:15" x14ac:dyDescent="0.15">
      <c r="B599" s="24"/>
      <c r="C599" s="22" t="s">
        <v>80</v>
      </c>
      <c r="D599" s="22">
        <v>4</v>
      </c>
      <c r="E599" s="40">
        <v>44.75</v>
      </c>
      <c r="F599" s="40">
        <v>9.0775000000000006</v>
      </c>
      <c r="G599" s="40">
        <v>17.25</v>
      </c>
      <c r="H599" s="40">
        <v>102.5</v>
      </c>
      <c r="I599" s="43">
        <v>214300</v>
      </c>
      <c r="J599" s="40">
        <v>17.75</v>
      </c>
      <c r="K599" s="40">
        <v>98.75</v>
      </c>
      <c r="L599" s="43">
        <v>205530</v>
      </c>
      <c r="M599" s="12">
        <f t="shared" si="22"/>
        <v>-0.5</v>
      </c>
      <c r="N599" s="12">
        <f t="shared" si="22"/>
        <v>3.75</v>
      </c>
      <c r="O599" s="44">
        <f t="shared" si="22"/>
        <v>8770</v>
      </c>
    </row>
    <row r="600" spans="2:15" x14ac:dyDescent="0.15">
      <c r="B600" s="23" t="s">
        <v>14</v>
      </c>
      <c r="C600" s="21"/>
      <c r="D600" s="22">
        <v>151</v>
      </c>
      <c r="E600" s="40">
        <v>51.993377483443709</v>
      </c>
      <c r="F600" s="40">
        <v>4.5943046357615893</v>
      </c>
      <c r="G600" s="40">
        <v>12.642384105960264</v>
      </c>
      <c r="H600" s="40">
        <v>67.576158940397349</v>
      </c>
      <c r="I600" s="43">
        <v>86740</v>
      </c>
      <c r="J600" s="40">
        <v>12.655629139072847</v>
      </c>
      <c r="K600" s="40">
        <v>65.927152317880797</v>
      </c>
      <c r="L600" s="43">
        <v>81900</v>
      </c>
      <c r="M600" s="12">
        <f t="shared" si="22"/>
        <v>-1.3245033112582405E-2</v>
      </c>
      <c r="N600" s="12">
        <f t="shared" si="22"/>
        <v>1.6490066225165521</v>
      </c>
      <c r="O600" s="44">
        <f t="shared" si="22"/>
        <v>4840</v>
      </c>
    </row>
    <row r="601" spans="2:15" x14ac:dyDescent="0.15">
      <c r="B601" s="33"/>
      <c r="C601" s="22" t="s">
        <v>72</v>
      </c>
      <c r="D601" s="22">
        <v>0</v>
      </c>
      <c r="E601" s="32" t="s">
        <v>146</v>
      </c>
      <c r="F601" s="32" t="s">
        <v>146</v>
      </c>
      <c r="G601" s="32" t="s">
        <v>146</v>
      </c>
      <c r="H601" s="32" t="s">
        <v>146</v>
      </c>
      <c r="I601" s="49" t="s">
        <v>146</v>
      </c>
      <c r="J601" s="32" t="s">
        <v>146</v>
      </c>
      <c r="K601" s="32" t="s">
        <v>146</v>
      </c>
      <c r="L601" s="49" t="s">
        <v>146</v>
      </c>
      <c r="M601" s="32" t="s">
        <v>146</v>
      </c>
      <c r="N601" s="32" t="s">
        <v>146</v>
      </c>
      <c r="O601" s="32" t="s">
        <v>146</v>
      </c>
    </row>
    <row r="602" spans="2:15" x14ac:dyDescent="0.15">
      <c r="B602" s="24"/>
      <c r="C602" s="22" t="s">
        <v>80</v>
      </c>
      <c r="D602" s="22">
        <v>151</v>
      </c>
      <c r="E602" s="40">
        <v>51.993377483443709</v>
      </c>
      <c r="F602" s="40">
        <v>4.5943046357615893</v>
      </c>
      <c r="G602" s="40">
        <v>12.642384105960264</v>
      </c>
      <c r="H602" s="40">
        <v>67.576158940397349</v>
      </c>
      <c r="I602" s="43">
        <v>86740</v>
      </c>
      <c r="J602" s="40">
        <v>12.655629139072847</v>
      </c>
      <c r="K602" s="40">
        <v>65.927152317880797</v>
      </c>
      <c r="L602" s="43">
        <v>81900</v>
      </c>
      <c r="M602" s="12">
        <f t="shared" si="22"/>
        <v>-1.3245033112582405E-2</v>
      </c>
      <c r="N602" s="12">
        <f t="shared" si="22"/>
        <v>1.6490066225165521</v>
      </c>
      <c r="O602" s="44">
        <f t="shared" si="22"/>
        <v>4840</v>
      </c>
    </row>
    <row r="603" spans="2:15" x14ac:dyDescent="0.15">
      <c r="B603" s="23" t="s">
        <v>23</v>
      </c>
      <c r="C603" s="21"/>
      <c r="D603" s="22">
        <v>3</v>
      </c>
      <c r="E603" s="40">
        <v>54.666666666666664</v>
      </c>
      <c r="F603" s="40">
        <v>5.0633333333333335</v>
      </c>
      <c r="G603" s="40">
        <v>8</v>
      </c>
      <c r="H603" s="40">
        <v>51</v>
      </c>
      <c r="I603" s="43">
        <v>127020</v>
      </c>
      <c r="J603" s="40">
        <v>9.6666666666666661</v>
      </c>
      <c r="K603" s="40">
        <v>52.666666666666664</v>
      </c>
      <c r="L603" s="43">
        <v>116610</v>
      </c>
      <c r="M603" s="12">
        <f t="shared" si="22"/>
        <v>-1.6666666666666661</v>
      </c>
      <c r="N603" s="12">
        <f t="shared" si="22"/>
        <v>-1.6666666666666643</v>
      </c>
      <c r="O603" s="44">
        <f t="shared" si="22"/>
        <v>10410</v>
      </c>
    </row>
    <row r="604" spans="2:15" x14ac:dyDescent="0.15">
      <c r="B604" s="33"/>
      <c r="C604" s="22" t="s">
        <v>72</v>
      </c>
      <c r="D604" s="22">
        <v>0</v>
      </c>
      <c r="E604" s="32" t="s">
        <v>146</v>
      </c>
      <c r="F604" s="32" t="s">
        <v>146</v>
      </c>
      <c r="G604" s="32" t="s">
        <v>146</v>
      </c>
      <c r="H604" s="32" t="s">
        <v>146</v>
      </c>
      <c r="I604" s="49" t="s">
        <v>146</v>
      </c>
      <c r="J604" s="32" t="s">
        <v>146</v>
      </c>
      <c r="K604" s="32" t="s">
        <v>146</v>
      </c>
      <c r="L604" s="49" t="s">
        <v>146</v>
      </c>
      <c r="M604" s="32" t="s">
        <v>146</v>
      </c>
      <c r="N604" s="32" t="s">
        <v>146</v>
      </c>
      <c r="O604" s="32" t="s">
        <v>146</v>
      </c>
    </row>
    <row r="605" spans="2:15" x14ac:dyDescent="0.15">
      <c r="B605" s="24"/>
      <c r="C605" s="22" t="s">
        <v>80</v>
      </c>
      <c r="D605" s="22">
        <v>3</v>
      </c>
      <c r="E605" s="40">
        <v>54.666666666666664</v>
      </c>
      <c r="F605" s="40">
        <v>5.0633333333333335</v>
      </c>
      <c r="G605" s="40">
        <v>8</v>
      </c>
      <c r="H605" s="40">
        <v>51</v>
      </c>
      <c r="I605" s="43">
        <v>127020</v>
      </c>
      <c r="J605" s="40">
        <v>9.6666666666666661</v>
      </c>
      <c r="K605" s="40">
        <v>52.666666666666664</v>
      </c>
      <c r="L605" s="43">
        <v>116610</v>
      </c>
      <c r="M605" s="12">
        <f t="shared" ref="M605:O614" si="23">G605-J605</f>
        <v>-1.6666666666666661</v>
      </c>
      <c r="N605" s="12">
        <f t="shared" si="23"/>
        <v>-1.6666666666666643</v>
      </c>
      <c r="O605" s="44">
        <f t="shared" si="23"/>
        <v>10410</v>
      </c>
    </row>
    <row r="606" spans="2:15" x14ac:dyDescent="0.15">
      <c r="B606" s="23" t="s">
        <v>15</v>
      </c>
      <c r="C606" s="21"/>
      <c r="D606" s="22">
        <v>24</v>
      </c>
      <c r="E606" s="40">
        <v>45.458333333333336</v>
      </c>
      <c r="F606" s="40">
        <v>3.6841666666666666</v>
      </c>
      <c r="G606" s="40">
        <v>12.916666666666666</v>
      </c>
      <c r="H606" s="40">
        <v>71.791666666666671</v>
      </c>
      <c r="I606" s="43">
        <v>132780</v>
      </c>
      <c r="J606" s="40">
        <v>12.708333333333334</v>
      </c>
      <c r="K606" s="40">
        <v>73</v>
      </c>
      <c r="L606" s="43">
        <v>143000</v>
      </c>
      <c r="M606" s="12">
        <f t="shared" si="23"/>
        <v>0.20833333333333215</v>
      </c>
      <c r="N606" s="12">
        <f t="shared" si="23"/>
        <v>-1.2083333333333286</v>
      </c>
      <c r="O606" s="44">
        <f t="shared" si="23"/>
        <v>-10220</v>
      </c>
    </row>
    <row r="607" spans="2:15" x14ac:dyDescent="0.15">
      <c r="B607" s="33"/>
      <c r="C607" s="22" t="s">
        <v>72</v>
      </c>
      <c r="D607" s="22">
        <v>0</v>
      </c>
      <c r="E607" s="32" t="s">
        <v>146</v>
      </c>
      <c r="F607" s="32" t="s">
        <v>146</v>
      </c>
      <c r="G607" s="32" t="s">
        <v>146</v>
      </c>
      <c r="H607" s="32" t="s">
        <v>146</v>
      </c>
      <c r="I607" s="49" t="s">
        <v>146</v>
      </c>
      <c r="J607" s="32" t="s">
        <v>146</v>
      </c>
      <c r="K607" s="32" t="s">
        <v>146</v>
      </c>
      <c r="L607" s="49" t="s">
        <v>146</v>
      </c>
      <c r="M607" s="32" t="s">
        <v>146</v>
      </c>
      <c r="N607" s="32" t="s">
        <v>146</v>
      </c>
      <c r="O607" s="32" t="s">
        <v>146</v>
      </c>
    </row>
    <row r="608" spans="2:15" x14ac:dyDescent="0.15">
      <c r="B608" s="24"/>
      <c r="C608" s="22" t="s">
        <v>80</v>
      </c>
      <c r="D608" s="22">
        <v>24</v>
      </c>
      <c r="E608" s="40">
        <v>45.458333333333336</v>
      </c>
      <c r="F608" s="40">
        <v>3.6841666666666666</v>
      </c>
      <c r="G608" s="40">
        <v>12.916666666666666</v>
      </c>
      <c r="H608" s="40">
        <v>71.791666666666671</v>
      </c>
      <c r="I608" s="43">
        <v>132780</v>
      </c>
      <c r="J608" s="40">
        <v>12.708333333333334</v>
      </c>
      <c r="K608" s="40">
        <v>73</v>
      </c>
      <c r="L608" s="43">
        <v>143000</v>
      </c>
      <c r="M608" s="12">
        <f t="shared" si="23"/>
        <v>0.20833333333333215</v>
      </c>
      <c r="N608" s="12">
        <f t="shared" si="23"/>
        <v>-1.2083333333333286</v>
      </c>
      <c r="O608" s="44">
        <f t="shared" si="23"/>
        <v>-10220</v>
      </c>
    </row>
    <row r="609" spans="1:15" x14ac:dyDescent="0.15">
      <c r="B609" s="23" t="s">
        <v>16</v>
      </c>
      <c r="C609" s="21"/>
      <c r="D609" s="22">
        <v>7</v>
      </c>
      <c r="E609" s="40">
        <v>53.428571428571431</v>
      </c>
      <c r="F609" s="40">
        <v>5.7842857142857138</v>
      </c>
      <c r="G609" s="40">
        <v>17</v>
      </c>
      <c r="H609" s="40">
        <v>85.714285714285708</v>
      </c>
      <c r="I609" s="43">
        <v>266910</v>
      </c>
      <c r="J609" s="40">
        <v>16.428571428571427</v>
      </c>
      <c r="K609" s="40">
        <v>83.142857142857139</v>
      </c>
      <c r="L609" s="43">
        <v>255050</v>
      </c>
      <c r="M609" s="12">
        <f t="shared" si="23"/>
        <v>0.57142857142857295</v>
      </c>
      <c r="N609" s="12">
        <f t="shared" si="23"/>
        <v>2.5714285714285694</v>
      </c>
      <c r="O609" s="44">
        <f t="shared" si="23"/>
        <v>11860</v>
      </c>
    </row>
    <row r="610" spans="1:15" x14ac:dyDescent="0.15">
      <c r="B610" s="33"/>
      <c r="C610" s="22" t="s">
        <v>72</v>
      </c>
      <c r="D610" s="22">
        <v>0</v>
      </c>
      <c r="E610" s="32" t="s">
        <v>146</v>
      </c>
      <c r="F610" s="32" t="s">
        <v>146</v>
      </c>
      <c r="G610" s="32" t="s">
        <v>146</v>
      </c>
      <c r="H610" s="32" t="s">
        <v>146</v>
      </c>
      <c r="I610" s="49" t="s">
        <v>146</v>
      </c>
      <c r="J610" s="32" t="s">
        <v>146</v>
      </c>
      <c r="K610" s="32" t="s">
        <v>146</v>
      </c>
      <c r="L610" s="49" t="s">
        <v>146</v>
      </c>
      <c r="M610" s="32" t="s">
        <v>146</v>
      </c>
      <c r="N610" s="32" t="s">
        <v>146</v>
      </c>
      <c r="O610" s="32" t="s">
        <v>146</v>
      </c>
    </row>
    <row r="611" spans="1:15" x14ac:dyDescent="0.15">
      <c r="B611" s="24"/>
      <c r="C611" s="22" t="s">
        <v>80</v>
      </c>
      <c r="D611" s="22">
        <v>7</v>
      </c>
      <c r="E611" s="40">
        <v>53.428571428571431</v>
      </c>
      <c r="F611" s="40">
        <v>5.7842857142857138</v>
      </c>
      <c r="G611" s="40">
        <v>17</v>
      </c>
      <c r="H611" s="40">
        <v>85.714285714285708</v>
      </c>
      <c r="I611" s="43">
        <v>266910</v>
      </c>
      <c r="J611" s="40">
        <v>16.428571428571427</v>
      </c>
      <c r="K611" s="40">
        <v>83.142857142857139</v>
      </c>
      <c r="L611" s="43">
        <v>255050</v>
      </c>
      <c r="M611" s="12">
        <f t="shared" si="23"/>
        <v>0.57142857142857295</v>
      </c>
      <c r="N611" s="12">
        <f t="shared" si="23"/>
        <v>2.5714285714285694</v>
      </c>
      <c r="O611" s="44">
        <f t="shared" si="23"/>
        <v>11860</v>
      </c>
    </row>
    <row r="612" spans="1:15" x14ac:dyDescent="0.15">
      <c r="B612" s="23" t="s">
        <v>17</v>
      </c>
      <c r="C612" s="21"/>
      <c r="D612" s="22">
        <v>8</v>
      </c>
      <c r="E612" s="40">
        <v>44.125</v>
      </c>
      <c r="F612" s="40">
        <v>8.2099999999999991</v>
      </c>
      <c r="G612" s="40">
        <v>17.125</v>
      </c>
      <c r="H612" s="40">
        <v>109</v>
      </c>
      <c r="I612" s="43">
        <v>312250</v>
      </c>
      <c r="J612" s="40">
        <v>16.625</v>
      </c>
      <c r="K612" s="40">
        <v>108.875</v>
      </c>
      <c r="L612" s="43">
        <v>302130</v>
      </c>
      <c r="M612" s="12">
        <f t="shared" si="23"/>
        <v>0.5</v>
      </c>
      <c r="N612" s="12">
        <f t="shared" si="23"/>
        <v>0.125</v>
      </c>
      <c r="O612" s="44">
        <f t="shared" si="23"/>
        <v>10120</v>
      </c>
    </row>
    <row r="613" spans="1:15" x14ac:dyDescent="0.15">
      <c r="B613" s="33"/>
      <c r="C613" s="22" t="s">
        <v>72</v>
      </c>
      <c r="D613" s="22">
        <v>0</v>
      </c>
      <c r="E613" s="32" t="s">
        <v>146</v>
      </c>
      <c r="F613" s="32" t="s">
        <v>146</v>
      </c>
      <c r="G613" s="32" t="s">
        <v>146</v>
      </c>
      <c r="H613" s="32" t="s">
        <v>146</v>
      </c>
      <c r="I613" s="49" t="s">
        <v>146</v>
      </c>
      <c r="J613" s="32" t="s">
        <v>146</v>
      </c>
      <c r="K613" s="32" t="s">
        <v>146</v>
      </c>
      <c r="L613" s="49" t="s">
        <v>146</v>
      </c>
      <c r="M613" s="32" t="s">
        <v>146</v>
      </c>
      <c r="N613" s="32" t="s">
        <v>146</v>
      </c>
      <c r="O613" s="32" t="s">
        <v>146</v>
      </c>
    </row>
    <row r="614" spans="1:15" x14ac:dyDescent="0.15">
      <c r="B614" s="24"/>
      <c r="C614" s="22" t="s">
        <v>80</v>
      </c>
      <c r="D614" s="22">
        <v>8</v>
      </c>
      <c r="E614" s="40">
        <v>44.125</v>
      </c>
      <c r="F614" s="40">
        <v>8.2099999999999991</v>
      </c>
      <c r="G614" s="40">
        <v>17.125</v>
      </c>
      <c r="H614" s="40">
        <v>109</v>
      </c>
      <c r="I614" s="43">
        <v>312250</v>
      </c>
      <c r="J614" s="40">
        <v>16.625</v>
      </c>
      <c r="K614" s="40">
        <v>108.875</v>
      </c>
      <c r="L614" s="43">
        <v>302130</v>
      </c>
      <c r="M614" s="12">
        <f t="shared" si="23"/>
        <v>0.5</v>
      </c>
      <c r="N614" s="12">
        <f t="shared" si="23"/>
        <v>0.125</v>
      </c>
      <c r="O614" s="44">
        <f t="shared" si="23"/>
        <v>10120</v>
      </c>
    </row>
    <row r="615" spans="1:15" x14ac:dyDescent="0.15">
      <c r="B615" s="15" t="s">
        <v>144</v>
      </c>
      <c r="I615" s="46"/>
      <c r="L615" s="46"/>
    </row>
    <row r="616" spans="1:15" x14ac:dyDescent="0.15">
      <c r="D616" s="37"/>
      <c r="E616" s="36"/>
      <c r="F616" s="36"/>
      <c r="G616" s="36"/>
      <c r="H616" s="36"/>
      <c r="I616" s="46"/>
      <c r="J616" s="36"/>
      <c r="K616" s="36"/>
      <c r="L616" s="46"/>
      <c r="M616" s="36"/>
      <c r="N616" s="36"/>
      <c r="O616" s="37"/>
    </row>
    <row r="617" spans="1:15" ht="10.5" customHeight="1" x14ac:dyDescent="0.15">
      <c r="I617" s="46"/>
      <c r="L617" s="46"/>
    </row>
    <row r="618" spans="1:15" s="3" customFormat="1" ht="15.75" x14ac:dyDescent="0.15">
      <c r="A618" s="1" t="s">
        <v>122</v>
      </c>
      <c r="B618" s="2"/>
      <c r="C618" s="2"/>
      <c r="D618" s="2"/>
      <c r="E618" s="2"/>
      <c r="F618" s="2"/>
      <c r="G618" s="2"/>
      <c r="H618" s="2"/>
      <c r="I618" s="45"/>
      <c r="J618" s="2"/>
      <c r="K618" s="2"/>
      <c r="L618" s="45"/>
    </row>
    <row r="619" spans="1:15" s="3" customFormat="1" ht="7.5" customHeight="1" x14ac:dyDescent="0.15">
      <c r="A619" s="2"/>
      <c r="B619" s="8"/>
      <c r="C619" s="8"/>
      <c r="D619" s="8"/>
      <c r="E619" s="8"/>
      <c r="F619" s="8"/>
      <c r="G619" s="8"/>
      <c r="H619" s="8"/>
      <c r="I619" s="51"/>
      <c r="J619" s="8"/>
      <c r="K619" s="8"/>
      <c r="L619" s="51"/>
    </row>
    <row r="620" spans="1:15" x14ac:dyDescent="0.15">
      <c r="A620" s="14" t="s">
        <v>136</v>
      </c>
      <c r="I620" s="46"/>
      <c r="L620" s="46"/>
    </row>
    <row r="621" spans="1:15" x14ac:dyDescent="0.15">
      <c r="B621" s="26"/>
      <c r="C621" s="27"/>
      <c r="D621" s="28"/>
      <c r="E621" s="9" t="s">
        <v>142</v>
      </c>
      <c r="F621" s="10"/>
      <c r="G621" s="10"/>
      <c r="H621" s="10"/>
      <c r="I621" s="47"/>
      <c r="J621" s="9" t="s">
        <v>143</v>
      </c>
      <c r="K621" s="10"/>
      <c r="L621" s="47"/>
      <c r="M621" s="9" t="s">
        <v>73</v>
      </c>
      <c r="N621" s="10"/>
      <c r="O621" s="11"/>
    </row>
    <row r="622" spans="1:15" ht="24" x14ac:dyDescent="0.15">
      <c r="A622" s="18"/>
      <c r="B622" s="29"/>
      <c r="C622" s="30"/>
      <c r="D622" s="31" t="s">
        <v>74</v>
      </c>
      <c r="E622" s="19" t="s">
        <v>75</v>
      </c>
      <c r="F622" s="19" t="s">
        <v>76</v>
      </c>
      <c r="G622" s="19" t="s">
        <v>77</v>
      </c>
      <c r="H622" s="19" t="s">
        <v>78</v>
      </c>
      <c r="I622" s="48" t="s">
        <v>79</v>
      </c>
      <c r="J622" s="19" t="s">
        <v>77</v>
      </c>
      <c r="K622" s="19" t="s">
        <v>78</v>
      </c>
      <c r="L622" s="48" t="s">
        <v>79</v>
      </c>
      <c r="M622" s="19" t="s">
        <v>77</v>
      </c>
      <c r="N622" s="19" t="s">
        <v>78</v>
      </c>
      <c r="O622" s="19" t="s">
        <v>79</v>
      </c>
    </row>
    <row r="623" spans="1:15" x14ac:dyDescent="0.15">
      <c r="B623" s="20" t="s">
        <v>18</v>
      </c>
      <c r="C623" s="21"/>
      <c r="D623" s="34">
        <v>5359</v>
      </c>
      <c r="E623" s="35">
        <v>44.148161970516888</v>
      </c>
      <c r="F623" s="35">
        <v>7.5995390931145934</v>
      </c>
      <c r="G623" s="35">
        <v>20.877589102444485</v>
      </c>
      <c r="H623" s="35">
        <v>164.1490949804068</v>
      </c>
      <c r="I623" s="43">
        <v>316990</v>
      </c>
      <c r="J623" s="35">
        <v>21.044224668781489</v>
      </c>
      <c r="K623" s="35">
        <v>164.99234931890277</v>
      </c>
      <c r="L623" s="43">
        <v>297410</v>
      </c>
      <c r="M623" s="12">
        <f t="shared" ref="M623:O630" si="24">G623-J623</f>
        <v>-0.16663556633700338</v>
      </c>
      <c r="N623" s="12">
        <f t="shared" si="24"/>
        <v>-0.8432543384959672</v>
      </c>
      <c r="O623" s="44">
        <f t="shared" si="24"/>
        <v>19580</v>
      </c>
    </row>
    <row r="624" spans="1:15" x14ac:dyDescent="0.15">
      <c r="B624" s="20" t="s">
        <v>81</v>
      </c>
      <c r="C624" s="21"/>
      <c r="D624" s="34">
        <v>3</v>
      </c>
      <c r="E624" s="35">
        <v>18.666666666666668</v>
      </c>
      <c r="F624" s="35">
        <v>1.0466666666666666</v>
      </c>
      <c r="G624" s="35">
        <v>22.333333333333332</v>
      </c>
      <c r="H624" s="35">
        <v>171</v>
      </c>
      <c r="I624" s="43">
        <v>229660</v>
      </c>
      <c r="J624" s="35">
        <v>22.333333333333332</v>
      </c>
      <c r="K624" s="35">
        <v>173.33333333333334</v>
      </c>
      <c r="L624" s="43">
        <v>192210</v>
      </c>
      <c r="M624" s="12">
        <f t="shared" si="24"/>
        <v>0</v>
      </c>
      <c r="N624" s="12">
        <f t="shared" si="24"/>
        <v>-2.3333333333333428</v>
      </c>
      <c r="O624" s="44">
        <f t="shared" si="24"/>
        <v>37450</v>
      </c>
    </row>
    <row r="625" spans="1:15" x14ac:dyDescent="0.15">
      <c r="B625" s="20" t="s">
        <v>82</v>
      </c>
      <c r="C625" s="21"/>
      <c r="D625" s="34">
        <v>862</v>
      </c>
      <c r="E625" s="35">
        <v>26.013921113689094</v>
      </c>
      <c r="F625" s="35">
        <v>3.2001624129930262</v>
      </c>
      <c r="G625" s="35">
        <v>20.716937354988399</v>
      </c>
      <c r="H625" s="35">
        <v>164.68909512761022</v>
      </c>
      <c r="I625" s="43">
        <v>298940</v>
      </c>
      <c r="J625" s="35">
        <v>20.908352668213457</v>
      </c>
      <c r="K625" s="35">
        <v>165.43503480278423</v>
      </c>
      <c r="L625" s="43">
        <v>272450</v>
      </c>
      <c r="M625" s="12">
        <f t="shared" si="24"/>
        <v>-0.19141531322505756</v>
      </c>
      <c r="N625" s="12">
        <f t="shared" si="24"/>
        <v>-0.74593967517401438</v>
      </c>
      <c r="O625" s="44">
        <f t="shared" si="24"/>
        <v>26490</v>
      </c>
    </row>
    <row r="626" spans="1:15" x14ac:dyDescent="0.15">
      <c r="B626" s="20" t="s">
        <v>83</v>
      </c>
      <c r="C626" s="21"/>
      <c r="D626" s="34">
        <v>1223</v>
      </c>
      <c r="E626" s="35">
        <v>34.625511038430091</v>
      </c>
      <c r="F626" s="35">
        <v>6.6777923139819935</v>
      </c>
      <c r="G626" s="35">
        <v>20.754701553556828</v>
      </c>
      <c r="H626" s="35">
        <v>164.47587898609976</v>
      </c>
      <c r="I626" s="43">
        <v>328550</v>
      </c>
      <c r="J626" s="35">
        <v>20.910057236304169</v>
      </c>
      <c r="K626" s="35">
        <v>165.31316434995912</v>
      </c>
      <c r="L626" s="43">
        <v>307340</v>
      </c>
      <c r="M626" s="12">
        <f t="shared" si="24"/>
        <v>-0.15535568274734146</v>
      </c>
      <c r="N626" s="12">
        <f t="shared" si="24"/>
        <v>-0.83728536385936536</v>
      </c>
      <c r="O626" s="44">
        <f t="shared" si="24"/>
        <v>21210</v>
      </c>
    </row>
    <row r="627" spans="1:15" x14ac:dyDescent="0.15">
      <c r="B627" s="20" t="s">
        <v>84</v>
      </c>
      <c r="C627" s="21"/>
      <c r="D627" s="34">
        <v>1385</v>
      </c>
      <c r="E627" s="35">
        <v>44.668592057761735</v>
      </c>
      <c r="F627" s="35">
        <v>8.4306787003610122</v>
      </c>
      <c r="G627" s="35">
        <v>20.877978339350179</v>
      </c>
      <c r="H627" s="35">
        <v>164.1610108303249</v>
      </c>
      <c r="I627" s="43">
        <v>340520</v>
      </c>
      <c r="J627" s="35">
        <v>21.047653429602889</v>
      </c>
      <c r="K627" s="35">
        <v>165.00505415162453</v>
      </c>
      <c r="L627" s="43">
        <v>319690</v>
      </c>
      <c r="M627" s="12">
        <f t="shared" si="24"/>
        <v>-0.16967509025270999</v>
      </c>
      <c r="N627" s="12">
        <f t="shared" si="24"/>
        <v>-0.84404332129963677</v>
      </c>
      <c r="O627" s="44">
        <f t="shared" si="24"/>
        <v>20830</v>
      </c>
    </row>
    <row r="628" spans="1:15" x14ac:dyDescent="0.15">
      <c r="B628" s="20" t="s">
        <v>85</v>
      </c>
      <c r="C628" s="21"/>
      <c r="D628" s="34">
        <v>1177</v>
      </c>
      <c r="E628" s="35">
        <v>54.169073916737467</v>
      </c>
      <c r="F628" s="35">
        <v>9.3391928632115597</v>
      </c>
      <c r="G628" s="35">
        <v>20.973661852166526</v>
      </c>
      <c r="H628" s="35">
        <v>164.63296516567544</v>
      </c>
      <c r="I628" s="43">
        <v>321580</v>
      </c>
      <c r="J628" s="35">
        <v>21.113848768054375</v>
      </c>
      <c r="K628" s="35">
        <v>165.15208156329652</v>
      </c>
      <c r="L628" s="43">
        <v>303080</v>
      </c>
      <c r="M628" s="12">
        <f t="shared" si="24"/>
        <v>-0.14018691588784904</v>
      </c>
      <c r="N628" s="12">
        <f t="shared" si="24"/>
        <v>-0.51911639762107598</v>
      </c>
      <c r="O628" s="44">
        <f t="shared" si="24"/>
        <v>18500</v>
      </c>
    </row>
    <row r="629" spans="1:15" x14ac:dyDescent="0.15">
      <c r="B629" s="20" t="s">
        <v>86</v>
      </c>
      <c r="C629" s="21"/>
      <c r="D629" s="34">
        <v>387</v>
      </c>
      <c r="E629" s="35">
        <v>61.857881136950901</v>
      </c>
      <c r="F629" s="35">
        <v>9.9868475452196286</v>
      </c>
      <c r="G629" s="35">
        <v>21.178294573643409</v>
      </c>
      <c r="H629" s="35">
        <v>161.91472868217053</v>
      </c>
      <c r="I629" s="43">
        <v>280960</v>
      </c>
      <c r="J629" s="35">
        <v>21.307493540051681</v>
      </c>
      <c r="K629" s="35">
        <v>162.92248062015503</v>
      </c>
      <c r="L629" s="43">
        <v>273010</v>
      </c>
      <c r="M629" s="12">
        <f t="shared" si="24"/>
        <v>-0.12919896640827133</v>
      </c>
      <c r="N629" s="12">
        <f t="shared" si="24"/>
        <v>-1.0077519379844944</v>
      </c>
      <c r="O629" s="44">
        <f t="shared" si="24"/>
        <v>7950</v>
      </c>
    </row>
    <row r="630" spans="1:15" x14ac:dyDescent="0.15">
      <c r="B630" s="20" t="s">
        <v>87</v>
      </c>
      <c r="C630" s="21"/>
      <c r="D630" s="34">
        <v>322</v>
      </c>
      <c r="E630" s="35">
        <v>68.947204968944106</v>
      </c>
      <c r="F630" s="35">
        <v>10.135652173913032</v>
      </c>
      <c r="G630" s="35">
        <v>21.046583850931675</v>
      </c>
      <c r="H630" s="35">
        <v>162.2639751552795</v>
      </c>
      <c r="I630" s="43">
        <v>247590</v>
      </c>
      <c r="J630" s="35">
        <v>21.319875776397517</v>
      </c>
      <c r="K630" s="35">
        <v>164.36024844720498</v>
      </c>
      <c r="L630" s="43">
        <v>240310</v>
      </c>
      <c r="M630" s="12">
        <f t="shared" si="24"/>
        <v>-0.27329192546584125</v>
      </c>
      <c r="N630" s="12">
        <f t="shared" si="24"/>
        <v>-2.0962732919254847</v>
      </c>
      <c r="O630" s="44">
        <f t="shared" si="24"/>
        <v>7280</v>
      </c>
    </row>
    <row r="631" spans="1:15" x14ac:dyDescent="0.15">
      <c r="B631" s="15" t="s">
        <v>144</v>
      </c>
      <c r="I631" s="46"/>
      <c r="L631" s="46"/>
    </row>
    <row r="632" spans="1:15" ht="7.5" customHeight="1" x14ac:dyDescent="0.15">
      <c r="I632" s="46"/>
      <c r="L632" s="46"/>
    </row>
    <row r="633" spans="1:15" x14ac:dyDescent="0.15">
      <c r="A633" s="14" t="s">
        <v>137</v>
      </c>
      <c r="I633" s="46"/>
      <c r="L633" s="46"/>
    </row>
    <row r="634" spans="1:15" x14ac:dyDescent="0.15">
      <c r="B634" s="26"/>
      <c r="C634" s="27"/>
      <c r="D634" s="28"/>
      <c r="E634" s="9" t="s">
        <v>142</v>
      </c>
      <c r="F634" s="10"/>
      <c r="G634" s="10"/>
      <c r="H634" s="10"/>
      <c r="I634" s="47"/>
      <c r="J634" s="9" t="s">
        <v>143</v>
      </c>
      <c r="K634" s="10"/>
      <c r="L634" s="47"/>
      <c r="M634" s="9" t="s">
        <v>73</v>
      </c>
      <c r="N634" s="10"/>
      <c r="O634" s="11"/>
    </row>
    <row r="635" spans="1:15" ht="24" x14ac:dyDescent="0.15">
      <c r="A635" s="18"/>
      <c r="B635" s="29"/>
      <c r="C635" s="30"/>
      <c r="D635" s="31" t="s">
        <v>74</v>
      </c>
      <c r="E635" s="19" t="s">
        <v>75</v>
      </c>
      <c r="F635" s="19" t="s">
        <v>76</v>
      </c>
      <c r="G635" s="19" t="s">
        <v>77</v>
      </c>
      <c r="H635" s="19" t="s">
        <v>78</v>
      </c>
      <c r="I635" s="48" t="s">
        <v>79</v>
      </c>
      <c r="J635" s="19" t="s">
        <v>77</v>
      </c>
      <c r="K635" s="19" t="s">
        <v>78</v>
      </c>
      <c r="L635" s="48" t="s">
        <v>79</v>
      </c>
      <c r="M635" s="19" t="s">
        <v>77</v>
      </c>
      <c r="N635" s="19" t="s">
        <v>78</v>
      </c>
      <c r="O635" s="19" t="s">
        <v>79</v>
      </c>
    </row>
    <row r="636" spans="1:15" x14ac:dyDescent="0.15">
      <c r="B636" s="20" t="s">
        <v>18</v>
      </c>
      <c r="C636" s="21"/>
      <c r="D636" s="34">
        <v>2410</v>
      </c>
      <c r="E636" s="35">
        <v>57.041078838174272</v>
      </c>
      <c r="F636" s="35">
        <v>7.3336307053942269</v>
      </c>
      <c r="G636" s="35">
        <v>14.7</v>
      </c>
      <c r="H636" s="35">
        <v>65.981327800829874</v>
      </c>
      <c r="I636" s="43">
        <v>104680</v>
      </c>
      <c r="J636" s="35">
        <v>14.897510373443984</v>
      </c>
      <c r="K636" s="35">
        <v>66.151452282157678</v>
      </c>
      <c r="L636" s="43">
        <v>100450</v>
      </c>
      <c r="M636" s="12">
        <f t="shared" ref="M636:O643" si="25">G636-J636</f>
        <v>-0.19751037344398448</v>
      </c>
      <c r="N636" s="12">
        <f t="shared" si="25"/>
        <v>-0.17012448132780378</v>
      </c>
      <c r="O636" s="44">
        <f t="shared" si="25"/>
        <v>4230</v>
      </c>
    </row>
    <row r="637" spans="1:15" x14ac:dyDescent="0.15">
      <c r="B637" s="20" t="s">
        <v>81</v>
      </c>
      <c r="C637" s="21"/>
      <c r="D637" s="34">
        <v>1</v>
      </c>
      <c r="E637" s="38">
        <v>19</v>
      </c>
      <c r="F637" s="38">
        <v>1.08</v>
      </c>
      <c r="G637" s="38">
        <v>15</v>
      </c>
      <c r="H637" s="38">
        <v>75</v>
      </c>
      <c r="I637" s="49">
        <v>76640</v>
      </c>
      <c r="J637" s="38">
        <v>16</v>
      </c>
      <c r="K637" s="38">
        <v>80</v>
      </c>
      <c r="L637" s="49">
        <v>92700</v>
      </c>
      <c r="M637" s="12">
        <f t="shared" si="25"/>
        <v>-1</v>
      </c>
      <c r="N637" s="12">
        <f t="shared" si="25"/>
        <v>-5</v>
      </c>
      <c r="O637" s="44">
        <f t="shared" si="25"/>
        <v>-16060</v>
      </c>
    </row>
    <row r="638" spans="1:15" x14ac:dyDescent="0.15">
      <c r="B638" s="20" t="s">
        <v>82</v>
      </c>
      <c r="C638" s="21"/>
      <c r="D638" s="34">
        <v>62</v>
      </c>
      <c r="E638" s="35">
        <v>25.387096774193548</v>
      </c>
      <c r="F638" s="35">
        <v>2.4950000000000001</v>
      </c>
      <c r="G638" s="35">
        <v>11.225806451612904</v>
      </c>
      <c r="H638" s="35">
        <v>66.548387096774192</v>
      </c>
      <c r="I638" s="43">
        <v>119920</v>
      </c>
      <c r="J638" s="35">
        <v>11.580645161290322</v>
      </c>
      <c r="K638" s="35">
        <v>63.548387096774192</v>
      </c>
      <c r="L638" s="43">
        <v>111900</v>
      </c>
      <c r="M638" s="12">
        <f t="shared" si="25"/>
        <v>-0.35483870967741815</v>
      </c>
      <c r="N638" s="12">
        <f t="shared" si="25"/>
        <v>3</v>
      </c>
      <c r="O638" s="44">
        <f t="shared" si="25"/>
        <v>8020</v>
      </c>
    </row>
    <row r="639" spans="1:15" x14ac:dyDescent="0.15">
      <c r="B639" s="20" t="s">
        <v>83</v>
      </c>
      <c r="C639" s="21"/>
      <c r="D639" s="34">
        <v>197</v>
      </c>
      <c r="E639" s="35">
        <v>34.959390862944161</v>
      </c>
      <c r="F639" s="35">
        <v>4.2115228426395959</v>
      </c>
      <c r="G639" s="35">
        <v>15.045685279187817</v>
      </c>
      <c r="H639" s="35">
        <v>77.426395939086291</v>
      </c>
      <c r="I639" s="43">
        <v>137040</v>
      </c>
      <c r="J639" s="35">
        <v>15.248730964467006</v>
      </c>
      <c r="K639" s="35">
        <v>75.802030456852791</v>
      </c>
      <c r="L639" s="43">
        <v>131280</v>
      </c>
      <c r="M639" s="12">
        <f t="shared" si="25"/>
        <v>-0.20304568527918931</v>
      </c>
      <c r="N639" s="12">
        <f t="shared" si="25"/>
        <v>1.6243654822335003</v>
      </c>
      <c r="O639" s="44">
        <f t="shared" si="25"/>
        <v>5760</v>
      </c>
    </row>
    <row r="640" spans="1:15" x14ac:dyDescent="0.15">
      <c r="B640" s="20" t="s">
        <v>84</v>
      </c>
      <c r="C640" s="21"/>
      <c r="D640" s="34">
        <v>423</v>
      </c>
      <c r="E640" s="35">
        <v>45.070921985815602</v>
      </c>
      <c r="F640" s="35">
        <v>4.7978014184397066</v>
      </c>
      <c r="G640" s="35">
        <v>14.508274231678486</v>
      </c>
      <c r="H640" s="35">
        <v>69.522458628841605</v>
      </c>
      <c r="I640" s="43">
        <v>108510</v>
      </c>
      <c r="J640" s="35">
        <v>14.768321513002364</v>
      </c>
      <c r="K640" s="35">
        <v>69.434988179669034</v>
      </c>
      <c r="L640" s="43">
        <v>103620</v>
      </c>
      <c r="M640" s="12">
        <f t="shared" si="25"/>
        <v>-0.26004728132387811</v>
      </c>
      <c r="N640" s="12">
        <f t="shared" si="25"/>
        <v>8.7470449172570852E-2</v>
      </c>
      <c r="O640" s="44">
        <f t="shared" si="25"/>
        <v>4890</v>
      </c>
    </row>
    <row r="641" spans="1:15" x14ac:dyDescent="0.15">
      <c r="B641" s="20" t="s">
        <v>85</v>
      </c>
      <c r="C641" s="21"/>
      <c r="D641" s="34">
        <v>580</v>
      </c>
      <c r="E641" s="35">
        <v>54.493103448275861</v>
      </c>
      <c r="F641" s="35">
        <v>7.2670344827586257</v>
      </c>
      <c r="G641" s="35">
        <v>14.758620689655173</v>
      </c>
      <c r="H641" s="35">
        <v>64.141379310344831</v>
      </c>
      <c r="I641" s="43">
        <v>102620</v>
      </c>
      <c r="J641" s="35">
        <v>15.039655172413793</v>
      </c>
      <c r="K641" s="35">
        <v>64.198275862068968</v>
      </c>
      <c r="L641" s="43">
        <v>98170</v>
      </c>
      <c r="M641" s="12">
        <f t="shared" si="25"/>
        <v>-0.28103448275862064</v>
      </c>
      <c r="N641" s="12">
        <f t="shared" si="25"/>
        <v>-5.6896551724136657E-2</v>
      </c>
      <c r="O641" s="44">
        <f t="shared" si="25"/>
        <v>4450</v>
      </c>
    </row>
    <row r="642" spans="1:15" x14ac:dyDescent="0.15">
      <c r="B642" s="20" t="s">
        <v>86</v>
      </c>
      <c r="C642" s="21"/>
      <c r="D642" s="34">
        <v>328</v>
      </c>
      <c r="E642" s="35">
        <v>61.856707317073173</v>
      </c>
      <c r="F642" s="35">
        <v>8.95039634146341</v>
      </c>
      <c r="G642" s="35">
        <v>15.314024390243903</v>
      </c>
      <c r="H642" s="35">
        <v>66.463414634146346</v>
      </c>
      <c r="I642" s="43">
        <v>108310</v>
      </c>
      <c r="J642" s="35">
        <v>15.240853658536585</v>
      </c>
      <c r="K642" s="35">
        <v>66.871951219512198</v>
      </c>
      <c r="L642" s="43">
        <v>100870</v>
      </c>
      <c r="M642" s="12">
        <f t="shared" si="25"/>
        <v>7.3170731707318026E-2</v>
      </c>
      <c r="N642" s="12">
        <f t="shared" si="25"/>
        <v>-0.40853658536585158</v>
      </c>
      <c r="O642" s="44">
        <f t="shared" si="25"/>
        <v>7440</v>
      </c>
    </row>
    <row r="643" spans="1:15" x14ac:dyDescent="0.15">
      <c r="B643" s="20" t="s">
        <v>87</v>
      </c>
      <c r="C643" s="21"/>
      <c r="D643" s="34">
        <v>819</v>
      </c>
      <c r="E643" s="35">
        <v>70.853479853479854</v>
      </c>
      <c r="F643" s="35">
        <v>9.1679242979243014</v>
      </c>
      <c r="G643" s="35">
        <v>14.69108669108669</v>
      </c>
      <c r="H643" s="35">
        <v>62.455433455433457</v>
      </c>
      <c r="I643" s="43">
        <v>93820</v>
      </c>
      <c r="J643" s="35">
        <v>14.891330891330892</v>
      </c>
      <c r="K643" s="35">
        <v>63.409035409035411</v>
      </c>
      <c r="L643" s="43">
        <v>91990</v>
      </c>
      <c r="M643" s="12">
        <f t="shared" si="25"/>
        <v>-0.20024420024420131</v>
      </c>
      <c r="N643" s="12">
        <f t="shared" si="25"/>
        <v>-0.95360195360195377</v>
      </c>
      <c r="O643" s="44">
        <f t="shared" si="25"/>
        <v>1830</v>
      </c>
    </row>
    <row r="644" spans="1:15" x14ac:dyDescent="0.15">
      <c r="B644" s="15" t="s">
        <v>144</v>
      </c>
      <c r="I644" s="46"/>
      <c r="L644" s="46"/>
    </row>
    <row r="645" spans="1:15" x14ac:dyDescent="0.15">
      <c r="D645" s="37"/>
      <c r="E645" s="36"/>
      <c r="F645" s="36"/>
      <c r="G645" s="36"/>
      <c r="H645" s="36"/>
      <c r="I645" s="46"/>
      <c r="J645" s="36"/>
      <c r="K645" s="36"/>
      <c r="L645" s="46"/>
      <c r="M645" s="36"/>
      <c r="N645" s="36"/>
      <c r="O645" s="37"/>
    </row>
    <row r="646" spans="1:15" ht="10.5" customHeight="1" x14ac:dyDescent="0.15">
      <c r="I646" s="46"/>
      <c r="L646" s="46"/>
    </row>
    <row r="647" spans="1:15" s="3" customFormat="1" ht="15.75" x14ac:dyDescent="0.15">
      <c r="A647" s="1" t="s">
        <v>123</v>
      </c>
      <c r="B647" s="2"/>
      <c r="C647" s="2"/>
      <c r="D647" s="2"/>
      <c r="E647" s="2"/>
      <c r="F647" s="2"/>
      <c r="G647" s="2"/>
      <c r="H647" s="2"/>
      <c r="I647" s="45"/>
      <c r="J647" s="2"/>
      <c r="K647" s="2"/>
      <c r="L647" s="45"/>
    </row>
    <row r="648" spans="1:15" s="3" customFormat="1" ht="7.5" customHeight="1" x14ac:dyDescent="0.15">
      <c r="A648" s="2"/>
      <c r="B648" s="8"/>
      <c r="C648" s="8"/>
      <c r="D648" s="8"/>
      <c r="E648" s="8"/>
      <c r="F648" s="8"/>
      <c r="G648" s="8"/>
      <c r="H648" s="8"/>
      <c r="I648" s="51"/>
      <c r="J648" s="8"/>
      <c r="K648" s="8"/>
      <c r="L648" s="51"/>
    </row>
    <row r="649" spans="1:15" x14ac:dyDescent="0.15">
      <c r="A649" s="14" t="s">
        <v>138</v>
      </c>
      <c r="I649" s="46"/>
      <c r="L649" s="46"/>
    </row>
    <row r="650" spans="1:15" x14ac:dyDescent="0.15">
      <c r="B650" s="26"/>
      <c r="C650" s="27"/>
      <c r="D650" s="28"/>
      <c r="E650" s="9" t="s">
        <v>142</v>
      </c>
      <c r="F650" s="10"/>
      <c r="G650" s="10"/>
      <c r="H650" s="10"/>
      <c r="I650" s="47"/>
      <c r="J650" s="9" t="s">
        <v>143</v>
      </c>
      <c r="K650" s="10"/>
      <c r="L650" s="47"/>
      <c r="M650" s="9" t="s">
        <v>73</v>
      </c>
      <c r="N650" s="10"/>
      <c r="O650" s="11"/>
    </row>
    <row r="651" spans="1:15" ht="24" x14ac:dyDescent="0.15">
      <c r="A651" s="18"/>
      <c r="B651" s="29"/>
      <c r="C651" s="30"/>
      <c r="D651" s="31" t="s">
        <v>74</v>
      </c>
      <c r="E651" s="19" t="s">
        <v>75</v>
      </c>
      <c r="F651" s="19" t="s">
        <v>76</v>
      </c>
      <c r="G651" s="19" t="s">
        <v>77</v>
      </c>
      <c r="H651" s="19" t="s">
        <v>78</v>
      </c>
      <c r="I651" s="48" t="s">
        <v>79</v>
      </c>
      <c r="J651" s="19" t="s">
        <v>77</v>
      </c>
      <c r="K651" s="19" t="s">
        <v>78</v>
      </c>
      <c r="L651" s="48" t="s">
        <v>79</v>
      </c>
      <c r="M651" s="19" t="s">
        <v>77</v>
      </c>
      <c r="N651" s="19" t="s">
        <v>78</v>
      </c>
      <c r="O651" s="19" t="s">
        <v>79</v>
      </c>
    </row>
    <row r="652" spans="1:15" x14ac:dyDescent="0.15">
      <c r="B652" s="23" t="s">
        <v>18</v>
      </c>
      <c r="C652" s="21"/>
      <c r="D652" s="34">
        <v>5359</v>
      </c>
      <c r="E652" s="35">
        <v>44.148161970516888</v>
      </c>
      <c r="F652" s="35">
        <v>7.5995390931145934</v>
      </c>
      <c r="G652" s="35">
        <v>20.877589102444485</v>
      </c>
      <c r="H652" s="35">
        <v>164.1490949804068</v>
      </c>
      <c r="I652" s="43">
        <v>316990</v>
      </c>
      <c r="J652" s="35">
        <v>21.044224668781489</v>
      </c>
      <c r="K652" s="35">
        <v>164.99234931890277</v>
      </c>
      <c r="L652" s="43">
        <v>297410</v>
      </c>
      <c r="M652" s="12">
        <f t="shared" ref="M652:O658" si="26">G652-J652</f>
        <v>-0.16663556633700338</v>
      </c>
      <c r="N652" s="12">
        <f t="shared" si="26"/>
        <v>-0.8432543384959672</v>
      </c>
      <c r="O652" s="44">
        <f t="shared" si="26"/>
        <v>19580</v>
      </c>
    </row>
    <row r="653" spans="1:15" x14ac:dyDescent="0.15">
      <c r="B653" s="23" t="s">
        <v>88</v>
      </c>
      <c r="C653" s="21"/>
      <c r="D653" s="34">
        <v>1997</v>
      </c>
      <c r="E653" s="35">
        <v>44.296945418127194</v>
      </c>
      <c r="F653" s="35">
        <v>9.4953530295443755</v>
      </c>
      <c r="G653" s="35">
        <v>20.912368552829243</v>
      </c>
      <c r="H653" s="35">
        <v>165.26690035052579</v>
      </c>
      <c r="I653" s="43">
        <v>347470</v>
      </c>
      <c r="J653" s="35">
        <v>21.075112669003506</v>
      </c>
      <c r="K653" s="35">
        <v>166.00150225338007</v>
      </c>
      <c r="L653" s="43">
        <v>328600</v>
      </c>
      <c r="M653" s="12">
        <f t="shared" si="26"/>
        <v>-0.1627441161742631</v>
      </c>
      <c r="N653" s="12">
        <f t="shared" si="26"/>
        <v>-0.73460190285427984</v>
      </c>
      <c r="O653" s="44">
        <f t="shared" si="26"/>
        <v>18870</v>
      </c>
    </row>
    <row r="654" spans="1:15" x14ac:dyDescent="0.15">
      <c r="B654" s="41"/>
      <c r="C654" s="20" t="s">
        <v>89</v>
      </c>
      <c r="D654" s="34">
        <v>1642</v>
      </c>
      <c r="E654" s="35">
        <v>45.016443361753957</v>
      </c>
      <c r="F654" s="35">
        <v>9.9114433617539657</v>
      </c>
      <c r="G654" s="35">
        <v>20.94518879415347</v>
      </c>
      <c r="H654" s="35">
        <v>165.42448233861145</v>
      </c>
      <c r="I654" s="43">
        <v>346810</v>
      </c>
      <c r="J654" s="35">
        <v>21.118148599269183</v>
      </c>
      <c r="K654" s="35">
        <v>166.40194884287453</v>
      </c>
      <c r="L654" s="43">
        <v>328500</v>
      </c>
      <c r="M654" s="12">
        <f t="shared" si="26"/>
        <v>-0.17295980511571329</v>
      </c>
      <c r="N654" s="12">
        <f t="shared" si="26"/>
        <v>-0.97746650426307724</v>
      </c>
      <c r="O654" s="44">
        <f t="shared" si="26"/>
        <v>18310</v>
      </c>
    </row>
    <row r="655" spans="1:15" x14ac:dyDescent="0.15">
      <c r="B655" s="41"/>
      <c r="C655" s="20" t="s">
        <v>90</v>
      </c>
      <c r="D655" s="34">
        <v>312</v>
      </c>
      <c r="E655" s="35">
        <v>39.237179487179489</v>
      </c>
      <c r="F655" s="35">
        <v>8.18458333333332</v>
      </c>
      <c r="G655" s="35">
        <v>20.641025641025642</v>
      </c>
      <c r="H655" s="35">
        <v>163.80448717948718</v>
      </c>
      <c r="I655" s="43">
        <v>355400</v>
      </c>
      <c r="J655" s="35">
        <v>20.782051282051281</v>
      </c>
      <c r="K655" s="35">
        <v>163.84935897435898</v>
      </c>
      <c r="L655" s="43">
        <v>334740</v>
      </c>
      <c r="M655" s="12">
        <f t="shared" si="26"/>
        <v>-0.14102564102563875</v>
      </c>
      <c r="N655" s="12">
        <f t="shared" si="26"/>
        <v>-4.4871794871795601E-2</v>
      </c>
      <c r="O655" s="44">
        <f t="shared" si="26"/>
        <v>20660</v>
      </c>
    </row>
    <row r="656" spans="1:15" x14ac:dyDescent="0.15">
      <c r="B656" s="41"/>
      <c r="C656" s="20" t="s">
        <v>91</v>
      </c>
      <c r="D656" s="34">
        <v>152</v>
      </c>
      <c r="E656" s="35">
        <v>40.82236842105263</v>
      </c>
      <c r="F656" s="35">
        <v>7.6726973684210558</v>
      </c>
      <c r="G656" s="35">
        <v>20.421052631578949</v>
      </c>
      <c r="H656" s="35">
        <v>160.46710526315789</v>
      </c>
      <c r="I656" s="43">
        <v>337970</v>
      </c>
      <c r="J656" s="35">
        <v>20.578947368421051</v>
      </c>
      <c r="K656" s="35">
        <v>160.71710526315789</v>
      </c>
      <c r="L656" s="43">
        <v>321890</v>
      </c>
      <c r="M656" s="12">
        <f t="shared" si="26"/>
        <v>-0.15789473684210265</v>
      </c>
      <c r="N656" s="12">
        <f t="shared" si="26"/>
        <v>-0.25</v>
      </c>
      <c r="O656" s="44">
        <f t="shared" si="26"/>
        <v>16080</v>
      </c>
    </row>
    <row r="657" spans="1:15" x14ac:dyDescent="0.15">
      <c r="B657" s="42"/>
      <c r="C657" s="20" t="s">
        <v>92</v>
      </c>
      <c r="D657" s="34">
        <v>235</v>
      </c>
      <c r="E657" s="35">
        <v>45.680851063829785</v>
      </c>
      <c r="F657" s="35">
        <v>10.265489361702114</v>
      </c>
      <c r="G657" s="35">
        <v>21.344680851063831</v>
      </c>
      <c r="H657" s="35">
        <v>172.7191489361702</v>
      </c>
      <c r="I657" s="43">
        <v>369870</v>
      </c>
      <c r="J657" s="35">
        <v>21.557446808510637</v>
      </c>
      <c r="K657" s="35">
        <v>172.85106382978722</v>
      </c>
      <c r="L657" s="43">
        <v>351040</v>
      </c>
      <c r="M657" s="12">
        <f t="shared" si="26"/>
        <v>-0.21276595744680549</v>
      </c>
      <c r="N657" s="12">
        <f t="shared" si="26"/>
        <v>-0.13191489361702224</v>
      </c>
      <c r="O657" s="44">
        <f t="shared" si="26"/>
        <v>18830</v>
      </c>
    </row>
    <row r="658" spans="1:15" x14ac:dyDescent="0.15">
      <c r="B658" s="20" t="s">
        <v>93</v>
      </c>
      <c r="C658" s="21"/>
      <c r="D658" s="34">
        <v>3362</v>
      </c>
      <c r="E658" s="35">
        <v>44.059785841760856</v>
      </c>
      <c r="F658" s="35">
        <v>6.4734414039263033</v>
      </c>
      <c r="G658" s="35">
        <v>20.856930398572278</v>
      </c>
      <c r="H658" s="35">
        <v>163.4851279000595</v>
      </c>
      <c r="I658" s="43">
        <v>298890</v>
      </c>
      <c r="J658" s="35">
        <v>21.025877453896491</v>
      </c>
      <c r="K658" s="35">
        <v>164.39292088042831</v>
      </c>
      <c r="L658" s="43">
        <v>278890</v>
      </c>
      <c r="M658" s="12">
        <f t="shared" si="26"/>
        <v>-0.16894705532421384</v>
      </c>
      <c r="N658" s="12">
        <f t="shared" si="26"/>
        <v>-0.90779298036881073</v>
      </c>
      <c r="O658" s="44">
        <f t="shared" si="26"/>
        <v>20000</v>
      </c>
    </row>
    <row r="659" spans="1:15" x14ac:dyDescent="0.15">
      <c r="B659" s="15" t="s">
        <v>144</v>
      </c>
      <c r="I659" s="46"/>
      <c r="L659" s="46"/>
    </row>
    <row r="660" spans="1:15" ht="7.5" customHeight="1" x14ac:dyDescent="0.15">
      <c r="I660" s="46"/>
      <c r="L660" s="46"/>
    </row>
    <row r="661" spans="1:15" x14ac:dyDescent="0.15">
      <c r="A661" s="14" t="s">
        <v>139</v>
      </c>
      <c r="I661" s="46"/>
      <c r="L661" s="46"/>
    </row>
    <row r="662" spans="1:15" x14ac:dyDescent="0.15">
      <c r="B662" s="26"/>
      <c r="C662" s="27"/>
      <c r="D662" s="28"/>
      <c r="E662" s="9" t="s">
        <v>142</v>
      </c>
      <c r="F662" s="10"/>
      <c r="G662" s="10"/>
      <c r="H662" s="10"/>
      <c r="I662" s="47"/>
      <c r="J662" s="9" t="s">
        <v>143</v>
      </c>
      <c r="K662" s="10"/>
      <c r="L662" s="47"/>
      <c r="M662" s="9" t="s">
        <v>73</v>
      </c>
      <c r="N662" s="10"/>
      <c r="O662" s="11"/>
    </row>
    <row r="663" spans="1:15" ht="24" x14ac:dyDescent="0.15">
      <c r="A663" s="18"/>
      <c r="B663" s="29"/>
      <c r="C663" s="30"/>
      <c r="D663" s="31" t="s">
        <v>74</v>
      </c>
      <c r="E663" s="19" t="s">
        <v>75</v>
      </c>
      <c r="F663" s="19" t="s">
        <v>76</v>
      </c>
      <c r="G663" s="19" t="s">
        <v>77</v>
      </c>
      <c r="H663" s="19" t="s">
        <v>78</v>
      </c>
      <c r="I663" s="48" t="s">
        <v>79</v>
      </c>
      <c r="J663" s="19" t="s">
        <v>77</v>
      </c>
      <c r="K663" s="19" t="s">
        <v>78</v>
      </c>
      <c r="L663" s="48" t="s">
        <v>79</v>
      </c>
      <c r="M663" s="19" t="s">
        <v>77</v>
      </c>
      <c r="N663" s="19" t="s">
        <v>78</v>
      </c>
      <c r="O663" s="19" t="s">
        <v>79</v>
      </c>
    </row>
    <row r="664" spans="1:15" x14ac:dyDescent="0.15">
      <c r="B664" s="23" t="s">
        <v>18</v>
      </c>
      <c r="C664" s="21"/>
      <c r="D664" s="34">
        <v>2410</v>
      </c>
      <c r="E664" s="35">
        <v>57.041078838174272</v>
      </c>
      <c r="F664" s="35">
        <v>7.3336307053942269</v>
      </c>
      <c r="G664" s="35">
        <v>14.7</v>
      </c>
      <c r="H664" s="35">
        <v>65.981327800829874</v>
      </c>
      <c r="I664" s="43">
        <v>104680</v>
      </c>
      <c r="J664" s="35">
        <v>14.897510373443984</v>
      </c>
      <c r="K664" s="35">
        <v>66.151452282157678</v>
      </c>
      <c r="L664" s="43">
        <v>100450</v>
      </c>
      <c r="M664" s="12">
        <f t="shared" ref="M664:O670" si="27">G664-J664</f>
        <v>-0.19751037344398448</v>
      </c>
      <c r="N664" s="12">
        <f t="shared" si="27"/>
        <v>-0.17012448132780378</v>
      </c>
      <c r="O664" s="44">
        <f t="shared" si="27"/>
        <v>4230</v>
      </c>
    </row>
    <row r="665" spans="1:15" x14ac:dyDescent="0.15">
      <c r="B665" s="23" t="s">
        <v>88</v>
      </c>
      <c r="C665" s="21"/>
      <c r="D665" s="34">
        <v>556</v>
      </c>
      <c r="E665" s="35">
        <v>55.762589928057551</v>
      </c>
      <c r="F665" s="35">
        <v>9.1508453237410095</v>
      </c>
      <c r="G665" s="35">
        <v>15.032374100719425</v>
      </c>
      <c r="H665" s="35">
        <v>62.239208633093526</v>
      </c>
      <c r="I665" s="43">
        <v>119280</v>
      </c>
      <c r="J665" s="35">
        <v>15.429856115107913</v>
      </c>
      <c r="K665" s="35">
        <v>63.838129496402878</v>
      </c>
      <c r="L665" s="43">
        <v>116070</v>
      </c>
      <c r="M665" s="12">
        <f t="shared" si="27"/>
        <v>-0.39748201438848874</v>
      </c>
      <c r="N665" s="12">
        <f t="shared" si="27"/>
        <v>-1.5989208633093526</v>
      </c>
      <c r="O665" s="44">
        <f t="shared" si="27"/>
        <v>3210</v>
      </c>
    </row>
    <row r="666" spans="1:15" x14ac:dyDescent="0.15">
      <c r="B666" s="41"/>
      <c r="C666" s="20" t="s">
        <v>89</v>
      </c>
      <c r="D666" s="34">
        <v>487</v>
      </c>
      <c r="E666" s="35">
        <v>56.517453798767967</v>
      </c>
      <c r="F666" s="35">
        <v>9.4779466119096529</v>
      </c>
      <c r="G666" s="35">
        <v>15.291581108829568</v>
      </c>
      <c r="H666" s="35">
        <v>61.400410677618069</v>
      </c>
      <c r="I666" s="43">
        <v>116740</v>
      </c>
      <c r="J666" s="35">
        <v>15.675564681724847</v>
      </c>
      <c r="K666" s="35">
        <v>62.800821355236138</v>
      </c>
      <c r="L666" s="43">
        <v>113200</v>
      </c>
      <c r="M666" s="12">
        <f t="shared" si="27"/>
        <v>-0.38398357289527851</v>
      </c>
      <c r="N666" s="12">
        <f t="shared" si="27"/>
        <v>-1.4004106776180691</v>
      </c>
      <c r="O666" s="44">
        <f t="shared" si="27"/>
        <v>3540</v>
      </c>
    </row>
    <row r="667" spans="1:15" x14ac:dyDescent="0.15">
      <c r="B667" s="41"/>
      <c r="C667" s="20" t="s">
        <v>90</v>
      </c>
      <c r="D667" s="34">
        <v>39</v>
      </c>
      <c r="E667" s="35">
        <v>46.871794871794869</v>
      </c>
      <c r="F667" s="35">
        <v>8.7800000000000011</v>
      </c>
      <c r="G667" s="35">
        <v>13.820512820512821</v>
      </c>
      <c r="H667" s="35">
        <v>76.307692307692307</v>
      </c>
      <c r="I667" s="43">
        <v>150550</v>
      </c>
      <c r="J667" s="35">
        <v>13.307692307692308</v>
      </c>
      <c r="K667" s="35">
        <v>72.333333333333329</v>
      </c>
      <c r="L667" s="43">
        <v>146230</v>
      </c>
      <c r="M667" s="12">
        <f t="shared" si="27"/>
        <v>0.51282051282051277</v>
      </c>
      <c r="N667" s="12">
        <f t="shared" si="27"/>
        <v>3.974358974358978</v>
      </c>
      <c r="O667" s="44">
        <f t="shared" si="27"/>
        <v>4320</v>
      </c>
    </row>
    <row r="668" spans="1:15" x14ac:dyDescent="0.15">
      <c r="B668" s="41"/>
      <c r="C668" s="20" t="s">
        <v>91</v>
      </c>
      <c r="D668" s="34">
        <v>26</v>
      </c>
      <c r="E668" s="35">
        <v>44.692307692307693</v>
      </c>
      <c r="F668" s="35">
        <v>6.7130769230769225</v>
      </c>
      <c r="G668" s="35">
        <v>11.423076923076923</v>
      </c>
      <c r="H668" s="35">
        <v>71.269230769230774</v>
      </c>
      <c r="I668" s="43">
        <v>132740</v>
      </c>
      <c r="J668" s="35">
        <v>11.115384615384615</v>
      </c>
      <c r="K668" s="35">
        <v>71.615384615384613</v>
      </c>
      <c r="L668" s="43">
        <v>140280</v>
      </c>
      <c r="M668" s="12">
        <f t="shared" si="27"/>
        <v>0.30769230769230838</v>
      </c>
      <c r="N668" s="12">
        <f t="shared" si="27"/>
        <v>-0.34615384615383959</v>
      </c>
      <c r="O668" s="44">
        <f t="shared" si="27"/>
        <v>-7540</v>
      </c>
    </row>
    <row r="669" spans="1:15" x14ac:dyDescent="0.15">
      <c r="B669" s="42"/>
      <c r="C669" s="20" t="s">
        <v>116</v>
      </c>
      <c r="D669" s="34">
        <v>49</v>
      </c>
      <c r="E669" s="35">
        <v>56.795918367346935</v>
      </c>
      <c r="F669" s="35">
        <v>8.8608163265306104</v>
      </c>
      <c r="G669" s="35">
        <v>13.653061224489797</v>
      </c>
      <c r="H669" s="35">
        <v>66.91836734693878</v>
      </c>
      <c r="I669" s="43">
        <v>137470</v>
      </c>
      <c r="J669" s="35">
        <v>15.326530612244898</v>
      </c>
      <c r="K669" s="35">
        <v>71.204081632653057</v>
      </c>
      <c r="L669" s="43">
        <v>135670</v>
      </c>
      <c r="M669" s="12">
        <f t="shared" si="27"/>
        <v>-1.6734693877551017</v>
      </c>
      <c r="N669" s="12">
        <f t="shared" si="27"/>
        <v>-4.2857142857142776</v>
      </c>
      <c r="O669" s="44">
        <f t="shared" si="27"/>
        <v>1800</v>
      </c>
    </row>
    <row r="670" spans="1:15" x14ac:dyDescent="0.15">
      <c r="B670" s="20" t="s">
        <v>93</v>
      </c>
      <c r="C670" s="21"/>
      <c r="D670" s="34">
        <v>1854</v>
      </c>
      <c r="E670" s="35">
        <v>57.424487594390506</v>
      </c>
      <c r="F670" s="35">
        <v>6.7886623516720839</v>
      </c>
      <c r="G670" s="35">
        <v>14.60032362459547</v>
      </c>
      <c r="H670" s="35">
        <v>67.103559870550157</v>
      </c>
      <c r="I670" s="43">
        <v>100310</v>
      </c>
      <c r="J670" s="35">
        <v>14.737864077669903</v>
      </c>
      <c r="K670" s="35">
        <v>66.845199568500533</v>
      </c>
      <c r="L670" s="43">
        <v>95770</v>
      </c>
      <c r="M670" s="12">
        <f t="shared" si="27"/>
        <v>-0.13754045307443263</v>
      </c>
      <c r="N670" s="12">
        <f t="shared" si="27"/>
        <v>0.25836030204962412</v>
      </c>
      <c r="O670" s="44">
        <f t="shared" si="27"/>
        <v>4540</v>
      </c>
    </row>
    <row r="671" spans="1:15" x14ac:dyDescent="0.15">
      <c r="B671" s="15" t="s">
        <v>144</v>
      </c>
      <c r="I671" s="46"/>
      <c r="L671" s="46"/>
    </row>
    <row r="672" spans="1:15" x14ac:dyDescent="0.15">
      <c r="D672" s="37"/>
      <c r="E672" s="36"/>
      <c r="F672" s="36"/>
      <c r="G672" s="36"/>
      <c r="H672" s="36"/>
      <c r="I672" s="46"/>
      <c r="J672" s="36"/>
      <c r="K672" s="36"/>
      <c r="L672" s="46"/>
      <c r="M672" s="36"/>
      <c r="N672" s="36"/>
      <c r="O672" s="37"/>
    </row>
    <row r="673" spans="1:15" ht="9" customHeight="1" x14ac:dyDescent="0.15">
      <c r="I673" s="46"/>
      <c r="L673" s="46"/>
    </row>
    <row r="674" spans="1:15" s="3" customFormat="1" ht="15.75" x14ac:dyDescent="0.15">
      <c r="A674" s="7" t="s">
        <v>124</v>
      </c>
      <c r="B674" s="2"/>
      <c r="C674" s="2"/>
      <c r="D674" s="2"/>
      <c r="E674" s="2"/>
      <c r="F674" s="2"/>
      <c r="G674" s="2"/>
      <c r="H674" s="2"/>
      <c r="I674" s="45"/>
      <c r="J674" s="2"/>
      <c r="K674" s="2"/>
      <c r="L674" s="45"/>
    </row>
    <row r="675" spans="1:15" s="3" customFormat="1" ht="7.5" customHeight="1" x14ac:dyDescent="0.15">
      <c r="A675" s="2"/>
      <c r="B675" s="8"/>
      <c r="C675" s="8"/>
      <c r="D675" s="8"/>
      <c r="E675" s="8"/>
      <c r="F675" s="8"/>
      <c r="G675" s="8"/>
      <c r="H675" s="8"/>
      <c r="I675" s="51"/>
      <c r="J675" s="8"/>
      <c r="K675" s="8"/>
      <c r="L675" s="51"/>
    </row>
    <row r="676" spans="1:15" x14ac:dyDescent="0.15">
      <c r="A676" s="14" t="s">
        <v>140</v>
      </c>
      <c r="I676" s="46"/>
      <c r="L676" s="46"/>
    </row>
    <row r="677" spans="1:15" x14ac:dyDescent="0.15">
      <c r="B677" s="26"/>
      <c r="C677" s="27"/>
      <c r="D677" s="28"/>
      <c r="E677" s="9" t="s">
        <v>142</v>
      </c>
      <c r="F677" s="10"/>
      <c r="G677" s="10"/>
      <c r="H677" s="10"/>
      <c r="I677" s="47"/>
      <c r="J677" s="9" t="s">
        <v>143</v>
      </c>
      <c r="K677" s="10"/>
      <c r="L677" s="47"/>
      <c r="M677" s="9" t="s">
        <v>73</v>
      </c>
      <c r="N677" s="10"/>
      <c r="O677" s="11"/>
    </row>
    <row r="678" spans="1:15" ht="24" x14ac:dyDescent="0.15">
      <c r="A678" s="18"/>
      <c r="B678" s="29"/>
      <c r="C678" s="30"/>
      <c r="D678" s="31" t="s">
        <v>74</v>
      </c>
      <c r="E678" s="19" t="s">
        <v>75</v>
      </c>
      <c r="F678" s="19" t="s">
        <v>76</v>
      </c>
      <c r="G678" s="19" t="s">
        <v>77</v>
      </c>
      <c r="H678" s="19" t="s">
        <v>78</v>
      </c>
      <c r="I678" s="48" t="s">
        <v>79</v>
      </c>
      <c r="J678" s="19" t="s">
        <v>77</v>
      </c>
      <c r="K678" s="19" t="s">
        <v>78</v>
      </c>
      <c r="L678" s="48" t="s">
        <v>79</v>
      </c>
      <c r="M678" s="19" t="s">
        <v>77</v>
      </c>
      <c r="N678" s="19" t="s">
        <v>78</v>
      </c>
      <c r="O678" s="19" t="s">
        <v>79</v>
      </c>
    </row>
    <row r="679" spans="1:15" x14ac:dyDescent="0.15">
      <c r="B679" s="20" t="s">
        <v>18</v>
      </c>
      <c r="C679" s="21"/>
      <c r="D679" s="34">
        <v>5359</v>
      </c>
      <c r="E679" s="35">
        <v>44.148161970516888</v>
      </c>
      <c r="F679" s="35">
        <v>7.5995390931145934</v>
      </c>
      <c r="G679" s="35">
        <v>20.877589102444485</v>
      </c>
      <c r="H679" s="35">
        <v>164.1490949804068</v>
      </c>
      <c r="I679" s="43">
        <v>316990</v>
      </c>
      <c r="J679" s="35">
        <v>21.044224668781489</v>
      </c>
      <c r="K679" s="35">
        <v>164.99234931890277</v>
      </c>
      <c r="L679" s="43">
        <v>297410</v>
      </c>
      <c r="M679" s="12">
        <f t="shared" ref="M679:O701" si="28">G679-J679</f>
        <v>-0.16663556633700338</v>
      </c>
      <c r="N679" s="12">
        <f t="shared" si="28"/>
        <v>-0.8432543384959672</v>
      </c>
      <c r="O679" s="44">
        <f t="shared" si="28"/>
        <v>19580</v>
      </c>
    </row>
    <row r="680" spans="1:15" x14ac:dyDescent="0.15">
      <c r="B680" s="20" t="s">
        <v>94</v>
      </c>
      <c r="C680" s="21"/>
      <c r="D680" s="34">
        <v>783</v>
      </c>
      <c r="E680" s="35">
        <v>39.020434227330782</v>
      </c>
      <c r="F680" s="35">
        <v>1.0614431673052467</v>
      </c>
      <c r="G680" s="35">
        <v>20.8058748403576</v>
      </c>
      <c r="H680" s="35">
        <v>164.04725415070243</v>
      </c>
      <c r="I680" s="43">
        <v>273400</v>
      </c>
      <c r="J680" s="35">
        <v>21.049808429118773</v>
      </c>
      <c r="K680" s="35">
        <v>164.74584929757344</v>
      </c>
      <c r="L680" s="43">
        <v>237140</v>
      </c>
      <c r="M680" s="12">
        <f t="shared" si="28"/>
        <v>-0.24393358876117333</v>
      </c>
      <c r="N680" s="12">
        <f t="shared" si="28"/>
        <v>-0.69859514687101409</v>
      </c>
      <c r="O680" s="44">
        <f t="shared" si="28"/>
        <v>36260</v>
      </c>
    </row>
    <row r="681" spans="1:15" x14ac:dyDescent="0.15">
      <c r="B681" s="20" t="s">
        <v>95</v>
      </c>
      <c r="C681" s="21"/>
      <c r="D681" s="34">
        <v>617</v>
      </c>
      <c r="E681" s="35">
        <v>40.040518638573744</v>
      </c>
      <c r="F681" s="35">
        <v>2.0634197730956259</v>
      </c>
      <c r="G681" s="35">
        <v>20.889789303079418</v>
      </c>
      <c r="H681" s="35">
        <v>163.99027552674229</v>
      </c>
      <c r="I681" s="43">
        <v>287160</v>
      </c>
      <c r="J681" s="35">
        <v>20.983792544570502</v>
      </c>
      <c r="K681" s="35">
        <v>164.82982171799028</v>
      </c>
      <c r="L681" s="43">
        <v>266580</v>
      </c>
      <c r="M681" s="12">
        <f t="shared" si="28"/>
        <v>-9.4003241491083855E-2</v>
      </c>
      <c r="N681" s="12">
        <f t="shared" si="28"/>
        <v>-0.83954619124799024</v>
      </c>
      <c r="O681" s="44">
        <f t="shared" si="28"/>
        <v>20580</v>
      </c>
    </row>
    <row r="682" spans="1:15" x14ac:dyDescent="0.15">
      <c r="B682" s="20" t="s">
        <v>96</v>
      </c>
      <c r="C682" s="21"/>
      <c r="D682" s="34">
        <v>500</v>
      </c>
      <c r="E682" s="35">
        <v>41.98</v>
      </c>
      <c r="F682" s="35">
        <v>3.0626799999999812</v>
      </c>
      <c r="G682" s="35">
        <v>20.838000000000001</v>
      </c>
      <c r="H682" s="35">
        <v>164.982</v>
      </c>
      <c r="I682" s="43">
        <v>299360</v>
      </c>
      <c r="J682" s="35">
        <v>20.978000000000002</v>
      </c>
      <c r="K682" s="35">
        <v>165.60400000000001</v>
      </c>
      <c r="L682" s="43">
        <v>279660</v>
      </c>
      <c r="M682" s="12">
        <f t="shared" si="28"/>
        <v>-0.14000000000000057</v>
      </c>
      <c r="N682" s="12">
        <f t="shared" si="28"/>
        <v>-0.6220000000000141</v>
      </c>
      <c r="O682" s="44">
        <f t="shared" si="28"/>
        <v>19700</v>
      </c>
    </row>
    <row r="683" spans="1:15" x14ac:dyDescent="0.15">
      <c r="B683" s="20" t="s">
        <v>97</v>
      </c>
      <c r="C683" s="21"/>
      <c r="D683" s="34">
        <v>455</v>
      </c>
      <c r="E683" s="35">
        <v>42.274725274725277</v>
      </c>
      <c r="F683" s="35">
        <v>4.0613626373625982</v>
      </c>
      <c r="G683" s="35">
        <v>20.852747252747253</v>
      </c>
      <c r="H683" s="35">
        <v>163.68791208791208</v>
      </c>
      <c r="I683" s="43">
        <v>296800</v>
      </c>
      <c r="J683" s="35">
        <v>21.068131868131868</v>
      </c>
      <c r="K683" s="35">
        <v>165.16043956043956</v>
      </c>
      <c r="L683" s="43">
        <v>277570</v>
      </c>
      <c r="M683" s="12">
        <f t="shared" si="28"/>
        <v>-0.21538461538461462</v>
      </c>
      <c r="N683" s="12">
        <f t="shared" si="28"/>
        <v>-1.4725274725274744</v>
      </c>
      <c r="O683" s="44">
        <f t="shared" si="28"/>
        <v>19230</v>
      </c>
    </row>
    <row r="684" spans="1:15" x14ac:dyDescent="0.15">
      <c r="B684" s="20" t="s">
        <v>98</v>
      </c>
      <c r="C684" s="21"/>
      <c r="D684" s="34">
        <v>356</v>
      </c>
      <c r="E684" s="35">
        <v>44.634831460674157</v>
      </c>
      <c r="F684" s="35">
        <v>5.0611235955055829</v>
      </c>
      <c r="G684" s="35">
        <v>20.811797752808989</v>
      </c>
      <c r="H684" s="35">
        <v>164.8061797752809</v>
      </c>
      <c r="I684" s="43">
        <v>293510</v>
      </c>
      <c r="J684" s="35">
        <v>21.042134831460675</v>
      </c>
      <c r="K684" s="35">
        <v>165.43820224719101</v>
      </c>
      <c r="L684" s="43">
        <v>281110</v>
      </c>
      <c r="M684" s="12">
        <f t="shared" si="28"/>
        <v>-0.23033707865168651</v>
      </c>
      <c r="N684" s="12">
        <f t="shared" si="28"/>
        <v>-0.63202247191011907</v>
      </c>
      <c r="O684" s="44">
        <f t="shared" si="28"/>
        <v>12400</v>
      </c>
    </row>
    <row r="685" spans="1:15" x14ac:dyDescent="0.15">
      <c r="B685" s="20" t="s">
        <v>99</v>
      </c>
      <c r="C685" s="21"/>
      <c r="D685" s="34">
        <v>319</v>
      </c>
      <c r="E685" s="35">
        <v>44.661442006269596</v>
      </c>
      <c r="F685" s="35">
        <v>6.0664890282131321</v>
      </c>
      <c r="G685" s="35">
        <v>21</v>
      </c>
      <c r="H685" s="35">
        <v>166.26332288401255</v>
      </c>
      <c r="I685" s="43">
        <v>313870</v>
      </c>
      <c r="J685" s="35">
        <v>21.050156739811911</v>
      </c>
      <c r="K685" s="35">
        <v>165.84639498432603</v>
      </c>
      <c r="L685" s="43">
        <v>296110</v>
      </c>
      <c r="M685" s="12">
        <f t="shared" si="28"/>
        <v>-5.0156739811910711E-2</v>
      </c>
      <c r="N685" s="12">
        <f t="shared" si="28"/>
        <v>0.41692789968652733</v>
      </c>
      <c r="O685" s="44">
        <f t="shared" si="28"/>
        <v>17760</v>
      </c>
    </row>
    <row r="686" spans="1:15" x14ac:dyDescent="0.15">
      <c r="B686" s="20" t="s">
        <v>100</v>
      </c>
      <c r="C686" s="21"/>
      <c r="D686" s="34">
        <v>291</v>
      </c>
      <c r="E686" s="35">
        <v>43.639175257731956</v>
      </c>
      <c r="F686" s="35">
        <v>7.0643298969071751</v>
      </c>
      <c r="G686" s="35">
        <v>20.852233676975946</v>
      </c>
      <c r="H686" s="35">
        <v>163.94845360824743</v>
      </c>
      <c r="I686" s="43">
        <v>310070</v>
      </c>
      <c r="J686" s="35">
        <v>21.013745704467354</v>
      </c>
      <c r="K686" s="35">
        <v>165.16494845360825</v>
      </c>
      <c r="L686" s="43">
        <v>291290</v>
      </c>
      <c r="M686" s="12">
        <f t="shared" si="28"/>
        <v>-0.16151202749140836</v>
      </c>
      <c r="N686" s="12">
        <f t="shared" si="28"/>
        <v>-1.2164948453608133</v>
      </c>
      <c r="O686" s="44">
        <f t="shared" si="28"/>
        <v>18780</v>
      </c>
    </row>
    <row r="687" spans="1:15" x14ac:dyDescent="0.15">
      <c r="B687" s="20" t="s">
        <v>101</v>
      </c>
      <c r="C687" s="21"/>
      <c r="D687" s="34">
        <v>252</v>
      </c>
      <c r="E687" s="35">
        <v>43.253968253968253</v>
      </c>
      <c r="F687" s="35">
        <v>8.0650396825396449</v>
      </c>
      <c r="G687" s="35">
        <v>20.861111111111111</v>
      </c>
      <c r="H687" s="35">
        <v>165.01587301587301</v>
      </c>
      <c r="I687" s="43">
        <v>327000</v>
      </c>
      <c r="J687" s="35">
        <v>20.94047619047619</v>
      </c>
      <c r="K687" s="35">
        <v>164.98809523809524</v>
      </c>
      <c r="L687" s="43">
        <v>309800</v>
      </c>
      <c r="M687" s="12">
        <f t="shared" si="28"/>
        <v>-7.9365079365079083E-2</v>
      </c>
      <c r="N687" s="12">
        <f t="shared" si="28"/>
        <v>2.7777777777771462E-2</v>
      </c>
      <c r="O687" s="44">
        <f t="shared" si="28"/>
        <v>17200</v>
      </c>
    </row>
    <row r="688" spans="1:15" x14ac:dyDescent="0.15">
      <c r="B688" s="20" t="s">
        <v>102</v>
      </c>
      <c r="C688" s="21"/>
      <c r="D688" s="34">
        <v>267</v>
      </c>
      <c r="E688" s="35">
        <v>47.292134831460672</v>
      </c>
      <c r="F688" s="35">
        <v>9.0645318352059689</v>
      </c>
      <c r="G688" s="35">
        <v>20.981273408239701</v>
      </c>
      <c r="H688" s="35">
        <v>162.4119850187266</v>
      </c>
      <c r="I688" s="43">
        <v>330990</v>
      </c>
      <c r="J688" s="35">
        <v>21.078651685393258</v>
      </c>
      <c r="K688" s="35">
        <v>163.86516853932585</v>
      </c>
      <c r="L688" s="43">
        <v>316540</v>
      </c>
      <c r="M688" s="12">
        <f t="shared" si="28"/>
        <v>-9.737827715355607E-2</v>
      </c>
      <c r="N688" s="12">
        <f t="shared" si="28"/>
        <v>-1.4531835205992536</v>
      </c>
      <c r="O688" s="44">
        <f t="shared" si="28"/>
        <v>14450</v>
      </c>
    </row>
    <row r="689" spans="1:15" x14ac:dyDescent="0.15">
      <c r="B689" s="20" t="s">
        <v>103</v>
      </c>
      <c r="C689" s="21"/>
      <c r="D689" s="34">
        <v>240</v>
      </c>
      <c r="E689" s="35">
        <v>46.679166666666667</v>
      </c>
      <c r="F689" s="35">
        <v>10.066833333333305</v>
      </c>
      <c r="G689" s="35">
        <v>20.837499999999999</v>
      </c>
      <c r="H689" s="35">
        <v>163.69583333333333</v>
      </c>
      <c r="I689" s="43">
        <v>328690</v>
      </c>
      <c r="J689" s="35">
        <v>21.133333333333333</v>
      </c>
      <c r="K689" s="35">
        <v>164.80416666666667</v>
      </c>
      <c r="L689" s="43">
        <v>311130</v>
      </c>
      <c r="M689" s="12">
        <f t="shared" si="28"/>
        <v>-0.29583333333333428</v>
      </c>
      <c r="N689" s="12">
        <f t="shared" si="28"/>
        <v>-1.1083333333333485</v>
      </c>
      <c r="O689" s="44">
        <f t="shared" si="28"/>
        <v>17560</v>
      </c>
    </row>
    <row r="690" spans="1:15" x14ac:dyDescent="0.15">
      <c r="B690" s="20" t="s">
        <v>104</v>
      </c>
      <c r="C690" s="21"/>
      <c r="D690" s="34">
        <v>156</v>
      </c>
      <c r="E690" s="35">
        <v>47.403846153846153</v>
      </c>
      <c r="F690" s="35">
        <v>11.061153846153816</v>
      </c>
      <c r="G690" s="35">
        <v>20.653846153846153</v>
      </c>
      <c r="H690" s="35">
        <v>163.07051282051282</v>
      </c>
      <c r="I690" s="43">
        <v>327600</v>
      </c>
      <c r="J690" s="35">
        <v>20.871794871794872</v>
      </c>
      <c r="K690" s="35">
        <v>165.88461538461539</v>
      </c>
      <c r="L690" s="43">
        <v>313040</v>
      </c>
      <c r="M690" s="12">
        <f t="shared" si="28"/>
        <v>-0.21794871794871895</v>
      </c>
      <c r="N690" s="12">
        <f t="shared" si="28"/>
        <v>-2.8141025641025692</v>
      </c>
      <c r="O690" s="44">
        <f t="shared" si="28"/>
        <v>14560</v>
      </c>
    </row>
    <row r="691" spans="1:15" x14ac:dyDescent="0.15">
      <c r="B691" s="20" t="s">
        <v>105</v>
      </c>
      <c r="C691" s="21"/>
      <c r="D691" s="34">
        <v>138</v>
      </c>
      <c r="E691" s="35">
        <v>46.413043478260867</v>
      </c>
      <c r="F691" s="35">
        <v>12.063550724637656</v>
      </c>
      <c r="G691" s="35">
        <v>20.869565217391305</v>
      </c>
      <c r="H691" s="35">
        <v>165.08695652173913</v>
      </c>
      <c r="I691" s="43">
        <v>345680</v>
      </c>
      <c r="J691" s="35">
        <v>21.079710144927535</v>
      </c>
      <c r="K691" s="35">
        <v>165.72463768115941</v>
      </c>
      <c r="L691" s="43">
        <v>331760</v>
      </c>
      <c r="M691" s="12">
        <f t="shared" si="28"/>
        <v>-0.2101449275362306</v>
      </c>
      <c r="N691" s="12">
        <f t="shared" si="28"/>
        <v>-0.63768115942028203</v>
      </c>
      <c r="O691" s="44">
        <f t="shared" si="28"/>
        <v>13920</v>
      </c>
    </row>
    <row r="692" spans="1:15" x14ac:dyDescent="0.15">
      <c r="B692" s="20" t="s">
        <v>106</v>
      </c>
      <c r="C692" s="21"/>
      <c r="D692" s="34">
        <v>141</v>
      </c>
      <c r="E692" s="35">
        <v>48.00709219858156</v>
      </c>
      <c r="F692" s="35">
        <v>13.06687943262409</v>
      </c>
      <c r="G692" s="35">
        <v>21.085106382978722</v>
      </c>
      <c r="H692" s="35">
        <v>166.17730496453902</v>
      </c>
      <c r="I692" s="43">
        <v>356950</v>
      </c>
      <c r="J692" s="35">
        <v>21.333333333333332</v>
      </c>
      <c r="K692" s="35">
        <v>167.93617021276594</v>
      </c>
      <c r="L692" s="43">
        <v>340540</v>
      </c>
      <c r="M692" s="12">
        <f t="shared" si="28"/>
        <v>-0.24822695035460995</v>
      </c>
      <c r="N692" s="12">
        <f t="shared" si="28"/>
        <v>-1.7588652482269254</v>
      </c>
      <c r="O692" s="44">
        <f t="shared" si="28"/>
        <v>16410</v>
      </c>
    </row>
    <row r="693" spans="1:15" x14ac:dyDescent="0.15">
      <c r="B693" s="20" t="s">
        <v>107</v>
      </c>
      <c r="C693" s="21"/>
      <c r="D693" s="34">
        <v>122</v>
      </c>
      <c r="E693" s="35">
        <v>45.844262295081968</v>
      </c>
      <c r="F693" s="35">
        <v>14.070819672131128</v>
      </c>
      <c r="G693" s="35">
        <v>21.090163934426229</v>
      </c>
      <c r="H693" s="35">
        <v>164.49180327868854</v>
      </c>
      <c r="I693" s="43">
        <v>368640</v>
      </c>
      <c r="J693" s="35">
        <v>21.21311475409836</v>
      </c>
      <c r="K693" s="35">
        <v>165.02459016393442</v>
      </c>
      <c r="L693" s="43">
        <v>350840</v>
      </c>
      <c r="M693" s="12">
        <f t="shared" si="28"/>
        <v>-0.12295081967213051</v>
      </c>
      <c r="N693" s="12">
        <f t="shared" si="28"/>
        <v>-0.53278688524588347</v>
      </c>
      <c r="O693" s="44">
        <f t="shared" si="28"/>
        <v>17800</v>
      </c>
    </row>
    <row r="694" spans="1:15" x14ac:dyDescent="0.15">
      <c r="B694" s="20" t="s">
        <v>108</v>
      </c>
      <c r="C694" s="21"/>
      <c r="D694" s="34">
        <v>86</v>
      </c>
      <c r="E694" s="35">
        <v>49.372093023255815</v>
      </c>
      <c r="F694" s="35">
        <v>15.065116279069766</v>
      </c>
      <c r="G694" s="35">
        <v>20.930232558139537</v>
      </c>
      <c r="H694" s="35">
        <v>162.31395348837211</v>
      </c>
      <c r="I694" s="43">
        <v>368650</v>
      </c>
      <c r="J694" s="35">
        <v>21.081395348837209</v>
      </c>
      <c r="K694" s="35">
        <v>163.41860465116278</v>
      </c>
      <c r="L694" s="43">
        <v>353510</v>
      </c>
      <c r="M694" s="12">
        <f t="shared" si="28"/>
        <v>-0.15116279069767202</v>
      </c>
      <c r="N694" s="12">
        <f t="shared" si="28"/>
        <v>-1.1046511627906739</v>
      </c>
      <c r="O694" s="44">
        <f t="shared" si="28"/>
        <v>15140</v>
      </c>
    </row>
    <row r="695" spans="1:15" x14ac:dyDescent="0.15">
      <c r="B695" s="20" t="s">
        <v>109</v>
      </c>
      <c r="C695" s="21"/>
      <c r="D695" s="34">
        <v>82</v>
      </c>
      <c r="E695" s="35">
        <v>48.707317073170735</v>
      </c>
      <c r="F695" s="35">
        <v>16.065487804878046</v>
      </c>
      <c r="G695" s="35">
        <v>20.76829268292683</v>
      </c>
      <c r="H695" s="35">
        <v>163.17073170731706</v>
      </c>
      <c r="I695" s="43">
        <v>367980</v>
      </c>
      <c r="J695" s="35">
        <v>21.207317073170731</v>
      </c>
      <c r="K695" s="35">
        <v>165.70731707317074</v>
      </c>
      <c r="L695" s="43">
        <v>355620</v>
      </c>
      <c r="M695" s="12">
        <f t="shared" si="28"/>
        <v>-0.43902439024390105</v>
      </c>
      <c r="N695" s="12">
        <f t="shared" si="28"/>
        <v>-2.5365853658536821</v>
      </c>
      <c r="O695" s="44">
        <f t="shared" si="28"/>
        <v>12360</v>
      </c>
    </row>
    <row r="696" spans="1:15" x14ac:dyDescent="0.15">
      <c r="B696" s="20" t="s">
        <v>110</v>
      </c>
      <c r="C696" s="21"/>
      <c r="D696" s="34">
        <v>67</v>
      </c>
      <c r="E696" s="35">
        <v>50.820895522388057</v>
      </c>
      <c r="F696" s="35">
        <v>17.064179104477621</v>
      </c>
      <c r="G696" s="35">
        <v>21.417910447761194</v>
      </c>
      <c r="H696" s="35">
        <v>165.31343283582089</v>
      </c>
      <c r="I696" s="43">
        <v>370750</v>
      </c>
      <c r="J696" s="35">
        <v>21.477611940298509</v>
      </c>
      <c r="K696" s="35">
        <v>164.28358208955223</v>
      </c>
      <c r="L696" s="43">
        <v>352230</v>
      </c>
      <c r="M696" s="12">
        <f t="shared" si="28"/>
        <v>-5.9701492537314493E-2</v>
      </c>
      <c r="N696" s="12">
        <f t="shared" si="28"/>
        <v>1.0298507462686644</v>
      </c>
      <c r="O696" s="44">
        <f t="shared" si="28"/>
        <v>18520</v>
      </c>
    </row>
    <row r="697" spans="1:15" x14ac:dyDescent="0.15">
      <c r="B697" s="20" t="s">
        <v>111</v>
      </c>
      <c r="C697" s="21"/>
      <c r="D697" s="34">
        <v>54</v>
      </c>
      <c r="E697" s="35">
        <v>50.777777777777779</v>
      </c>
      <c r="F697" s="35">
        <v>18.074074074074087</v>
      </c>
      <c r="G697" s="35">
        <v>20.703703703703702</v>
      </c>
      <c r="H697" s="35">
        <v>161.33333333333334</v>
      </c>
      <c r="I697" s="43">
        <v>374480</v>
      </c>
      <c r="J697" s="35">
        <v>20.703703703703702</v>
      </c>
      <c r="K697" s="35">
        <v>162.31481481481481</v>
      </c>
      <c r="L697" s="43">
        <v>354080</v>
      </c>
      <c r="M697" s="12">
        <f t="shared" si="28"/>
        <v>0</v>
      </c>
      <c r="N697" s="12">
        <f t="shared" si="28"/>
        <v>-0.98148148148146674</v>
      </c>
      <c r="O697" s="44">
        <f t="shared" si="28"/>
        <v>20400</v>
      </c>
    </row>
    <row r="698" spans="1:15" x14ac:dyDescent="0.15">
      <c r="B698" s="20" t="s">
        <v>112</v>
      </c>
      <c r="C698" s="21"/>
      <c r="D698" s="34">
        <v>63</v>
      </c>
      <c r="E698" s="35">
        <v>52.920634920634917</v>
      </c>
      <c r="F698" s="35">
        <v>19.067142857142862</v>
      </c>
      <c r="G698" s="35">
        <v>21.365079365079364</v>
      </c>
      <c r="H698" s="35">
        <v>163.39682539682539</v>
      </c>
      <c r="I698" s="43">
        <v>345020</v>
      </c>
      <c r="J698" s="35">
        <v>21.396825396825395</v>
      </c>
      <c r="K698" s="35">
        <v>164.93650793650792</v>
      </c>
      <c r="L698" s="43">
        <v>334940</v>
      </c>
      <c r="M698" s="12">
        <f t="shared" si="28"/>
        <v>-3.1746031746031633E-2</v>
      </c>
      <c r="N698" s="12">
        <f t="shared" si="28"/>
        <v>-1.5396825396825307</v>
      </c>
      <c r="O698" s="44">
        <f t="shared" si="28"/>
        <v>10080</v>
      </c>
    </row>
    <row r="699" spans="1:15" x14ac:dyDescent="0.15">
      <c r="B699" s="20" t="s">
        <v>113</v>
      </c>
      <c r="C699" s="21"/>
      <c r="D699" s="34">
        <v>370</v>
      </c>
      <c r="E699" s="35">
        <v>53.129729729729732</v>
      </c>
      <c r="F699" s="35">
        <v>26.21135135135134</v>
      </c>
      <c r="G699" s="35">
        <v>20.837837837837839</v>
      </c>
      <c r="H699" s="35">
        <v>162.92162162162163</v>
      </c>
      <c r="I699" s="43">
        <v>420240</v>
      </c>
      <c r="J699" s="35">
        <v>20.962162162162162</v>
      </c>
      <c r="K699" s="35">
        <v>163.34324324324325</v>
      </c>
      <c r="L699" s="43">
        <v>411280</v>
      </c>
      <c r="M699" s="12">
        <f t="shared" si="28"/>
        <v>-0.1243243243243235</v>
      </c>
      <c r="N699" s="12">
        <f t="shared" si="28"/>
        <v>-0.42162162162162531</v>
      </c>
      <c r="O699" s="44">
        <f t="shared" si="28"/>
        <v>8960</v>
      </c>
    </row>
    <row r="700" spans="1:15" x14ac:dyDescent="0.15">
      <c r="B700" s="20" t="s">
        <v>114</v>
      </c>
      <c r="C700" s="21"/>
      <c r="D700" s="34">
        <v>1485</v>
      </c>
      <c r="E700" s="35">
        <v>44.68888888888889</v>
      </c>
      <c r="F700" s="35">
        <v>6.8991986531986687</v>
      </c>
      <c r="G700" s="35">
        <v>20.8989898989899</v>
      </c>
      <c r="H700" s="35">
        <v>164.55622895622895</v>
      </c>
      <c r="I700" s="43">
        <v>313550</v>
      </c>
      <c r="J700" s="35">
        <v>21.027609427609427</v>
      </c>
      <c r="K700" s="35">
        <v>165.1131313131313</v>
      </c>
      <c r="L700" s="43">
        <v>297570</v>
      </c>
      <c r="M700" s="12">
        <f t="shared" si="28"/>
        <v>-0.1286195286195273</v>
      </c>
      <c r="N700" s="12">
        <f t="shared" si="28"/>
        <v>-0.55690235690235568</v>
      </c>
      <c r="O700" s="44">
        <f t="shared" si="28"/>
        <v>15980</v>
      </c>
    </row>
    <row r="701" spans="1:15" x14ac:dyDescent="0.15">
      <c r="B701" s="20" t="s">
        <v>115</v>
      </c>
      <c r="C701" s="21"/>
      <c r="D701" s="34">
        <v>1519</v>
      </c>
      <c r="E701" s="35">
        <v>49.206056616194864</v>
      </c>
      <c r="F701" s="35">
        <v>16.456300197498592</v>
      </c>
      <c r="G701" s="35">
        <v>20.909150757077025</v>
      </c>
      <c r="H701" s="35">
        <v>163.73206056616195</v>
      </c>
      <c r="I701" s="43">
        <v>366800</v>
      </c>
      <c r="J701" s="35">
        <v>21.096774193548388</v>
      </c>
      <c r="K701" s="35">
        <v>164.81566820276498</v>
      </c>
      <c r="L701" s="43">
        <v>352640</v>
      </c>
      <c r="M701" s="12">
        <f t="shared" si="28"/>
        <v>-0.18762343647136248</v>
      </c>
      <c r="N701" s="12">
        <f t="shared" si="28"/>
        <v>-1.0836076366030341</v>
      </c>
      <c r="O701" s="44">
        <f t="shared" si="28"/>
        <v>14160</v>
      </c>
    </row>
    <row r="702" spans="1:15" x14ac:dyDescent="0.15">
      <c r="B702" s="15" t="s">
        <v>144</v>
      </c>
      <c r="I702" s="46"/>
      <c r="L702" s="46"/>
    </row>
    <row r="703" spans="1:15" x14ac:dyDescent="0.15">
      <c r="A703" s="14" t="s">
        <v>141</v>
      </c>
      <c r="I703" s="46"/>
      <c r="L703" s="46"/>
    </row>
    <row r="704" spans="1:15" x14ac:dyDescent="0.15">
      <c r="B704" s="26"/>
      <c r="C704" s="27"/>
      <c r="D704" s="28"/>
      <c r="E704" s="9" t="s">
        <v>142</v>
      </c>
      <c r="F704" s="10"/>
      <c r="G704" s="10"/>
      <c r="H704" s="10"/>
      <c r="I704" s="47"/>
      <c r="J704" s="9" t="s">
        <v>143</v>
      </c>
      <c r="K704" s="10"/>
      <c r="L704" s="47"/>
      <c r="M704" s="9" t="s">
        <v>73</v>
      </c>
      <c r="N704" s="10"/>
      <c r="O704" s="11"/>
    </row>
    <row r="705" spans="1:15" ht="24" x14ac:dyDescent="0.15">
      <c r="A705" s="18"/>
      <c r="B705" s="29"/>
      <c r="C705" s="30"/>
      <c r="D705" s="31" t="s">
        <v>74</v>
      </c>
      <c r="E705" s="19" t="s">
        <v>75</v>
      </c>
      <c r="F705" s="19" t="s">
        <v>76</v>
      </c>
      <c r="G705" s="19" t="s">
        <v>77</v>
      </c>
      <c r="H705" s="19" t="s">
        <v>78</v>
      </c>
      <c r="I705" s="48" t="s">
        <v>79</v>
      </c>
      <c r="J705" s="19" t="s">
        <v>77</v>
      </c>
      <c r="K705" s="19" t="s">
        <v>78</v>
      </c>
      <c r="L705" s="48" t="s">
        <v>79</v>
      </c>
      <c r="M705" s="19" t="s">
        <v>77</v>
      </c>
      <c r="N705" s="19" t="s">
        <v>78</v>
      </c>
      <c r="O705" s="19" t="s">
        <v>79</v>
      </c>
    </row>
    <row r="706" spans="1:15" x14ac:dyDescent="0.15">
      <c r="B706" s="20" t="s">
        <v>18</v>
      </c>
      <c r="C706" s="21"/>
      <c r="D706" s="34">
        <v>2410</v>
      </c>
      <c r="E706" s="35">
        <v>57.041078838174272</v>
      </c>
      <c r="F706" s="35">
        <v>7.3336307053942269</v>
      </c>
      <c r="G706" s="35">
        <v>14.7</v>
      </c>
      <c r="H706" s="35">
        <v>65.981327800829874</v>
      </c>
      <c r="I706" s="43">
        <v>104680</v>
      </c>
      <c r="J706" s="35">
        <v>14.897510373443984</v>
      </c>
      <c r="K706" s="35">
        <v>66.151452282157678</v>
      </c>
      <c r="L706" s="43">
        <v>100450</v>
      </c>
      <c r="M706" s="12">
        <f t="shared" ref="M706:O728" si="29">G706-J706</f>
        <v>-0.19751037344398448</v>
      </c>
      <c r="N706" s="12">
        <f t="shared" si="29"/>
        <v>-0.17012448132780378</v>
      </c>
      <c r="O706" s="44">
        <f t="shared" si="29"/>
        <v>4230</v>
      </c>
    </row>
    <row r="707" spans="1:15" x14ac:dyDescent="0.15">
      <c r="B707" s="20" t="s">
        <v>94</v>
      </c>
      <c r="C707" s="21"/>
      <c r="D707" s="34">
        <v>377</v>
      </c>
      <c r="E707" s="35">
        <v>51.148541114058354</v>
      </c>
      <c r="F707" s="35">
        <v>1.0577984084880627</v>
      </c>
      <c r="G707" s="35">
        <v>13.477453580901857</v>
      </c>
      <c r="H707" s="35">
        <v>65.708222811671092</v>
      </c>
      <c r="I707" s="43">
        <v>94820</v>
      </c>
      <c r="J707" s="35">
        <v>12.891246684350133</v>
      </c>
      <c r="K707" s="35">
        <v>61.413793103448278</v>
      </c>
      <c r="L707" s="43">
        <v>81670</v>
      </c>
      <c r="M707" s="12">
        <f t="shared" si="29"/>
        <v>0.5862068965517242</v>
      </c>
      <c r="N707" s="12">
        <f t="shared" si="29"/>
        <v>4.2944297082228147</v>
      </c>
      <c r="O707" s="44">
        <f t="shared" si="29"/>
        <v>13150</v>
      </c>
    </row>
    <row r="708" spans="1:15" x14ac:dyDescent="0.15">
      <c r="B708" s="20" t="s">
        <v>95</v>
      </c>
      <c r="C708" s="21"/>
      <c r="D708" s="34">
        <v>274</v>
      </c>
      <c r="E708" s="35">
        <v>52.832116788321166</v>
      </c>
      <c r="F708" s="35">
        <v>2.0600729927007273</v>
      </c>
      <c r="G708" s="35">
        <v>13.565693430656934</v>
      </c>
      <c r="H708" s="35">
        <v>66.15693430656934</v>
      </c>
      <c r="I708" s="43">
        <v>104050</v>
      </c>
      <c r="J708" s="35">
        <v>13.740875912408759</v>
      </c>
      <c r="K708" s="35">
        <v>65.861313868613138</v>
      </c>
      <c r="L708" s="43">
        <v>98400</v>
      </c>
      <c r="M708" s="12">
        <f t="shared" si="29"/>
        <v>-0.17518248175182549</v>
      </c>
      <c r="N708" s="12">
        <f t="shared" si="29"/>
        <v>0.29562043795620241</v>
      </c>
      <c r="O708" s="44">
        <f t="shared" si="29"/>
        <v>5650</v>
      </c>
    </row>
    <row r="709" spans="1:15" x14ac:dyDescent="0.15">
      <c r="B709" s="20" t="s">
        <v>96</v>
      </c>
      <c r="C709" s="21"/>
      <c r="D709" s="34">
        <v>233</v>
      </c>
      <c r="E709" s="35">
        <v>55.442060085836907</v>
      </c>
      <c r="F709" s="35">
        <v>3.0607296137339115</v>
      </c>
      <c r="G709" s="35">
        <v>14.098712446351932</v>
      </c>
      <c r="H709" s="35">
        <v>68.381974248927037</v>
      </c>
      <c r="I709" s="43">
        <v>103310</v>
      </c>
      <c r="J709" s="35">
        <v>14.373390557939913</v>
      </c>
      <c r="K709" s="35">
        <v>68.824034334763951</v>
      </c>
      <c r="L709" s="43">
        <v>99850</v>
      </c>
      <c r="M709" s="12">
        <f t="shared" si="29"/>
        <v>-0.27467811158798128</v>
      </c>
      <c r="N709" s="12">
        <f t="shared" si="29"/>
        <v>-0.44206008583691414</v>
      </c>
      <c r="O709" s="44">
        <f t="shared" si="29"/>
        <v>3460</v>
      </c>
    </row>
    <row r="710" spans="1:15" x14ac:dyDescent="0.15">
      <c r="B710" s="20" t="s">
        <v>97</v>
      </c>
      <c r="C710" s="21"/>
      <c r="D710" s="34">
        <v>201</v>
      </c>
      <c r="E710" s="35">
        <v>55.711442786069654</v>
      </c>
      <c r="F710" s="35">
        <v>4.0611940298507561</v>
      </c>
      <c r="G710" s="35">
        <v>14.194029850746269</v>
      </c>
      <c r="H710" s="35">
        <v>68.189054726368155</v>
      </c>
      <c r="I710" s="43">
        <v>105510</v>
      </c>
      <c r="J710" s="35">
        <v>14.626865671641792</v>
      </c>
      <c r="K710" s="35">
        <v>69.572139303482587</v>
      </c>
      <c r="L710" s="43">
        <v>103020</v>
      </c>
      <c r="M710" s="12">
        <f t="shared" si="29"/>
        <v>-0.43283582089552297</v>
      </c>
      <c r="N710" s="12">
        <f t="shared" si="29"/>
        <v>-1.3830845771144311</v>
      </c>
      <c r="O710" s="44">
        <f t="shared" si="29"/>
        <v>2490</v>
      </c>
    </row>
    <row r="711" spans="1:15" x14ac:dyDescent="0.15">
      <c r="B711" s="20" t="s">
        <v>98</v>
      </c>
      <c r="C711" s="21"/>
      <c r="D711" s="34">
        <v>158</v>
      </c>
      <c r="E711" s="35">
        <v>56.898734177215189</v>
      </c>
      <c r="F711" s="35">
        <v>5.0575316455696324</v>
      </c>
      <c r="G711" s="35">
        <v>14.310126582278482</v>
      </c>
      <c r="H711" s="35">
        <v>69.398734177215189</v>
      </c>
      <c r="I711" s="43">
        <v>112730</v>
      </c>
      <c r="J711" s="35">
        <v>14.386075949367088</v>
      </c>
      <c r="K711" s="35">
        <v>69.25316455696202</v>
      </c>
      <c r="L711" s="43">
        <v>106150</v>
      </c>
      <c r="M711" s="12">
        <f t="shared" si="29"/>
        <v>-7.5949367088606223E-2</v>
      </c>
      <c r="N711" s="12">
        <f t="shared" si="29"/>
        <v>0.14556962025316977</v>
      </c>
      <c r="O711" s="44">
        <f t="shared" si="29"/>
        <v>6580</v>
      </c>
    </row>
    <row r="712" spans="1:15" x14ac:dyDescent="0.15">
      <c r="B712" s="20" t="s">
        <v>99</v>
      </c>
      <c r="C712" s="21"/>
      <c r="D712" s="34">
        <v>122</v>
      </c>
      <c r="E712" s="35">
        <v>56.508196721311478</v>
      </c>
      <c r="F712" s="35">
        <v>6.0621311475409883</v>
      </c>
      <c r="G712" s="35">
        <v>14.565573770491802</v>
      </c>
      <c r="H712" s="35">
        <v>69.319672131147541</v>
      </c>
      <c r="I712" s="43">
        <v>107420</v>
      </c>
      <c r="J712" s="35">
        <v>15.180327868852459</v>
      </c>
      <c r="K712" s="35">
        <v>70.680327868852459</v>
      </c>
      <c r="L712" s="43">
        <v>113700</v>
      </c>
      <c r="M712" s="12">
        <f t="shared" si="29"/>
        <v>-0.61475409836065609</v>
      </c>
      <c r="N712" s="12">
        <f t="shared" si="29"/>
        <v>-1.3606557377049171</v>
      </c>
      <c r="O712" s="44">
        <f t="shared" si="29"/>
        <v>-6280</v>
      </c>
    </row>
    <row r="713" spans="1:15" x14ac:dyDescent="0.15">
      <c r="B713" s="20" t="s">
        <v>100</v>
      </c>
      <c r="C713" s="21"/>
      <c r="D713" s="34">
        <v>121</v>
      </c>
      <c r="E713" s="35">
        <v>56.512396694214878</v>
      </c>
      <c r="F713" s="35">
        <v>7.0585950413223273</v>
      </c>
      <c r="G713" s="35">
        <v>14.84297520661157</v>
      </c>
      <c r="H713" s="35">
        <v>68.950413223140501</v>
      </c>
      <c r="I713" s="43">
        <v>108880</v>
      </c>
      <c r="J713" s="35">
        <v>15.272727272727273</v>
      </c>
      <c r="K713" s="35">
        <v>72.049586776859499</v>
      </c>
      <c r="L713" s="43">
        <v>109780</v>
      </c>
      <c r="M713" s="12">
        <f t="shared" si="29"/>
        <v>-0.42975206611570371</v>
      </c>
      <c r="N713" s="12">
        <f t="shared" si="29"/>
        <v>-3.0991735537189982</v>
      </c>
      <c r="O713" s="44">
        <f t="shared" si="29"/>
        <v>-900</v>
      </c>
    </row>
    <row r="714" spans="1:15" x14ac:dyDescent="0.15">
      <c r="B714" s="20" t="s">
        <v>101</v>
      </c>
      <c r="C714" s="21"/>
      <c r="D714" s="34">
        <v>116</v>
      </c>
      <c r="E714" s="35">
        <v>58.301724137931032</v>
      </c>
      <c r="F714" s="35">
        <v>8.0614655172413965</v>
      </c>
      <c r="G714" s="35">
        <v>14.982758620689655</v>
      </c>
      <c r="H714" s="35">
        <v>74.198275862068968</v>
      </c>
      <c r="I714" s="43">
        <v>117720</v>
      </c>
      <c r="J714" s="35">
        <v>15.28448275862069</v>
      </c>
      <c r="K714" s="35">
        <v>75.215517241379317</v>
      </c>
      <c r="L714" s="43">
        <v>116120</v>
      </c>
      <c r="M714" s="12">
        <f t="shared" si="29"/>
        <v>-0.30172413793103559</v>
      </c>
      <c r="N714" s="12">
        <f t="shared" si="29"/>
        <v>-1.0172413793103487</v>
      </c>
      <c r="O714" s="44">
        <f t="shared" si="29"/>
        <v>1600</v>
      </c>
    </row>
    <row r="715" spans="1:15" x14ac:dyDescent="0.15">
      <c r="B715" s="20" t="s">
        <v>102</v>
      </c>
      <c r="C715" s="21"/>
      <c r="D715" s="34">
        <v>115</v>
      </c>
      <c r="E715" s="35">
        <v>59.182608695652171</v>
      </c>
      <c r="F715" s="35">
        <v>9.0589565217391463</v>
      </c>
      <c r="G715" s="35">
        <v>16.139130434782608</v>
      </c>
      <c r="H715" s="35">
        <v>67</v>
      </c>
      <c r="I715" s="43">
        <v>109580</v>
      </c>
      <c r="J715" s="35">
        <v>16.42608695652174</v>
      </c>
      <c r="K715" s="35">
        <v>65.904347826086962</v>
      </c>
      <c r="L715" s="43">
        <v>103350</v>
      </c>
      <c r="M715" s="12">
        <f t="shared" si="29"/>
        <v>-0.28695652173913189</v>
      </c>
      <c r="N715" s="12">
        <f t="shared" si="29"/>
        <v>1.095652173913038</v>
      </c>
      <c r="O715" s="44">
        <f t="shared" si="29"/>
        <v>6230</v>
      </c>
    </row>
    <row r="716" spans="1:15" x14ac:dyDescent="0.15">
      <c r="B716" s="20" t="s">
        <v>103</v>
      </c>
      <c r="C716" s="21"/>
      <c r="D716" s="34">
        <v>90</v>
      </c>
      <c r="E716" s="35">
        <v>61.133333333333333</v>
      </c>
      <c r="F716" s="35">
        <v>10.059000000000015</v>
      </c>
      <c r="G716" s="35">
        <v>15.188888888888888</v>
      </c>
      <c r="H716" s="35">
        <v>62.133333333333333</v>
      </c>
      <c r="I716" s="43">
        <v>109910</v>
      </c>
      <c r="J716" s="35">
        <v>15.688888888888888</v>
      </c>
      <c r="K716" s="35">
        <v>63.722222222222221</v>
      </c>
      <c r="L716" s="43">
        <v>106610</v>
      </c>
      <c r="M716" s="12">
        <f t="shared" si="29"/>
        <v>-0.5</v>
      </c>
      <c r="N716" s="12">
        <f t="shared" si="29"/>
        <v>-1.5888888888888886</v>
      </c>
      <c r="O716" s="44">
        <f t="shared" si="29"/>
        <v>3300</v>
      </c>
    </row>
    <row r="717" spans="1:15" x14ac:dyDescent="0.15">
      <c r="B717" s="20" t="s">
        <v>104</v>
      </c>
      <c r="C717" s="21"/>
      <c r="D717" s="34">
        <v>66</v>
      </c>
      <c r="E717" s="35">
        <v>57.772727272727273</v>
      </c>
      <c r="F717" s="35">
        <v>11.05469696969698</v>
      </c>
      <c r="G717" s="35">
        <v>15.621212121212121</v>
      </c>
      <c r="H717" s="35">
        <v>65.378787878787875</v>
      </c>
      <c r="I717" s="43">
        <v>107220</v>
      </c>
      <c r="J717" s="35">
        <v>15.318181818181818</v>
      </c>
      <c r="K717" s="35">
        <v>62.272727272727273</v>
      </c>
      <c r="L717" s="43">
        <v>103300</v>
      </c>
      <c r="M717" s="12">
        <f t="shared" si="29"/>
        <v>0.30303030303030276</v>
      </c>
      <c r="N717" s="12">
        <f t="shared" si="29"/>
        <v>3.106060606060602</v>
      </c>
      <c r="O717" s="44">
        <f t="shared" si="29"/>
        <v>3920</v>
      </c>
    </row>
    <row r="718" spans="1:15" x14ac:dyDescent="0.15">
      <c r="B718" s="20" t="s">
        <v>105</v>
      </c>
      <c r="C718" s="21"/>
      <c r="D718" s="34">
        <v>80</v>
      </c>
      <c r="E718" s="35">
        <v>61.1875</v>
      </c>
      <c r="F718" s="35">
        <v>12.067375000000013</v>
      </c>
      <c r="G718" s="35">
        <v>16.824999999999999</v>
      </c>
      <c r="H718" s="35">
        <v>62.25</v>
      </c>
      <c r="I718" s="43">
        <v>106550</v>
      </c>
      <c r="J718" s="35">
        <v>17.362500000000001</v>
      </c>
      <c r="K718" s="35">
        <v>64.7</v>
      </c>
      <c r="L718" s="43">
        <v>108580</v>
      </c>
      <c r="M718" s="12">
        <f t="shared" si="29"/>
        <v>-0.53750000000000142</v>
      </c>
      <c r="N718" s="12">
        <f t="shared" si="29"/>
        <v>-2.4500000000000028</v>
      </c>
      <c r="O718" s="44">
        <f t="shared" si="29"/>
        <v>-2030</v>
      </c>
    </row>
    <row r="719" spans="1:15" x14ac:dyDescent="0.15">
      <c r="B719" s="20" t="s">
        <v>106</v>
      </c>
      <c r="C719" s="21"/>
      <c r="D719" s="34">
        <v>57</v>
      </c>
      <c r="E719" s="35">
        <v>59.491228070175438</v>
      </c>
      <c r="F719" s="35">
        <v>13.053684210526324</v>
      </c>
      <c r="G719" s="35">
        <v>15.578947368421053</v>
      </c>
      <c r="H719" s="35">
        <v>60.017543859649123</v>
      </c>
      <c r="I719" s="43">
        <v>107760</v>
      </c>
      <c r="J719" s="35">
        <v>15.894736842105264</v>
      </c>
      <c r="K719" s="35">
        <v>60.473684210526315</v>
      </c>
      <c r="L719" s="43">
        <v>95990</v>
      </c>
      <c r="M719" s="12">
        <f t="shared" si="29"/>
        <v>-0.31578947368421062</v>
      </c>
      <c r="N719" s="12">
        <f t="shared" si="29"/>
        <v>-0.45614035087719174</v>
      </c>
      <c r="O719" s="44">
        <f t="shared" si="29"/>
        <v>11770</v>
      </c>
    </row>
    <row r="720" spans="1:15" x14ac:dyDescent="0.15">
      <c r="B720" s="20" t="s">
        <v>107</v>
      </c>
      <c r="C720" s="21"/>
      <c r="D720" s="34">
        <v>57</v>
      </c>
      <c r="E720" s="35">
        <v>61.228070175438596</v>
      </c>
      <c r="F720" s="35">
        <v>14.052456140350893</v>
      </c>
      <c r="G720" s="35">
        <v>15.210526315789474</v>
      </c>
      <c r="H720" s="35">
        <v>63.649122807017541</v>
      </c>
      <c r="I720" s="43">
        <v>98160</v>
      </c>
      <c r="J720" s="35">
        <v>16.140350877192983</v>
      </c>
      <c r="K720" s="35">
        <v>65.438596491228068</v>
      </c>
      <c r="L720" s="43">
        <v>98110</v>
      </c>
      <c r="M720" s="12">
        <f t="shared" si="29"/>
        <v>-0.92982456140350855</v>
      </c>
      <c r="N720" s="12">
        <f t="shared" si="29"/>
        <v>-1.7894736842105274</v>
      </c>
      <c r="O720" s="44">
        <f t="shared" si="29"/>
        <v>50</v>
      </c>
    </row>
    <row r="721" spans="2:15" x14ac:dyDescent="0.15">
      <c r="B721" s="20" t="s">
        <v>108</v>
      </c>
      <c r="C721" s="21"/>
      <c r="D721" s="34">
        <v>55</v>
      </c>
      <c r="E721" s="35">
        <v>63.2</v>
      </c>
      <c r="F721" s="35">
        <v>15.050363636363651</v>
      </c>
      <c r="G721" s="35">
        <v>15.545454545454545</v>
      </c>
      <c r="H721" s="35">
        <v>51.018181818181816</v>
      </c>
      <c r="I721" s="43">
        <v>87640</v>
      </c>
      <c r="J721" s="35">
        <v>14.709090909090909</v>
      </c>
      <c r="K721" s="35">
        <v>50.745454545454542</v>
      </c>
      <c r="L721" s="43">
        <v>83390</v>
      </c>
      <c r="M721" s="12">
        <f t="shared" si="29"/>
        <v>0.83636363636363598</v>
      </c>
      <c r="N721" s="12">
        <f t="shared" si="29"/>
        <v>0.27272727272727337</v>
      </c>
      <c r="O721" s="44">
        <f t="shared" si="29"/>
        <v>4250</v>
      </c>
    </row>
    <row r="722" spans="2:15" x14ac:dyDescent="0.15">
      <c r="B722" s="20" t="s">
        <v>109</v>
      </c>
      <c r="C722" s="21"/>
      <c r="D722" s="34">
        <v>52</v>
      </c>
      <c r="E722" s="35">
        <v>64.519230769230774</v>
      </c>
      <c r="F722" s="35">
        <v>16.059807692307707</v>
      </c>
      <c r="G722" s="35">
        <v>17.03846153846154</v>
      </c>
      <c r="H722" s="35">
        <v>59.25</v>
      </c>
      <c r="I722" s="43">
        <v>104720</v>
      </c>
      <c r="J722" s="35">
        <v>17.846153846153847</v>
      </c>
      <c r="K722" s="35">
        <v>62.53846153846154</v>
      </c>
      <c r="L722" s="43">
        <v>104640</v>
      </c>
      <c r="M722" s="12">
        <f t="shared" si="29"/>
        <v>-0.8076923076923066</v>
      </c>
      <c r="N722" s="12">
        <f t="shared" si="29"/>
        <v>-3.2884615384615401</v>
      </c>
      <c r="O722" s="44">
        <f t="shared" si="29"/>
        <v>80</v>
      </c>
    </row>
    <row r="723" spans="2:15" x14ac:dyDescent="0.15">
      <c r="B723" s="20" t="s">
        <v>110</v>
      </c>
      <c r="C723" s="21"/>
      <c r="D723" s="34">
        <v>48</v>
      </c>
      <c r="E723" s="35">
        <v>63.875</v>
      </c>
      <c r="F723" s="35">
        <v>17.061666666666675</v>
      </c>
      <c r="G723" s="35">
        <v>16.604166666666668</v>
      </c>
      <c r="H723" s="35">
        <v>57.5625</v>
      </c>
      <c r="I723" s="43">
        <v>92950</v>
      </c>
      <c r="J723" s="35">
        <v>17.333333333333332</v>
      </c>
      <c r="K723" s="35">
        <v>59.770833333333336</v>
      </c>
      <c r="L723" s="43">
        <v>94660</v>
      </c>
      <c r="M723" s="12">
        <f t="shared" si="29"/>
        <v>-0.7291666666666643</v>
      </c>
      <c r="N723" s="12">
        <f t="shared" si="29"/>
        <v>-2.2083333333333357</v>
      </c>
      <c r="O723" s="44">
        <f t="shared" si="29"/>
        <v>-1710</v>
      </c>
    </row>
    <row r="724" spans="2:15" x14ac:dyDescent="0.15">
      <c r="B724" s="20" t="s">
        <v>111</v>
      </c>
      <c r="C724" s="21"/>
      <c r="D724" s="34">
        <v>48</v>
      </c>
      <c r="E724" s="35">
        <v>64.125</v>
      </c>
      <c r="F724" s="35">
        <v>18.060625000000012</v>
      </c>
      <c r="G724" s="35">
        <v>17.020833333333332</v>
      </c>
      <c r="H724" s="35">
        <v>61.25</v>
      </c>
      <c r="I724" s="43">
        <v>101070</v>
      </c>
      <c r="J724" s="35">
        <v>17.458333333333332</v>
      </c>
      <c r="K724" s="35">
        <v>66.0625</v>
      </c>
      <c r="L724" s="43">
        <v>104530</v>
      </c>
      <c r="M724" s="12">
        <f t="shared" si="29"/>
        <v>-0.4375</v>
      </c>
      <c r="N724" s="12">
        <f t="shared" si="29"/>
        <v>-4.8125</v>
      </c>
      <c r="O724" s="44">
        <f t="shared" si="29"/>
        <v>-3460</v>
      </c>
    </row>
    <row r="725" spans="2:15" x14ac:dyDescent="0.15">
      <c r="B725" s="20" t="s">
        <v>112</v>
      </c>
      <c r="C725" s="21"/>
      <c r="D725" s="34">
        <v>38</v>
      </c>
      <c r="E725" s="35">
        <v>64.131578947368425</v>
      </c>
      <c r="F725" s="35">
        <v>19.055789473684218</v>
      </c>
      <c r="G725" s="35">
        <v>15.026315789473685</v>
      </c>
      <c r="H725" s="35">
        <v>49.131578947368418</v>
      </c>
      <c r="I725" s="43">
        <v>98160</v>
      </c>
      <c r="J725" s="35">
        <v>16</v>
      </c>
      <c r="K725" s="35">
        <v>56.10526315789474</v>
      </c>
      <c r="L725" s="43">
        <v>104620</v>
      </c>
      <c r="M725" s="12">
        <f t="shared" si="29"/>
        <v>-0.97368421052631504</v>
      </c>
      <c r="N725" s="12">
        <f t="shared" si="29"/>
        <v>-6.9736842105263221</v>
      </c>
      <c r="O725" s="44">
        <f t="shared" si="29"/>
        <v>-6460</v>
      </c>
    </row>
    <row r="726" spans="2:15" x14ac:dyDescent="0.15">
      <c r="B726" s="20" t="s">
        <v>113</v>
      </c>
      <c r="C726" s="21"/>
      <c r="D726" s="34">
        <v>102</v>
      </c>
      <c r="E726" s="35">
        <v>66.666666666666671</v>
      </c>
      <c r="F726" s="35">
        <v>25.425980392156845</v>
      </c>
      <c r="G726" s="35">
        <v>16.058823529411764</v>
      </c>
      <c r="H726" s="35">
        <v>68.696078431372555</v>
      </c>
      <c r="I726" s="43">
        <v>116330</v>
      </c>
      <c r="J726" s="35">
        <v>16.676470588235293</v>
      </c>
      <c r="K726" s="35">
        <v>70.647058823529406</v>
      </c>
      <c r="L726" s="43">
        <v>111330</v>
      </c>
      <c r="M726" s="12">
        <f t="shared" si="29"/>
        <v>-0.61764705882352899</v>
      </c>
      <c r="N726" s="12">
        <f t="shared" si="29"/>
        <v>-1.9509803921568505</v>
      </c>
      <c r="O726" s="44">
        <f t="shared" si="29"/>
        <v>5000</v>
      </c>
    </row>
    <row r="727" spans="2:15" x14ac:dyDescent="0.15">
      <c r="B727" s="20" t="s">
        <v>114</v>
      </c>
      <c r="C727" s="21"/>
      <c r="D727" s="34">
        <v>632</v>
      </c>
      <c r="E727" s="35">
        <v>57.422468354430379</v>
      </c>
      <c r="F727" s="35">
        <v>6.9140348101265907</v>
      </c>
      <c r="G727" s="35">
        <v>14.917721518987342</v>
      </c>
      <c r="H727" s="35">
        <v>69.742088607594937</v>
      </c>
      <c r="I727" s="43">
        <v>111310</v>
      </c>
      <c r="J727" s="35">
        <v>15.245253164556962</v>
      </c>
      <c r="K727" s="35">
        <v>70.549050632911388</v>
      </c>
      <c r="L727" s="43">
        <v>109620</v>
      </c>
      <c r="M727" s="12">
        <f t="shared" si="29"/>
        <v>-0.32753164556961956</v>
      </c>
      <c r="N727" s="12">
        <f t="shared" si="29"/>
        <v>-0.80696202531645156</v>
      </c>
      <c r="O727" s="44">
        <f t="shared" si="29"/>
        <v>1690</v>
      </c>
    </row>
    <row r="728" spans="2:15" x14ac:dyDescent="0.15">
      <c r="B728" s="20" t="s">
        <v>115</v>
      </c>
      <c r="C728" s="21"/>
      <c r="D728" s="34">
        <v>693</v>
      </c>
      <c r="E728" s="35">
        <v>62.486291486291485</v>
      </c>
      <c r="F728" s="35">
        <v>15.601269841269886</v>
      </c>
      <c r="G728" s="35">
        <v>15.963924963924963</v>
      </c>
      <c r="H728" s="35">
        <v>61.18326118326118</v>
      </c>
      <c r="I728" s="43">
        <v>104480</v>
      </c>
      <c r="J728" s="35">
        <v>16.383838383838384</v>
      </c>
      <c r="K728" s="35">
        <v>62.942279942279946</v>
      </c>
      <c r="L728" s="43">
        <v>102570</v>
      </c>
      <c r="M728" s="12">
        <f t="shared" si="29"/>
        <v>-0.41991341991342068</v>
      </c>
      <c r="N728" s="12">
        <f t="shared" si="29"/>
        <v>-1.7590187590187654</v>
      </c>
      <c r="O728" s="44">
        <f t="shared" si="29"/>
        <v>1910</v>
      </c>
    </row>
    <row r="729" spans="2:15" x14ac:dyDescent="0.15">
      <c r="B729" s="15" t="s">
        <v>144</v>
      </c>
      <c r="I729" s="46"/>
      <c r="L729" s="46"/>
    </row>
  </sheetData>
  <mergeCells count="18">
    <mergeCell ref="B403:C403"/>
    <mergeCell ref="B398:C398"/>
    <mergeCell ref="B399:C399"/>
    <mergeCell ref="B400:C400"/>
    <mergeCell ref="B401:C401"/>
    <mergeCell ref="B402:C402"/>
    <mergeCell ref="B420:C420"/>
    <mergeCell ref="B404:C404"/>
    <mergeCell ref="B405:C405"/>
    <mergeCell ref="B406:C406"/>
    <mergeCell ref="B412:C412"/>
    <mergeCell ref="B413:C413"/>
    <mergeCell ref="B414:C414"/>
    <mergeCell ref="B415:C415"/>
    <mergeCell ref="B416:C416"/>
    <mergeCell ref="B417:C417"/>
    <mergeCell ref="B418:C418"/>
    <mergeCell ref="B419:C419"/>
  </mergeCells>
  <phoneticPr fontId="9"/>
  <pageMargins left="0.70866141732283472" right="0.70866141732283472" top="0.74803149606299213" bottom="0.74803149606299213" header="0.31496062992125984" footer="0.31496062992125984"/>
  <pageSetup paperSize="9" scale="65" orientation="portrait" r:id="rId1"/>
  <headerFooter scaleWithDoc="0">
    <oddFooter>&amp;C&amp;"ＭＳ Ｐゴシック,標準"&amp;11&amp;P</oddFooter>
  </headerFooter>
  <rowBreaks count="8" manualBreakCount="8">
    <brk id="64" max="16383" man="1"/>
    <brk id="165" max="16383" man="1"/>
    <brk id="229" max="16383" man="1"/>
    <brk id="392" max="16383" man="1"/>
    <brk id="454" max="16383" man="1"/>
    <brk id="536" max="16383" man="1"/>
    <brk id="617" max="16383" man="1"/>
    <brk id="673"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Ⅶ179～194</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長谷川 正太(hasegawa-shouta)</cp:lastModifiedBy>
  <cp:lastPrinted>2023-07-18T09:18:55Z</cp:lastPrinted>
  <dcterms:created xsi:type="dcterms:W3CDTF">2016-02-18T09:57:40Z</dcterms:created>
  <dcterms:modified xsi:type="dcterms:W3CDTF">2023-07-27T05:11:27Z</dcterms:modified>
</cp:coreProperties>
</file>