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KOUWAN\Output\"/>
    </mc:Choice>
  </mc:AlternateContent>
  <bookViews>
    <workbookView xWindow="120" yWindow="45" windowWidth="15075" windowHeight="12195"/>
  </bookViews>
  <sheets>
    <sheet name="タイトル1-5" sheetId="6" r:id="rId1"/>
    <sheet name="タイトル1-5-1" sheetId="5" r:id="rId2"/>
    <sheet name="1-5-1" sheetId="4" r:id="rId3"/>
  </sheets>
  <definedNames>
    <definedName name="【物理ﾃｰﾌﾞﾙ仕様書】カラム情報">#REF!</definedName>
    <definedName name="【物理ﾃｰﾌﾞﾙ仕様書】テーブル情報">#REF!</definedName>
    <definedName name="_xlnm.Print_Area" localSheetId="0">'タイトル1-5'!$A$1:$H$53</definedName>
    <definedName name="_xlnm.Print_Area" localSheetId="1">'タイトル1-5-1'!$A$1:$H$54</definedName>
    <definedName name="rulename">#REF!</definedName>
    <definedName name="ｔｅｓｔ">#REF!</definedName>
    <definedName name="testテーブル仕様抽出">#REF!</definedName>
    <definedName name="クエリー1">#REF!</definedName>
    <definedName name="テーブル仕様抽出">#REF!</definedName>
    <definedName name="テーブル情報">#REF!</definedName>
    <definedName name="ドメイン">#REF!</definedName>
    <definedName name="物理RDMドメイン情報">#REF!</definedName>
  </definedNames>
  <calcPr calcId="162913"/>
</workbook>
</file>

<file path=xl/calcChain.xml><?xml version="1.0" encoding="utf-8"?>
<calcChain xmlns="http://schemas.openxmlformats.org/spreadsheetml/2006/main">
  <c r="H6" i="4" l="1"/>
  <c r="A6" i="4"/>
  <c r="A90" i="4"/>
  <c r="H10" i="4"/>
  <c r="H14" i="4"/>
  <c r="H18" i="4"/>
  <c r="H22" i="4"/>
  <c r="H26" i="4"/>
  <c r="H30" i="4"/>
  <c r="H34" i="4"/>
  <c r="H38" i="4"/>
  <c r="H42" i="4"/>
  <c r="H46" i="4"/>
  <c r="H50" i="4"/>
  <c r="H54" i="4"/>
  <c r="H58" i="4"/>
  <c r="H62" i="4"/>
  <c r="H66" i="4"/>
  <c r="H70" i="4"/>
  <c r="H74" i="4"/>
  <c r="A106" i="4"/>
  <c r="A102" i="4"/>
  <c r="A98" i="4"/>
  <c r="A94" i="4"/>
  <c r="A86" i="4"/>
  <c r="A82" i="4"/>
  <c r="A78" i="4"/>
  <c r="A74" i="4"/>
  <c r="A70" i="4"/>
  <c r="A66" i="4"/>
  <c r="A62" i="4"/>
  <c r="A58" i="4"/>
  <c r="A54" i="4"/>
  <c r="A50" i="4"/>
  <c r="A46" i="4"/>
  <c r="A42" i="4"/>
  <c r="A38" i="4"/>
  <c r="A34" i="4"/>
  <c r="A30" i="4"/>
  <c r="A26" i="4"/>
  <c r="A22" i="4"/>
  <c r="A18" i="4"/>
  <c r="A14" i="4"/>
  <c r="A10" i="4"/>
</calcChain>
</file>

<file path=xl/sharedStrings.xml><?xml version="1.0" encoding="utf-8"?>
<sst xmlns="http://schemas.openxmlformats.org/spreadsheetml/2006/main" count="100" uniqueCount="83">
  <si>
    <t>コンテナの長さ</t>
    <rPh sb="5" eb="6">
      <t>ナガ</t>
    </rPh>
    <phoneticPr fontId="2"/>
  </si>
  <si>
    <t>都道府県</t>
    <rPh sb="0" eb="4">
      <t>トドウフケン</t>
    </rPh>
    <phoneticPr fontId="2"/>
  </si>
  <si>
    <t>計</t>
    <rPh sb="0" eb="1">
      <t>ケイ</t>
    </rPh>
    <phoneticPr fontId="2"/>
  </si>
  <si>
    <t>コ ン テ ナ 個 数 ・ シ ャ ー シ 台 数 表</t>
    <rPh sb="8" eb="9">
      <t>コ</t>
    </rPh>
    <rPh sb="10" eb="11">
      <t>カズ</t>
    </rPh>
    <rPh sb="22" eb="23">
      <t>ダイ</t>
    </rPh>
    <rPh sb="24" eb="25">
      <t>カズ</t>
    </rPh>
    <rPh sb="26" eb="27">
      <t>ヒョウ</t>
    </rPh>
    <phoneticPr fontId="2"/>
  </si>
  <si>
    <t>コンテナ個数のTEU換算は、次の表による。</t>
    <rPh sb="4" eb="6">
      <t>コスウ</t>
    </rPh>
    <rPh sb="10" eb="12">
      <t>カンサン</t>
    </rPh>
    <rPh sb="14" eb="15">
      <t>ツギ</t>
    </rPh>
    <rPh sb="16" eb="17">
      <t>ヒョウ</t>
    </rPh>
    <phoneticPr fontId="2"/>
  </si>
  <si>
    <t>「Ｔ／Ｓ」とは、トランシップをいい、（　　）書きで内数として計上した。</t>
  </si>
  <si>
    <t>「コンテナ個数」「シャーシ台数」には、貨物を積載した（実入り）コンテナ・シャーシ</t>
    <rPh sb="5" eb="7">
      <t>コスウ</t>
    </rPh>
    <rPh sb="13" eb="15">
      <t>ダイスウ</t>
    </rPh>
    <rPh sb="19" eb="21">
      <t>カモツ</t>
    </rPh>
    <rPh sb="22" eb="24">
      <t>セキサイ</t>
    </rPh>
    <rPh sb="27" eb="29">
      <t>ミイ</t>
    </rPh>
    <phoneticPr fontId="2"/>
  </si>
  <si>
    <t>コ　ン　テ　ナ　個　数　表</t>
    <rPh sb="8" eb="9">
      <t>コ</t>
    </rPh>
    <rPh sb="10" eb="11">
      <t>カズ</t>
    </rPh>
    <rPh sb="12" eb="13">
      <t>ヒョウ</t>
    </rPh>
    <phoneticPr fontId="2"/>
  </si>
  <si>
    <t>輸出(TEU)</t>
    <rPh sb="0" eb="1">
      <t>ユ</t>
    </rPh>
    <rPh sb="1" eb="2">
      <t>デ</t>
    </rPh>
    <phoneticPr fontId="2"/>
  </si>
  <si>
    <t>輸入(TEU)</t>
    <rPh sb="0" eb="1">
      <t>ユ</t>
    </rPh>
    <rPh sb="1" eb="2">
      <t>イリ</t>
    </rPh>
    <phoneticPr fontId="2"/>
  </si>
  <si>
    <t>移出(TEU)</t>
    <rPh sb="0" eb="1">
      <t>ウツリ</t>
    </rPh>
    <rPh sb="1" eb="2">
      <t>デ</t>
    </rPh>
    <phoneticPr fontId="2"/>
  </si>
  <si>
    <t>移入(TEU)</t>
    <rPh sb="0" eb="1">
      <t>ウツリ</t>
    </rPh>
    <rPh sb="1" eb="2">
      <t>イリ</t>
    </rPh>
    <phoneticPr fontId="2"/>
  </si>
  <si>
    <t>　第５表（１）</t>
    <rPh sb="1" eb="2">
      <t>ダイ</t>
    </rPh>
    <rPh sb="3" eb="4">
      <t>ヒョウ</t>
    </rPh>
    <phoneticPr fontId="2"/>
  </si>
  <si>
    <t>コンテナ個数表</t>
    <rPh sb="4" eb="6">
      <t>コスウ</t>
    </rPh>
    <rPh sb="6" eb="7">
      <t>ヒョウ</t>
    </rPh>
    <phoneticPr fontId="2"/>
  </si>
  <si>
    <t>総　　計</t>
  </si>
  <si>
    <t>重要港湾計</t>
  </si>
  <si>
    <t>地方港湾計</t>
  </si>
  <si>
    <t>［注］　　　</t>
    <phoneticPr fontId="2"/>
  </si>
  <si>
    <t>(1)</t>
    <phoneticPr fontId="2"/>
  </si>
  <si>
    <t>ＴＥＵ</t>
    <phoneticPr fontId="2"/>
  </si>
  <si>
    <t>　８フィート</t>
    <phoneticPr fontId="2"/>
  </si>
  <si>
    <t>０．４　</t>
    <phoneticPr fontId="2"/>
  </si>
  <si>
    <t>１０フィート</t>
  </si>
  <si>
    <t>０．５　</t>
    <phoneticPr fontId="2"/>
  </si>
  <si>
    <t>１２フィート</t>
  </si>
  <si>
    <t>０．６　</t>
    <phoneticPr fontId="2"/>
  </si>
  <si>
    <t>２０フィート</t>
  </si>
  <si>
    <t>１．０　</t>
    <phoneticPr fontId="2"/>
  </si>
  <si>
    <t>２４フィート</t>
  </si>
  <si>
    <t>１．２　</t>
    <phoneticPr fontId="2"/>
  </si>
  <si>
    <t>３５フィート</t>
  </si>
  <si>
    <t>１．７５</t>
  </si>
  <si>
    <t>４０フィート</t>
  </si>
  <si>
    <t>２．０　</t>
    <phoneticPr fontId="2"/>
  </si>
  <si>
    <t>４５フィート</t>
  </si>
  <si>
    <t>２．２５</t>
  </si>
  <si>
    <t>(2)</t>
    <phoneticPr fontId="2"/>
  </si>
  <si>
    <t>(3)</t>
    <phoneticPr fontId="2"/>
  </si>
  <si>
    <t>国際戦略港湾計</t>
    <phoneticPr fontId="2"/>
  </si>
  <si>
    <t>国際拠点港湾計</t>
    <phoneticPr fontId="2"/>
  </si>
  <si>
    <t>第　　５　　表　　（１）</t>
    <rPh sb="0" eb="1">
      <t>ダイ</t>
    </rPh>
    <rPh sb="6" eb="7">
      <t>ヒョウ</t>
    </rPh>
    <phoneticPr fontId="2"/>
  </si>
  <si>
    <t>第　　５　　表</t>
    <phoneticPr fontId="2"/>
  </si>
  <si>
    <t>及び貨物を積載しない（空）コンテナ・シャーシを合わせて計上した。</t>
    <rPh sb="0" eb="1">
      <t>オヨ</t>
    </rPh>
    <rPh sb="2" eb="4">
      <t>カモツ</t>
    </rPh>
    <rPh sb="5" eb="7">
      <t>セキサイ</t>
    </rPh>
    <rPh sb="11" eb="12">
      <t>カラ</t>
    </rPh>
    <rPh sb="23" eb="24">
      <t>ア</t>
    </rPh>
    <rPh sb="27" eb="29">
      <t>ケイジョウ</t>
    </rPh>
    <phoneticPr fontId="2"/>
  </si>
  <si>
    <t>(－)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</si>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</sst>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(* #,##0_);_(* \(#,##0\);_(* &quot;-&quot;_);_(@_)"/>
    <numFmt numFmtId="176" formatCode="_ * \(#,##0\)_ ;_ * \(\-#,##0\)_ ;_ * \(&quot;-&quot;\)_ ;_ \(@\)_ "/>
    <numFmt numFmtId="177" formatCode="#,##0;&quot;(&quot;#,##0&quot;)&quot;;&quot;－&quot;"/>
    <numFmt numFmtId="178" formatCode="&quot;(&quot;#,##0&quot;)&quot;;&quot;(&quot;#,##0&quot;)&quot;;&quot;－&quot;"/>
  </numFmts>
  <fonts count="19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.5"/>
      <name val="ＭＳ 明朝"/>
      <family val="1"/>
      <charset val="128"/>
    </font>
    <font>
      <sz val="6.5"/>
      <color rgb="FFFF000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8"/>
      <name val="ＭＳ ゴシック"/>
      <family val="3"/>
      <charset val="128"/>
    </font>
    <font>
      <sz val="6.5"/>
      <name val="ＭＳ ゴシック"/>
      <family val="3"/>
      <charset val="128"/>
    </font>
    <font>
      <sz val="9"/>
      <name val="ＭＳ ｍ"/>
      <family val="3"/>
      <charset val="128"/>
    </font>
    <font>
      <sz val="10"/>
      <name val="ＭＳ ｍ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38" fontId="12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6" fillId="0" borderId="0" xfId="0" applyFont="1">
      <alignment vertical="center"/>
    </xf>
    <xf numFmtId="49" fontId="0" fillId="0" borderId="0" xfId="0" applyNumberFormat="1" applyAlignment="1">
      <alignment horizontal="right" vertical="center"/>
    </xf>
    <xf numFmtId="49" fontId="6" fillId="0" borderId="0" xfId="0" applyNumberFormat="1" applyFont="1">
      <alignment vertical="center"/>
    </xf>
    <xf numFmtId="49" fontId="3" fillId="0" borderId="0" xfId="0" applyNumberFormat="1" applyFont="1" applyFill="1" applyBorder="1" applyAlignment="1">
      <alignment horizontal="left" vertical="center"/>
    </xf>
    <xf numFmtId="0" fontId="0" fillId="0" borderId="0" xfId="0" applyBorder="1">
      <alignment vertical="center"/>
    </xf>
    <xf numFmtId="49" fontId="6" fillId="0" borderId="0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49" fontId="0" fillId="0" borderId="0" xfId="0" applyNumberFormat="1" applyBorder="1">
      <alignment vertical="center"/>
    </xf>
    <xf numFmtId="49" fontId="6" fillId="0" borderId="0" xfId="0" applyNumberFormat="1" applyFont="1" applyBorder="1">
      <alignment vertical="center"/>
    </xf>
    <xf numFmtId="49" fontId="3" fillId="0" borderId="0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38" fontId="7" fillId="0" borderId="0" xfId="1" applyFont="1">
      <alignment vertical="center"/>
    </xf>
    <xf numFmtId="0" fontId="8" fillId="0" borderId="0" xfId="0" applyFont="1" applyAlignment="1">
      <alignment horizontal="distributed" vertical="center" indent="1"/>
    </xf>
    <xf numFmtId="0" fontId="8" fillId="0" borderId="0" xfId="0" applyFont="1" applyAlignment="1">
      <alignment vertical="center"/>
    </xf>
    <xf numFmtId="0" fontId="7" fillId="0" borderId="0" xfId="0" applyFont="1">
      <alignment vertical="center"/>
    </xf>
    <xf numFmtId="0" fontId="9" fillId="0" borderId="6" xfId="0" applyFont="1" applyBorder="1">
      <alignment vertical="center"/>
    </xf>
    <xf numFmtId="0" fontId="9" fillId="0" borderId="0" xfId="0" applyFont="1">
      <alignment vertical="center"/>
    </xf>
    <xf numFmtId="38" fontId="9" fillId="0" borderId="10" xfId="1" applyFont="1" applyBorder="1" applyAlignment="1">
      <alignment horizontal="right" vertical="center"/>
    </xf>
    <xf numFmtId="0" fontId="9" fillId="0" borderId="0" xfId="0" applyFont="1" applyFill="1" applyBorder="1" applyAlignment="1">
      <alignment horizontal="distributed" vertical="center"/>
    </xf>
    <xf numFmtId="41" fontId="15" fillId="0" borderId="0" xfId="1" applyNumberFormat="1" applyFont="1" applyFill="1" applyBorder="1" applyAlignment="1">
      <alignment horizontal="right" vertical="center"/>
    </xf>
    <xf numFmtId="41" fontId="11" fillId="0" borderId="0" xfId="1" applyNumberFormat="1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6" fontId="11" fillId="0" borderId="0" xfId="1" applyNumberFormat="1" applyFont="1" applyFill="1" applyBorder="1" applyAlignment="1">
      <alignment horizontal="right" vertical="center"/>
    </xf>
    <xf numFmtId="38" fontId="10" fillId="0" borderId="0" xfId="1" applyFont="1" applyFill="1" applyBorder="1" applyAlignment="1">
      <alignment horizontal="left" vertical="center"/>
    </xf>
    <xf numFmtId="38" fontId="9" fillId="0" borderId="0" xfId="1" applyFont="1" applyFill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9" fillId="0" borderId="0" xfId="0" applyFont="1" applyFill="1">
      <alignment vertical="center"/>
    </xf>
    <xf numFmtId="0" fontId="9" fillId="0" borderId="0" xfId="0" applyFont="1" applyBorder="1">
      <alignment vertical="center"/>
    </xf>
    <xf numFmtId="38" fontId="7" fillId="0" borderId="0" xfId="1" applyFont="1" applyBorder="1">
      <alignment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center" vertical="center"/>
    </xf>
    <xf numFmtId="0" fontId="9" fillId="0" borderId="6" xfId="0" applyFont="1" applyFill="1" applyBorder="1">
      <alignment vertical="center"/>
    </xf>
    <xf numFmtId="38" fontId="9" fillId="0" borderId="8" xfId="1" applyFont="1" applyFill="1" applyBorder="1" applyAlignment="1">
      <alignment horizontal="right" vertical="center"/>
    </xf>
    <xf numFmtId="38" fontId="9" fillId="0" borderId="10" xfId="1" applyFont="1" applyFill="1" applyBorder="1" applyAlignment="1">
      <alignment horizontal="right" vertical="center"/>
    </xf>
    <xf numFmtId="0" fontId="9" fillId="0" borderId="11" xfId="0" applyFont="1" applyFill="1" applyBorder="1">
      <alignment vertical="center"/>
    </xf>
    <xf numFmtId="0" fontId="9" fillId="0" borderId="8" xfId="0" applyFont="1" applyFill="1" applyBorder="1" applyAlignment="1">
      <alignment horizontal="distributed" vertical="center"/>
    </xf>
    <xf numFmtId="0" fontId="9" fillId="0" borderId="0" xfId="0" applyFont="1" applyFill="1" applyBorder="1">
      <alignment vertical="center"/>
    </xf>
    <xf numFmtId="177" fontId="9" fillId="0" borderId="8" xfId="1" applyNumberFormat="1" applyFont="1" applyFill="1" applyBorder="1" applyAlignment="1">
      <alignment horizontal="right" vertical="center"/>
    </xf>
    <xf numFmtId="177" fontId="9" fillId="0" borderId="10" xfId="1" applyNumberFormat="1" applyFont="1" applyFill="1" applyBorder="1" applyAlignment="1">
      <alignment horizontal="right" vertical="center"/>
    </xf>
    <xf numFmtId="0" fontId="9" fillId="0" borderId="15" xfId="0" applyFont="1" applyBorder="1" applyAlignment="1">
      <alignment horizontal="center" vertical="center"/>
    </xf>
    <xf numFmtId="38" fontId="9" fillId="0" borderId="3" xfId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38" fontId="9" fillId="0" borderId="4" xfId="1" applyFont="1" applyBorder="1" applyAlignment="1">
      <alignment horizontal="center" vertical="center"/>
    </xf>
    <xf numFmtId="0" fontId="9" fillId="0" borderId="9" xfId="0" applyFont="1" applyBorder="1" applyAlignment="1">
      <alignment horizontal="distributed" vertical="center"/>
    </xf>
    <xf numFmtId="0" fontId="16" fillId="0" borderId="5" xfId="0" applyFont="1" applyFill="1" applyBorder="1" applyAlignment="1">
      <alignment horizontal="center" vertical="center"/>
    </xf>
    <xf numFmtId="177" fontId="16" fillId="0" borderId="6" xfId="1" applyNumberFormat="1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distributed" vertical="center" justifyLastLine="1"/>
    </xf>
    <xf numFmtId="41" fontId="9" fillId="0" borderId="6" xfId="1" applyNumberFormat="1" applyFont="1" applyFill="1" applyBorder="1" applyAlignment="1">
      <alignment horizontal="right" vertical="center"/>
    </xf>
    <xf numFmtId="178" fontId="16" fillId="0" borderId="6" xfId="1" applyNumberFormat="1" applyFont="1" applyFill="1" applyBorder="1" applyAlignment="1">
      <alignment horizontal="right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distributed" vertical="center"/>
    </xf>
    <xf numFmtId="0" fontId="9" fillId="0" borderId="9" xfId="0" applyFont="1" applyFill="1" applyBorder="1" applyAlignment="1">
      <alignment horizontal="distributed" vertical="center"/>
    </xf>
    <xf numFmtId="0" fontId="9" fillId="0" borderId="5" xfId="0" applyFont="1" applyFill="1" applyBorder="1" applyAlignment="1">
      <alignment horizontal="center" vertical="center"/>
    </xf>
    <xf numFmtId="177" fontId="9" fillId="0" borderId="6" xfId="1" applyNumberFormat="1" applyFont="1" applyFill="1" applyBorder="1" applyAlignment="1">
      <alignment horizontal="right" vertical="center"/>
    </xf>
    <xf numFmtId="0" fontId="9" fillId="0" borderId="10" xfId="0" applyFont="1" applyFill="1" applyBorder="1" applyAlignment="1">
      <alignment horizontal="distributed" vertical="center"/>
    </xf>
    <xf numFmtId="0" fontId="9" fillId="0" borderId="6" xfId="0" applyFont="1" applyFill="1" applyBorder="1" applyAlignment="1">
      <alignment horizontal="distributed" vertical="center" justifyLastLine="1"/>
    </xf>
    <xf numFmtId="178" fontId="9" fillId="0" borderId="6" xfId="1" applyNumberFormat="1" applyFont="1" applyFill="1" applyBorder="1" applyAlignment="1">
      <alignment horizontal="right"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49" fontId="6" fillId="0" borderId="0" xfId="0" applyNumberFormat="1" applyFont="1" applyAlignment="1">
      <alignment horizontal="right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center" vertical="center"/>
    </xf>
    <xf numFmtId="49" fontId="6" fillId="0" borderId="13" xfId="0" applyNumberFormat="1" applyFont="1" applyBorder="1" applyAlignment="1">
      <alignment horizontal="center" vertical="center"/>
    </xf>
    <xf numFmtId="49" fontId="6" fillId="0" borderId="14" xfId="0" applyNumberFormat="1" applyFont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left" vertical="center"/>
    </xf>
    <xf numFmtId="0" fontId="11" fillId="0" borderId="0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distributed" vertical="center" indent="4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distributed" vertical="center"/>
    </xf>
  </cellXfs>
  <cellStyles count="7">
    <cellStyle name="ハイパーリンク 2" xfId="5"/>
    <cellStyle name="桁区切り" xfId="1" builtinId="6"/>
    <cellStyle name="桁区切り 2" xfId="6"/>
    <cellStyle name="標準" xfId="0" builtinId="0"/>
    <cellStyle name="標準 2" xfId="4"/>
    <cellStyle name="標準 2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H50"/>
  <sheetViews>
    <sheetView tabSelected="1" view="pageBreakPreview" topLeftCell="A2" zoomScaleNormal="100" workbookViewId="0">
      <selection activeCell="A7" sqref="A7"/>
    </sheetView>
  </sheetViews>
  <sheetFormatPr defaultRowHeight="11.25"/>
  <cols>
    <col min="2" max="2" width="7.1640625" customWidth="1"/>
    <col min="3" max="3" width="4.1640625" style="1" customWidth="1"/>
    <col min="4" max="4" width="6" customWidth="1"/>
    <col min="5" max="6" width="28.1640625" customWidth="1"/>
    <col min="7" max="7" width="10.33203125" customWidth="1"/>
    <col min="8" max="8" width="16" customWidth="1"/>
    <col min="258" max="258" width="7.1640625" customWidth="1"/>
    <col min="259" max="259" width="4.1640625" customWidth="1"/>
    <col min="260" max="260" width="6" customWidth="1"/>
    <col min="261" max="262" width="28.1640625" customWidth="1"/>
    <col min="263" max="263" width="10.33203125" customWidth="1"/>
    <col min="264" max="264" width="16" customWidth="1"/>
    <col min="514" max="514" width="7.1640625" customWidth="1"/>
    <col min="515" max="515" width="4.1640625" customWidth="1"/>
    <col min="516" max="516" width="6" customWidth="1"/>
    <col min="517" max="518" width="28.1640625" customWidth="1"/>
    <col min="519" max="519" width="10.33203125" customWidth="1"/>
    <col min="520" max="520" width="16" customWidth="1"/>
    <col min="770" max="770" width="7.1640625" customWidth="1"/>
    <col min="771" max="771" width="4.1640625" customWidth="1"/>
    <col min="772" max="772" width="6" customWidth="1"/>
    <col min="773" max="774" width="28.1640625" customWidth="1"/>
    <col min="775" max="775" width="10.33203125" customWidth="1"/>
    <col min="776" max="776" width="16" customWidth="1"/>
    <col min="1026" max="1026" width="7.1640625" customWidth="1"/>
    <col min="1027" max="1027" width="4.1640625" customWidth="1"/>
    <col min="1028" max="1028" width="6" customWidth="1"/>
    <col min="1029" max="1030" width="28.1640625" customWidth="1"/>
    <col min="1031" max="1031" width="10.33203125" customWidth="1"/>
    <col min="1032" max="1032" width="16" customWidth="1"/>
    <col min="1282" max="1282" width="7.1640625" customWidth="1"/>
    <col min="1283" max="1283" width="4.1640625" customWidth="1"/>
    <col min="1284" max="1284" width="6" customWidth="1"/>
    <col min="1285" max="1286" width="28.1640625" customWidth="1"/>
    <col min="1287" max="1287" width="10.33203125" customWidth="1"/>
    <col min="1288" max="1288" width="16" customWidth="1"/>
    <col min="1538" max="1538" width="7.1640625" customWidth="1"/>
    <col min="1539" max="1539" width="4.1640625" customWidth="1"/>
    <col min="1540" max="1540" width="6" customWidth="1"/>
    <col min="1541" max="1542" width="28.1640625" customWidth="1"/>
    <col min="1543" max="1543" width="10.33203125" customWidth="1"/>
    <col min="1544" max="1544" width="16" customWidth="1"/>
    <col min="1794" max="1794" width="7.1640625" customWidth="1"/>
    <col min="1795" max="1795" width="4.1640625" customWidth="1"/>
    <col min="1796" max="1796" width="6" customWidth="1"/>
    <col min="1797" max="1798" width="28.1640625" customWidth="1"/>
    <col min="1799" max="1799" width="10.33203125" customWidth="1"/>
    <col min="1800" max="1800" width="16" customWidth="1"/>
    <col min="2050" max="2050" width="7.1640625" customWidth="1"/>
    <col min="2051" max="2051" width="4.1640625" customWidth="1"/>
    <col min="2052" max="2052" width="6" customWidth="1"/>
    <col min="2053" max="2054" width="28.1640625" customWidth="1"/>
    <col min="2055" max="2055" width="10.33203125" customWidth="1"/>
    <col min="2056" max="2056" width="16" customWidth="1"/>
    <col min="2306" max="2306" width="7.1640625" customWidth="1"/>
    <col min="2307" max="2307" width="4.1640625" customWidth="1"/>
    <col min="2308" max="2308" width="6" customWidth="1"/>
    <col min="2309" max="2310" width="28.1640625" customWidth="1"/>
    <col min="2311" max="2311" width="10.33203125" customWidth="1"/>
    <col min="2312" max="2312" width="16" customWidth="1"/>
    <col min="2562" max="2562" width="7.1640625" customWidth="1"/>
    <col min="2563" max="2563" width="4.1640625" customWidth="1"/>
    <col min="2564" max="2564" width="6" customWidth="1"/>
    <col min="2565" max="2566" width="28.1640625" customWidth="1"/>
    <col min="2567" max="2567" width="10.33203125" customWidth="1"/>
    <col min="2568" max="2568" width="16" customWidth="1"/>
    <col min="2818" max="2818" width="7.1640625" customWidth="1"/>
    <col min="2819" max="2819" width="4.1640625" customWidth="1"/>
    <col min="2820" max="2820" width="6" customWidth="1"/>
    <col min="2821" max="2822" width="28.1640625" customWidth="1"/>
    <col min="2823" max="2823" width="10.33203125" customWidth="1"/>
    <col min="2824" max="2824" width="16" customWidth="1"/>
    <col min="3074" max="3074" width="7.1640625" customWidth="1"/>
    <col min="3075" max="3075" width="4.1640625" customWidth="1"/>
    <col min="3076" max="3076" width="6" customWidth="1"/>
    <col min="3077" max="3078" width="28.1640625" customWidth="1"/>
    <col min="3079" max="3079" width="10.33203125" customWidth="1"/>
    <col min="3080" max="3080" width="16" customWidth="1"/>
    <col min="3330" max="3330" width="7.1640625" customWidth="1"/>
    <col min="3331" max="3331" width="4.1640625" customWidth="1"/>
    <col min="3332" max="3332" width="6" customWidth="1"/>
    <col min="3333" max="3334" width="28.1640625" customWidth="1"/>
    <col min="3335" max="3335" width="10.33203125" customWidth="1"/>
    <col min="3336" max="3336" width="16" customWidth="1"/>
    <col min="3586" max="3586" width="7.1640625" customWidth="1"/>
    <col min="3587" max="3587" width="4.1640625" customWidth="1"/>
    <col min="3588" max="3588" width="6" customWidth="1"/>
    <col min="3589" max="3590" width="28.1640625" customWidth="1"/>
    <col min="3591" max="3591" width="10.33203125" customWidth="1"/>
    <col min="3592" max="3592" width="16" customWidth="1"/>
    <col min="3842" max="3842" width="7.1640625" customWidth="1"/>
    <col min="3843" max="3843" width="4.1640625" customWidth="1"/>
    <col min="3844" max="3844" width="6" customWidth="1"/>
    <col min="3845" max="3846" width="28.1640625" customWidth="1"/>
    <col min="3847" max="3847" width="10.33203125" customWidth="1"/>
    <col min="3848" max="3848" width="16" customWidth="1"/>
    <col min="4098" max="4098" width="7.1640625" customWidth="1"/>
    <col min="4099" max="4099" width="4.1640625" customWidth="1"/>
    <col min="4100" max="4100" width="6" customWidth="1"/>
    <col min="4101" max="4102" width="28.1640625" customWidth="1"/>
    <col min="4103" max="4103" width="10.33203125" customWidth="1"/>
    <col min="4104" max="4104" width="16" customWidth="1"/>
    <col min="4354" max="4354" width="7.1640625" customWidth="1"/>
    <col min="4355" max="4355" width="4.1640625" customWidth="1"/>
    <col min="4356" max="4356" width="6" customWidth="1"/>
    <col min="4357" max="4358" width="28.1640625" customWidth="1"/>
    <col min="4359" max="4359" width="10.33203125" customWidth="1"/>
    <col min="4360" max="4360" width="16" customWidth="1"/>
    <col min="4610" max="4610" width="7.1640625" customWidth="1"/>
    <col min="4611" max="4611" width="4.1640625" customWidth="1"/>
    <col min="4612" max="4612" width="6" customWidth="1"/>
    <col min="4613" max="4614" width="28.1640625" customWidth="1"/>
    <col min="4615" max="4615" width="10.33203125" customWidth="1"/>
    <col min="4616" max="4616" width="16" customWidth="1"/>
    <col min="4866" max="4866" width="7.1640625" customWidth="1"/>
    <col min="4867" max="4867" width="4.1640625" customWidth="1"/>
    <col min="4868" max="4868" width="6" customWidth="1"/>
    <col min="4869" max="4870" width="28.1640625" customWidth="1"/>
    <col min="4871" max="4871" width="10.33203125" customWidth="1"/>
    <col min="4872" max="4872" width="16" customWidth="1"/>
    <col min="5122" max="5122" width="7.1640625" customWidth="1"/>
    <col min="5123" max="5123" width="4.1640625" customWidth="1"/>
    <col min="5124" max="5124" width="6" customWidth="1"/>
    <col min="5125" max="5126" width="28.1640625" customWidth="1"/>
    <col min="5127" max="5127" width="10.33203125" customWidth="1"/>
    <col min="5128" max="5128" width="16" customWidth="1"/>
    <col min="5378" max="5378" width="7.1640625" customWidth="1"/>
    <col min="5379" max="5379" width="4.1640625" customWidth="1"/>
    <col min="5380" max="5380" width="6" customWidth="1"/>
    <col min="5381" max="5382" width="28.1640625" customWidth="1"/>
    <col min="5383" max="5383" width="10.33203125" customWidth="1"/>
    <col min="5384" max="5384" width="16" customWidth="1"/>
    <col min="5634" max="5634" width="7.1640625" customWidth="1"/>
    <col min="5635" max="5635" width="4.1640625" customWidth="1"/>
    <col min="5636" max="5636" width="6" customWidth="1"/>
    <col min="5637" max="5638" width="28.1640625" customWidth="1"/>
    <col min="5639" max="5639" width="10.33203125" customWidth="1"/>
    <col min="5640" max="5640" width="16" customWidth="1"/>
    <col min="5890" max="5890" width="7.1640625" customWidth="1"/>
    <col min="5891" max="5891" width="4.1640625" customWidth="1"/>
    <col min="5892" max="5892" width="6" customWidth="1"/>
    <col min="5893" max="5894" width="28.1640625" customWidth="1"/>
    <col min="5895" max="5895" width="10.33203125" customWidth="1"/>
    <col min="5896" max="5896" width="16" customWidth="1"/>
    <col min="6146" max="6146" width="7.1640625" customWidth="1"/>
    <col min="6147" max="6147" width="4.1640625" customWidth="1"/>
    <col min="6148" max="6148" width="6" customWidth="1"/>
    <col min="6149" max="6150" width="28.1640625" customWidth="1"/>
    <col min="6151" max="6151" width="10.33203125" customWidth="1"/>
    <col min="6152" max="6152" width="16" customWidth="1"/>
    <col min="6402" max="6402" width="7.1640625" customWidth="1"/>
    <col min="6403" max="6403" width="4.1640625" customWidth="1"/>
    <col min="6404" max="6404" width="6" customWidth="1"/>
    <col min="6405" max="6406" width="28.1640625" customWidth="1"/>
    <col min="6407" max="6407" width="10.33203125" customWidth="1"/>
    <col min="6408" max="6408" width="16" customWidth="1"/>
    <col min="6658" max="6658" width="7.1640625" customWidth="1"/>
    <col min="6659" max="6659" width="4.1640625" customWidth="1"/>
    <col min="6660" max="6660" width="6" customWidth="1"/>
    <col min="6661" max="6662" width="28.1640625" customWidth="1"/>
    <col min="6663" max="6663" width="10.33203125" customWidth="1"/>
    <col min="6664" max="6664" width="16" customWidth="1"/>
    <col min="6914" max="6914" width="7.1640625" customWidth="1"/>
    <col min="6915" max="6915" width="4.1640625" customWidth="1"/>
    <col min="6916" max="6916" width="6" customWidth="1"/>
    <col min="6917" max="6918" width="28.1640625" customWidth="1"/>
    <col min="6919" max="6919" width="10.33203125" customWidth="1"/>
    <col min="6920" max="6920" width="16" customWidth="1"/>
    <col min="7170" max="7170" width="7.1640625" customWidth="1"/>
    <col min="7171" max="7171" width="4.1640625" customWidth="1"/>
    <col min="7172" max="7172" width="6" customWidth="1"/>
    <col min="7173" max="7174" width="28.1640625" customWidth="1"/>
    <col min="7175" max="7175" width="10.33203125" customWidth="1"/>
    <col min="7176" max="7176" width="16" customWidth="1"/>
    <col min="7426" max="7426" width="7.1640625" customWidth="1"/>
    <col min="7427" max="7427" width="4.1640625" customWidth="1"/>
    <col min="7428" max="7428" width="6" customWidth="1"/>
    <col min="7429" max="7430" width="28.1640625" customWidth="1"/>
    <col min="7431" max="7431" width="10.33203125" customWidth="1"/>
    <col min="7432" max="7432" width="16" customWidth="1"/>
    <col min="7682" max="7682" width="7.1640625" customWidth="1"/>
    <col min="7683" max="7683" width="4.1640625" customWidth="1"/>
    <col min="7684" max="7684" width="6" customWidth="1"/>
    <col min="7685" max="7686" width="28.1640625" customWidth="1"/>
    <col min="7687" max="7687" width="10.33203125" customWidth="1"/>
    <col min="7688" max="7688" width="16" customWidth="1"/>
    <col min="7938" max="7938" width="7.1640625" customWidth="1"/>
    <col min="7939" max="7939" width="4.1640625" customWidth="1"/>
    <col min="7940" max="7940" width="6" customWidth="1"/>
    <col min="7941" max="7942" width="28.1640625" customWidth="1"/>
    <col min="7943" max="7943" width="10.33203125" customWidth="1"/>
    <col min="7944" max="7944" width="16" customWidth="1"/>
    <col min="8194" max="8194" width="7.1640625" customWidth="1"/>
    <col min="8195" max="8195" width="4.1640625" customWidth="1"/>
    <col min="8196" max="8196" width="6" customWidth="1"/>
    <col min="8197" max="8198" width="28.1640625" customWidth="1"/>
    <col min="8199" max="8199" width="10.33203125" customWidth="1"/>
    <col min="8200" max="8200" width="16" customWidth="1"/>
    <col min="8450" max="8450" width="7.1640625" customWidth="1"/>
    <col min="8451" max="8451" width="4.1640625" customWidth="1"/>
    <col min="8452" max="8452" width="6" customWidth="1"/>
    <col min="8453" max="8454" width="28.1640625" customWidth="1"/>
    <col min="8455" max="8455" width="10.33203125" customWidth="1"/>
    <col min="8456" max="8456" width="16" customWidth="1"/>
    <col min="8706" max="8706" width="7.1640625" customWidth="1"/>
    <col min="8707" max="8707" width="4.1640625" customWidth="1"/>
    <col min="8708" max="8708" width="6" customWidth="1"/>
    <col min="8709" max="8710" width="28.1640625" customWidth="1"/>
    <col min="8711" max="8711" width="10.33203125" customWidth="1"/>
    <col min="8712" max="8712" width="16" customWidth="1"/>
    <col min="8962" max="8962" width="7.1640625" customWidth="1"/>
    <col min="8963" max="8963" width="4.1640625" customWidth="1"/>
    <col min="8964" max="8964" width="6" customWidth="1"/>
    <col min="8965" max="8966" width="28.1640625" customWidth="1"/>
    <col min="8967" max="8967" width="10.33203125" customWidth="1"/>
    <col min="8968" max="8968" width="16" customWidth="1"/>
    <col min="9218" max="9218" width="7.1640625" customWidth="1"/>
    <col min="9219" max="9219" width="4.1640625" customWidth="1"/>
    <col min="9220" max="9220" width="6" customWidth="1"/>
    <col min="9221" max="9222" width="28.1640625" customWidth="1"/>
    <col min="9223" max="9223" width="10.33203125" customWidth="1"/>
    <col min="9224" max="9224" width="16" customWidth="1"/>
    <col min="9474" max="9474" width="7.1640625" customWidth="1"/>
    <col min="9475" max="9475" width="4.1640625" customWidth="1"/>
    <col min="9476" max="9476" width="6" customWidth="1"/>
    <col min="9477" max="9478" width="28.1640625" customWidth="1"/>
    <col min="9479" max="9479" width="10.33203125" customWidth="1"/>
    <col min="9480" max="9480" width="16" customWidth="1"/>
    <col min="9730" max="9730" width="7.1640625" customWidth="1"/>
    <col min="9731" max="9731" width="4.1640625" customWidth="1"/>
    <col min="9732" max="9732" width="6" customWidth="1"/>
    <col min="9733" max="9734" width="28.1640625" customWidth="1"/>
    <col min="9735" max="9735" width="10.33203125" customWidth="1"/>
    <col min="9736" max="9736" width="16" customWidth="1"/>
    <col min="9986" max="9986" width="7.1640625" customWidth="1"/>
    <col min="9987" max="9987" width="4.1640625" customWidth="1"/>
    <col min="9988" max="9988" width="6" customWidth="1"/>
    <col min="9989" max="9990" width="28.1640625" customWidth="1"/>
    <col min="9991" max="9991" width="10.33203125" customWidth="1"/>
    <col min="9992" max="9992" width="16" customWidth="1"/>
    <col min="10242" max="10242" width="7.1640625" customWidth="1"/>
    <col min="10243" max="10243" width="4.1640625" customWidth="1"/>
    <col min="10244" max="10244" width="6" customWidth="1"/>
    <col min="10245" max="10246" width="28.1640625" customWidth="1"/>
    <col min="10247" max="10247" width="10.33203125" customWidth="1"/>
    <col min="10248" max="10248" width="16" customWidth="1"/>
    <col min="10498" max="10498" width="7.1640625" customWidth="1"/>
    <col min="10499" max="10499" width="4.1640625" customWidth="1"/>
    <col min="10500" max="10500" width="6" customWidth="1"/>
    <col min="10501" max="10502" width="28.1640625" customWidth="1"/>
    <col min="10503" max="10503" width="10.33203125" customWidth="1"/>
    <col min="10504" max="10504" width="16" customWidth="1"/>
    <col min="10754" max="10754" width="7.1640625" customWidth="1"/>
    <col min="10755" max="10755" width="4.1640625" customWidth="1"/>
    <col min="10756" max="10756" width="6" customWidth="1"/>
    <col min="10757" max="10758" width="28.1640625" customWidth="1"/>
    <col min="10759" max="10759" width="10.33203125" customWidth="1"/>
    <col min="10760" max="10760" width="16" customWidth="1"/>
    <col min="11010" max="11010" width="7.1640625" customWidth="1"/>
    <col min="11011" max="11011" width="4.1640625" customWidth="1"/>
    <col min="11012" max="11012" width="6" customWidth="1"/>
    <col min="11013" max="11014" width="28.1640625" customWidth="1"/>
    <col min="11015" max="11015" width="10.33203125" customWidth="1"/>
    <col min="11016" max="11016" width="16" customWidth="1"/>
    <col min="11266" max="11266" width="7.1640625" customWidth="1"/>
    <col min="11267" max="11267" width="4.1640625" customWidth="1"/>
    <col min="11268" max="11268" width="6" customWidth="1"/>
    <col min="11269" max="11270" width="28.1640625" customWidth="1"/>
    <col min="11271" max="11271" width="10.33203125" customWidth="1"/>
    <col min="11272" max="11272" width="16" customWidth="1"/>
    <col min="11522" max="11522" width="7.1640625" customWidth="1"/>
    <col min="11523" max="11523" width="4.1640625" customWidth="1"/>
    <col min="11524" max="11524" width="6" customWidth="1"/>
    <col min="11525" max="11526" width="28.1640625" customWidth="1"/>
    <col min="11527" max="11527" width="10.33203125" customWidth="1"/>
    <col min="11528" max="11528" width="16" customWidth="1"/>
    <col min="11778" max="11778" width="7.1640625" customWidth="1"/>
    <col min="11779" max="11779" width="4.1640625" customWidth="1"/>
    <col min="11780" max="11780" width="6" customWidth="1"/>
    <col min="11781" max="11782" width="28.1640625" customWidth="1"/>
    <col min="11783" max="11783" width="10.33203125" customWidth="1"/>
    <col min="11784" max="11784" width="16" customWidth="1"/>
    <col min="12034" max="12034" width="7.1640625" customWidth="1"/>
    <col min="12035" max="12035" width="4.1640625" customWidth="1"/>
    <col min="12036" max="12036" width="6" customWidth="1"/>
    <col min="12037" max="12038" width="28.1640625" customWidth="1"/>
    <col min="12039" max="12039" width="10.33203125" customWidth="1"/>
    <col min="12040" max="12040" width="16" customWidth="1"/>
    <col min="12290" max="12290" width="7.1640625" customWidth="1"/>
    <col min="12291" max="12291" width="4.1640625" customWidth="1"/>
    <col min="12292" max="12292" width="6" customWidth="1"/>
    <col min="12293" max="12294" width="28.1640625" customWidth="1"/>
    <col min="12295" max="12295" width="10.33203125" customWidth="1"/>
    <col min="12296" max="12296" width="16" customWidth="1"/>
    <col min="12546" max="12546" width="7.1640625" customWidth="1"/>
    <col min="12547" max="12547" width="4.1640625" customWidth="1"/>
    <col min="12548" max="12548" width="6" customWidth="1"/>
    <col min="12549" max="12550" width="28.1640625" customWidth="1"/>
    <col min="12551" max="12551" width="10.33203125" customWidth="1"/>
    <col min="12552" max="12552" width="16" customWidth="1"/>
    <col min="12802" max="12802" width="7.1640625" customWidth="1"/>
    <col min="12803" max="12803" width="4.1640625" customWidth="1"/>
    <col min="12804" max="12804" width="6" customWidth="1"/>
    <col min="12805" max="12806" width="28.1640625" customWidth="1"/>
    <col min="12807" max="12807" width="10.33203125" customWidth="1"/>
    <col min="12808" max="12808" width="16" customWidth="1"/>
    <col min="13058" max="13058" width="7.1640625" customWidth="1"/>
    <col min="13059" max="13059" width="4.1640625" customWidth="1"/>
    <col min="13060" max="13060" width="6" customWidth="1"/>
    <col min="13061" max="13062" width="28.1640625" customWidth="1"/>
    <col min="13063" max="13063" width="10.33203125" customWidth="1"/>
    <col min="13064" max="13064" width="16" customWidth="1"/>
    <col min="13314" max="13314" width="7.1640625" customWidth="1"/>
    <col min="13315" max="13315" width="4.1640625" customWidth="1"/>
    <col min="13316" max="13316" width="6" customWidth="1"/>
    <col min="13317" max="13318" width="28.1640625" customWidth="1"/>
    <col min="13319" max="13319" width="10.33203125" customWidth="1"/>
    <col min="13320" max="13320" width="16" customWidth="1"/>
    <col min="13570" max="13570" width="7.1640625" customWidth="1"/>
    <col min="13571" max="13571" width="4.1640625" customWidth="1"/>
    <col min="13572" max="13572" width="6" customWidth="1"/>
    <col min="13573" max="13574" width="28.1640625" customWidth="1"/>
    <col min="13575" max="13575" width="10.33203125" customWidth="1"/>
    <col min="13576" max="13576" width="16" customWidth="1"/>
    <col min="13826" max="13826" width="7.1640625" customWidth="1"/>
    <col min="13827" max="13827" width="4.1640625" customWidth="1"/>
    <col min="13828" max="13828" width="6" customWidth="1"/>
    <col min="13829" max="13830" width="28.1640625" customWidth="1"/>
    <col min="13831" max="13831" width="10.33203125" customWidth="1"/>
    <col min="13832" max="13832" width="16" customWidth="1"/>
    <col min="14082" max="14082" width="7.1640625" customWidth="1"/>
    <col min="14083" max="14083" width="4.1640625" customWidth="1"/>
    <col min="14084" max="14084" width="6" customWidth="1"/>
    <col min="14085" max="14086" width="28.1640625" customWidth="1"/>
    <col min="14087" max="14087" width="10.33203125" customWidth="1"/>
    <col min="14088" max="14088" width="16" customWidth="1"/>
    <col min="14338" max="14338" width="7.1640625" customWidth="1"/>
    <col min="14339" max="14339" width="4.1640625" customWidth="1"/>
    <col min="14340" max="14340" width="6" customWidth="1"/>
    <col min="14341" max="14342" width="28.1640625" customWidth="1"/>
    <col min="14343" max="14343" width="10.33203125" customWidth="1"/>
    <col min="14344" max="14344" width="16" customWidth="1"/>
    <col min="14594" max="14594" width="7.1640625" customWidth="1"/>
    <col min="14595" max="14595" width="4.1640625" customWidth="1"/>
    <col min="14596" max="14596" width="6" customWidth="1"/>
    <col min="14597" max="14598" width="28.1640625" customWidth="1"/>
    <col min="14599" max="14599" width="10.33203125" customWidth="1"/>
    <col min="14600" max="14600" width="16" customWidth="1"/>
    <col min="14850" max="14850" width="7.1640625" customWidth="1"/>
    <col min="14851" max="14851" width="4.1640625" customWidth="1"/>
    <col min="14852" max="14852" width="6" customWidth="1"/>
    <col min="14853" max="14854" width="28.1640625" customWidth="1"/>
    <col min="14855" max="14855" width="10.33203125" customWidth="1"/>
    <col min="14856" max="14856" width="16" customWidth="1"/>
    <col min="15106" max="15106" width="7.1640625" customWidth="1"/>
    <col min="15107" max="15107" width="4.1640625" customWidth="1"/>
    <col min="15108" max="15108" width="6" customWidth="1"/>
    <col min="15109" max="15110" width="28.1640625" customWidth="1"/>
    <col min="15111" max="15111" width="10.33203125" customWidth="1"/>
    <col min="15112" max="15112" width="16" customWidth="1"/>
    <col min="15362" max="15362" width="7.1640625" customWidth="1"/>
    <col min="15363" max="15363" width="4.1640625" customWidth="1"/>
    <col min="15364" max="15364" width="6" customWidth="1"/>
    <col min="15365" max="15366" width="28.1640625" customWidth="1"/>
    <col min="15367" max="15367" width="10.33203125" customWidth="1"/>
    <col min="15368" max="15368" width="16" customWidth="1"/>
    <col min="15618" max="15618" width="7.1640625" customWidth="1"/>
    <col min="15619" max="15619" width="4.1640625" customWidth="1"/>
    <col min="15620" max="15620" width="6" customWidth="1"/>
    <col min="15621" max="15622" width="28.1640625" customWidth="1"/>
    <col min="15623" max="15623" width="10.33203125" customWidth="1"/>
    <col min="15624" max="15624" width="16" customWidth="1"/>
    <col min="15874" max="15874" width="7.1640625" customWidth="1"/>
    <col min="15875" max="15875" width="4.1640625" customWidth="1"/>
    <col min="15876" max="15876" width="6" customWidth="1"/>
    <col min="15877" max="15878" width="28.1640625" customWidth="1"/>
    <col min="15879" max="15879" width="10.33203125" customWidth="1"/>
    <col min="15880" max="15880" width="16" customWidth="1"/>
    <col min="16130" max="16130" width="7.1640625" customWidth="1"/>
    <col min="16131" max="16131" width="4.1640625" customWidth="1"/>
    <col min="16132" max="16132" width="6" customWidth="1"/>
    <col min="16133" max="16134" width="28.1640625" customWidth="1"/>
    <col min="16135" max="16135" width="10.33203125" customWidth="1"/>
    <col min="16136" max="16136" width="16" customWidth="1"/>
  </cols>
  <sheetData>
    <row r="13" spans="1:8" ht="18.75">
      <c r="A13" s="70" t="s">
        <v>41</v>
      </c>
      <c r="B13" s="70"/>
      <c r="C13" s="70"/>
      <c r="D13" s="70"/>
      <c r="E13" s="70"/>
      <c r="F13" s="70"/>
      <c r="G13" s="70"/>
      <c r="H13" s="70"/>
    </row>
    <row r="15" spans="1:8" ht="22.5">
      <c r="A15" s="71" t="s">
        <v>3</v>
      </c>
      <c r="B15" s="71"/>
      <c r="C15" s="71"/>
      <c r="D15" s="71"/>
      <c r="E15" s="71"/>
      <c r="F15" s="71"/>
      <c r="G15" s="71"/>
      <c r="H15" s="71"/>
    </row>
    <row r="21" spans="2:7" ht="15.75" customHeight="1">
      <c r="B21" s="2"/>
      <c r="C21" s="2"/>
      <c r="D21" s="62" t="s">
        <v>17</v>
      </c>
      <c r="E21" s="60"/>
      <c r="F21" s="2"/>
      <c r="G21" s="2"/>
    </row>
    <row r="22" spans="2:7" ht="15.75" customHeight="1">
      <c r="B22" s="2"/>
      <c r="C22" s="4" t="s">
        <v>18</v>
      </c>
      <c r="D22" s="2" t="s">
        <v>4</v>
      </c>
      <c r="E22" s="61"/>
      <c r="F22" s="2"/>
      <c r="G22" s="2"/>
    </row>
    <row r="23" spans="2:7" ht="22.5" customHeight="1">
      <c r="C23"/>
      <c r="D23" s="4"/>
      <c r="E23" s="63" t="s">
        <v>0</v>
      </c>
      <c r="F23" s="64" t="s">
        <v>19</v>
      </c>
    </row>
    <row r="24" spans="2:7" ht="22.5" customHeight="1">
      <c r="C24"/>
      <c r="D24" s="4"/>
      <c r="E24" s="65" t="s">
        <v>20</v>
      </c>
      <c r="F24" s="65" t="s">
        <v>21</v>
      </c>
    </row>
    <row r="25" spans="2:7" ht="22.5" customHeight="1">
      <c r="C25"/>
      <c r="D25" s="4"/>
      <c r="E25" s="66" t="s">
        <v>22</v>
      </c>
      <c r="F25" s="66" t="s">
        <v>23</v>
      </c>
    </row>
    <row r="26" spans="2:7" ht="22.5" customHeight="1">
      <c r="C26"/>
      <c r="D26" s="4"/>
      <c r="E26" s="66" t="s">
        <v>24</v>
      </c>
      <c r="F26" s="66" t="s">
        <v>25</v>
      </c>
    </row>
    <row r="27" spans="2:7" ht="22.5" customHeight="1">
      <c r="C27"/>
      <c r="D27" s="4"/>
      <c r="E27" s="66" t="s">
        <v>26</v>
      </c>
      <c r="F27" s="66" t="s">
        <v>27</v>
      </c>
    </row>
    <row r="28" spans="2:7" ht="22.5" customHeight="1">
      <c r="C28"/>
      <c r="D28" s="4"/>
      <c r="E28" s="66" t="s">
        <v>28</v>
      </c>
      <c r="F28" s="66" t="s">
        <v>29</v>
      </c>
    </row>
    <row r="29" spans="2:7" ht="22.5" customHeight="1">
      <c r="C29"/>
      <c r="D29" s="4"/>
      <c r="E29" s="66" t="s">
        <v>30</v>
      </c>
      <c r="F29" s="66" t="s">
        <v>31</v>
      </c>
    </row>
    <row r="30" spans="2:7" ht="22.5" customHeight="1">
      <c r="C30"/>
      <c r="D30" s="4"/>
      <c r="E30" s="66" t="s">
        <v>32</v>
      </c>
      <c r="F30" s="66" t="s">
        <v>33</v>
      </c>
    </row>
    <row r="31" spans="2:7" ht="22.5" customHeight="1">
      <c r="C31"/>
      <c r="D31" s="4"/>
      <c r="E31" s="67" t="s">
        <v>34</v>
      </c>
      <c r="F31" s="67" t="s">
        <v>35</v>
      </c>
    </row>
    <row r="32" spans="2:7" ht="22.5" customHeight="1">
      <c r="C32"/>
      <c r="D32" s="4"/>
      <c r="E32" s="2"/>
      <c r="F32" s="2"/>
    </row>
    <row r="33" spans="3:7" ht="15.75" customHeight="1">
      <c r="C33" s="4" t="s">
        <v>36</v>
      </c>
      <c r="D33" s="2" t="s">
        <v>5</v>
      </c>
    </row>
    <row r="34" spans="3:7" ht="15.75" customHeight="1">
      <c r="C34" s="4" t="s">
        <v>37</v>
      </c>
      <c r="D34" s="68" t="s">
        <v>6</v>
      </c>
    </row>
    <row r="35" spans="3:7" ht="15.75" customHeight="1">
      <c r="C35" s="2" t="s">
        <v>42</v>
      </c>
      <c r="D35" s="2"/>
    </row>
    <row r="36" spans="3:7" ht="12">
      <c r="C36" s="3"/>
      <c r="F36" s="2"/>
      <c r="G36" s="2"/>
    </row>
    <row r="37" spans="3:7">
      <c r="C37" s="3"/>
    </row>
    <row r="38" spans="3:7">
      <c r="C38" s="3"/>
    </row>
    <row r="39" spans="3:7">
      <c r="C39" s="3"/>
    </row>
    <row r="40" spans="3:7">
      <c r="C40" s="3"/>
    </row>
    <row r="41" spans="3:7">
      <c r="C41" s="3"/>
    </row>
    <row r="42" spans="3:7">
      <c r="C42" s="3"/>
    </row>
    <row r="43" spans="3:7">
      <c r="C43" s="3"/>
    </row>
    <row r="44" spans="3:7">
      <c r="C44" s="3"/>
    </row>
    <row r="45" spans="3:7">
      <c r="C45" s="3"/>
    </row>
    <row r="46" spans="3:7">
      <c r="C46" s="3"/>
    </row>
    <row r="47" spans="3:7">
      <c r="C47" s="3"/>
    </row>
    <row r="48" spans="3:7">
      <c r="C48" s="3"/>
    </row>
    <row r="49" spans="3:3">
      <c r="C49" s="3"/>
    </row>
    <row r="50" spans="3:3">
      <c r="C50" s="3"/>
    </row>
  </sheetData>
  <mergeCells count="2">
    <mergeCell ref="A13:H13"/>
    <mergeCell ref="A15:H15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3:H53"/>
  <sheetViews>
    <sheetView zoomScaleNormal="100" zoomScaleSheetLayoutView="100" workbookViewId="0">
      <selection activeCell="A14" sqref="A14"/>
    </sheetView>
  </sheetViews>
  <sheetFormatPr defaultRowHeight="11.25"/>
  <cols>
    <col min="2" max="2" width="7.1640625" customWidth="1"/>
    <col min="3" max="3" width="4.1640625" style="1" customWidth="1"/>
    <col min="4" max="4" width="6" customWidth="1"/>
    <col min="5" max="6" width="28.1640625" customWidth="1"/>
    <col min="7" max="7" width="10.33203125" customWidth="1"/>
    <col min="8" max="8" width="16" customWidth="1"/>
  </cols>
  <sheetData>
    <row r="13" spans="1:8" ht="18.75">
      <c r="A13" s="70" t="s">
        <v>40</v>
      </c>
      <c r="B13" s="70"/>
      <c r="C13" s="70"/>
      <c r="D13" s="70"/>
      <c r="E13" s="70"/>
      <c r="F13" s="70"/>
      <c r="G13" s="70"/>
      <c r="H13" s="70"/>
    </row>
    <row r="17" spans="1:8" ht="22.5">
      <c r="A17" s="72" t="s">
        <v>7</v>
      </c>
      <c r="B17" s="72"/>
      <c r="C17" s="72"/>
      <c r="D17" s="72"/>
      <c r="E17" s="72"/>
      <c r="F17" s="72"/>
      <c r="G17" s="72"/>
      <c r="H17" s="72"/>
    </row>
    <row r="23" spans="1:8" s="6" customFormat="1" ht="15.75" customHeight="1">
      <c r="D23" s="7"/>
      <c r="F23" s="8"/>
      <c r="G23" s="8"/>
    </row>
    <row r="24" spans="1:8" s="6" customFormat="1" ht="15.75" customHeight="1">
      <c r="C24" s="9"/>
      <c r="D24" s="8"/>
      <c r="E24" s="8"/>
      <c r="F24" s="8"/>
      <c r="G24" s="8"/>
    </row>
    <row r="25" spans="1:8" s="6" customFormat="1" ht="22.5" customHeight="1">
      <c r="D25" s="10"/>
      <c r="E25" s="11"/>
      <c r="F25" s="11"/>
    </row>
    <row r="26" spans="1:8" s="6" customFormat="1" ht="22.5" customHeight="1">
      <c r="D26" s="10"/>
      <c r="E26" s="11"/>
      <c r="F26" s="11"/>
    </row>
    <row r="27" spans="1:8" s="6" customFormat="1" ht="22.5" customHeight="1">
      <c r="D27" s="10"/>
      <c r="E27" s="11"/>
      <c r="F27" s="11"/>
    </row>
    <row r="28" spans="1:8" s="6" customFormat="1" ht="22.5" customHeight="1">
      <c r="D28" s="10"/>
      <c r="E28" s="11"/>
      <c r="F28" s="11"/>
    </row>
    <row r="29" spans="1:8" s="6" customFormat="1" ht="22.5" customHeight="1">
      <c r="D29" s="10"/>
      <c r="E29" s="11"/>
      <c r="F29" s="11"/>
    </row>
    <row r="30" spans="1:8" s="6" customFormat="1" ht="22.5" customHeight="1">
      <c r="D30" s="10"/>
      <c r="E30" s="11"/>
      <c r="F30" s="11"/>
    </row>
    <row r="31" spans="1:8" s="6" customFormat="1" ht="22.5" customHeight="1">
      <c r="D31" s="10"/>
      <c r="E31" s="11"/>
      <c r="F31" s="11"/>
    </row>
    <row r="32" spans="1:8" s="6" customFormat="1" ht="22.5" customHeight="1">
      <c r="D32" s="10"/>
      <c r="E32" s="11"/>
      <c r="F32" s="11"/>
    </row>
    <row r="33" spans="3:7" s="6" customFormat="1" ht="22.5" customHeight="1">
      <c r="D33" s="10"/>
      <c r="E33" s="8"/>
      <c r="F33" s="8"/>
    </row>
    <row r="34" spans="3:7" s="6" customFormat="1" ht="15.75" customHeight="1">
      <c r="C34" s="9"/>
    </row>
    <row r="35" spans="3:7" s="6" customFormat="1" ht="15.75" customHeight="1">
      <c r="C35" s="10"/>
      <c r="D35" s="5"/>
    </row>
    <row r="36" spans="3:7" s="6" customFormat="1" ht="15.75" customHeight="1"/>
    <row r="37" spans="3:7" s="6" customFormat="1" ht="12">
      <c r="C37" s="12"/>
      <c r="F37" s="8"/>
      <c r="G37" s="8"/>
    </row>
    <row r="38" spans="3:7" s="6" customFormat="1">
      <c r="C38" s="12"/>
    </row>
    <row r="39" spans="3:7" s="6" customFormat="1">
      <c r="C39" s="12"/>
    </row>
    <row r="40" spans="3:7" s="6" customFormat="1">
      <c r="C40" s="12"/>
    </row>
    <row r="41" spans="3:7" s="6" customFormat="1">
      <c r="C41" s="12"/>
    </row>
    <row r="42" spans="3:7" s="6" customFormat="1">
      <c r="C42" s="12"/>
    </row>
    <row r="43" spans="3:7" s="6" customFormat="1">
      <c r="C43" s="12"/>
    </row>
    <row r="44" spans="3:7" s="6" customFormat="1">
      <c r="C44" s="12"/>
    </row>
    <row r="45" spans="3:7" s="6" customFormat="1">
      <c r="C45" s="12"/>
    </row>
    <row r="46" spans="3:7" s="6" customFormat="1">
      <c r="C46" s="12"/>
    </row>
    <row r="47" spans="3:7" s="6" customFormat="1">
      <c r="C47" s="12"/>
    </row>
    <row r="48" spans="3:7" s="6" customFormat="1">
      <c r="C48" s="12"/>
    </row>
    <row r="49" spans="3:3" s="6" customFormat="1">
      <c r="C49" s="12"/>
    </row>
    <row r="50" spans="3:3" s="6" customFormat="1">
      <c r="C50" s="12"/>
    </row>
    <row r="51" spans="3:3" s="6" customFormat="1">
      <c r="C51" s="12"/>
    </row>
    <row r="52" spans="3:3" s="6" customFormat="1">
      <c r="C52" s="9"/>
    </row>
    <row r="53" spans="3:3" s="6" customFormat="1">
      <c r="C53" s="9"/>
    </row>
  </sheetData>
  <mergeCells count="2">
    <mergeCell ref="A13:H13"/>
    <mergeCell ref="A17:H17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120"/>
  <sheetViews>
    <sheetView showGridLines="0" view="pageBreakPreview" zoomScale="130" zoomScaleNormal="100" zoomScaleSheetLayoutView="130" workbookViewId="0">
      <selection activeCell="A2" sqref="A2"/>
    </sheetView>
  </sheetViews>
  <sheetFormatPr defaultRowHeight="11.25"/>
  <cols>
    <col min="1" max="1" width="12.83203125" style="33" customWidth="1"/>
    <col min="2" max="6" width="9" style="14" customWidth="1"/>
    <col min="7" max="7" width="1.83203125" style="17" customWidth="1"/>
    <col min="8" max="8" width="9" style="13" customWidth="1"/>
    <col min="9" max="13" width="9" style="14" customWidth="1"/>
    <col min="14" max="16384" width="9.33203125" style="17"/>
  </cols>
  <sheetData>
    <row r="1" spans="1:15" ht="48" customHeight="1">
      <c r="D1" s="73" t="s">
        <v>13</v>
      </c>
      <c r="E1" s="73"/>
      <c r="F1" s="73"/>
      <c r="G1" s="73"/>
      <c r="H1" s="73"/>
      <c r="I1" s="73"/>
      <c r="J1" s="15"/>
      <c r="L1" s="16"/>
    </row>
    <row r="2" spans="1:15" ht="9.75" customHeight="1">
      <c r="A2" s="69" t="s">
        <v>12</v>
      </c>
    </row>
    <row r="3" spans="1:15" s="28" customFormat="1" ht="23.25" customHeight="1">
      <c r="A3" s="42" t="s">
        <v>1</v>
      </c>
      <c r="B3" s="43" t="s">
        <v>2</v>
      </c>
      <c r="C3" s="43" t="s">
        <v>8</v>
      </c>
      <c r="D3" s="43" t="s">
        <v>9</v>
      </c>
      <c r="E3" s="43" t="s">
        <v>10</v>
      </c>
      <c r="F3" s="43" t="s">
        <v>11</v>
      </c>
      <c r="G3" s="44"/>
      <c r="H3" s="44" t="s">
        <v>1</v>
      </c>
      <c r="I3" s="43" t="s">
        <v>2</v>
      </c>
      <c r="J3" s="43" t="s">
        <v>8</v>
      </c>
      <c r="K3" s="43" t="s">
        <v>9</v>
      </c>
      <c r="L3" s="43" t="s">
        <v>10</v>
      </c>
      <c r="M3" s="45" t="s">
        <v>11</v>
      </c>
    </row>
    <row r="4" spans="1:15" s="19" customFormat="1" ht="4.5" customHeight="1">
      <c r="A4" s="46"/>
      <c r="B4" s="20"/>
      <c r="C4" s="20"/>
      <c r="D4" s="20"/>
      <c r="E4" s="20"/>
      <c r="F4" s="20"/>
      <c r="G4" s="18"/>
      <c r="H4" s="46"/>
      <c r="I4" s="20"/>
      <c r="J4" s="20"/>
      <c r="K4" s="20"/>
      <c r="L4" s="20"/>
      <c r="M4" s="20"/>
    </row>
    <row r="5" spans="1:15" s="19" customFormat="1" ht="9.75" customHeight="1">
      <c r="A5" s="47" t="s">
        <v>14</v>
      </c>
      <c r="B5" s="48">
        <v>22515598</v>
      </c>
      <c r="C5" s="48">
        <v>9025220</v>
      </c>
      <c r="D5" s="48">
        <v>8947080</v>
      </c>
      <c r="E5" s="48">
        <v>2282628</v>
      </c>
      <c r="F5" s="48">
        <v>2260670</v>
      </c>
      <c r="G5" s="34"/>
      <c r="H5" s="49" t="s">
        <v>65</v>
      </c>
      <c r="I5" s="50">
        <v>4358</v>
      </c>
      <c r="J5" s="50">
        <v>1525</v>
      </c>
      <c r="K5" s="50">
        <v>1658</v>
      </c>
      <c r="L5" s="50">
        <v>747</v>
      </c>
      <c r="M5" s="50">
        <v>428</v>
      </c>
    </row>
    <row r="6" spans="1:15" s="19" customFormat="1" ht="9.75" customHeight="1">
      <c r="A6" s="47" t="str">
        <f>IF(AND(B6&lt;&gt;"",B6&gt;0),"(内T/S)","")</f>
        <v>(内T/S)</v>
      </c>
      <c r="B6" s="51">
        <v>134707</v>
      </c>
      <c r="C6" s="51">
        <v>66862</v>
      </c>
      <c r="D6" s="51">
        <v>67845</v>
      </c>
      <c r="E6" s="51" t="s">
        <v>43</v>
      </c>
      <c r="F6" s="51" t="s">
        <v>43</v>
      </c>
      <c r="G6" s="34"/>
      <c r="H6" s="52" t="str">
        <f>IF(AND(I6&lt;&gt;"",I6&gt;0),"(内T/S)","")</f>
        <v/>
      </c>
      <c r="I6" s="51"/>
      <c r="J6" s="51"/>
      <c r="K6" s="51"/>
      <c r="L6" s="51"/>
      <c r="M6" s="51"/>
    </row>
    <row r="7" spans="1:15" s="19" customFormat="1" ht="4.5" customHeight="1">
      <c r="A7" s="53"/>
      <c r="B7" s="40"/>
      <c r="C7" s="40"/>
      <c r="D7" s="40"/>
      <c r="E7" s="40"/>
      <c r="F7" s="40"/>
      <c r="G7" s="34"/>
      <c r="H7" s="53"/>
      <c r="I7" s="35"/>
      <c r="J7" s="35"/>
      <c r="K7" s="35"/>
      <c r="L7" s="35"/>
      <c r="M7" s="35"/>
    </row>
    <row r="8" spans="1:15" s="19" customFormat="1" ht="4.5" customHeight="1">
      <c r="A8" s="54"/>
      <c r="B8" s="41"/>
      <c r="C8" s="41"/>
      <c r="D8" s="41"/>
      <c r="E8" s="41"/>
      <c r="F8" s="41"/>
      <c r="G8" s="34"/>
      <c r="H8" s="54"/>
      <c r="I8" s="36"/>
      <c r="J8" s="36"/>
      <c r="K8" s="36"/>
      <c r="L8" s="36"/>
      <c r="M8" s="36"/>
    </row>
    <row r="9" spans="1:15" s="19" customFormat="1" ht="9.75" customHeight="1">
      <c r="A9" s="47" t="s">
        <v>38</v>
      </c>
      <c r="B9" s="48">
        <v>13320151</v>
      </c>
      <c r="C9" s="48">
        <v>5702082</v>
      </c>
      <c r="D9" s="48">
        <v>5849398</v>
      </c>
      <c r="E9" s="48">
        <v>978932</v>
      </c>
      <c r="F9" s="48">
        <v>789739</v>
      </c>
      <c r="G9" s="34"/>
      <c r="H9" s="49" t="s">
        <v>66</v>
      </c>
      <c r="I9" s="50">
        <v>29800</v>
      </c>
      <c r="J9" s="50">
        <v>12518</v>
      </c>
      <c r="K9" s="50">
        <v>7737</v>
      </c>
      <c r="L9" s="50">
        <v>2687</v>
      </c>
      <c r="M9" s="50">
        <v>6858</v>
      </c>
    </row>
    <row r="10" spans="1:15" s="19" customFormat="1" ht="9.75" customHeight="1">
      <c r="A10" s="47" t="str">
        <f>IF(AND(B10&lt;&gt;"",B10&gt;0),"(内T/S)","")</f>
        <v>(内T/S)</v>
      </c>
      <c r="B10" s="51">
        <v>134688</v>
      </c>
      <c r="C10" s="51">
        <v>66850</v>
      </c>
      <c r="D10" s="51">
        <v>67838</v>
      </c>
      <c r="E10" s="51" t="s">
        <v>43</v>
      </c>
      <c r="F10" s="51" t="s">
        <v>43</v>
      </c>
      <c r="G10" s="34"/>
      <c r="H10" s="52" t="str">
        <f>IF(AND(I10&lt;&gt;"",I10&gt;0),"(内T/S)","")</f>
        <v/>
      </c>
      <c r="I10" s="51"/>
      <c r="J10" s="51"/>
      <c r="K10" s="51"/>
      <c r="L10" s="51"/>
      <c r="M10" s="51"/>
    </row>
    <row r="11" spans="1:15" s="19" customFormat="1" ht="4.5" customHeight="1">
      <c r="A11" s="53"/>
      <c r="B11" s="40"/>
      <c r="C11" s="40"/>
      <c r="D11" s="40"/>
      <c r="E11" s="40"/>
      <c r="F11" s="40"/>
      <c r="G11" s="34"/>
      <c r="H11" s="53"/>
      <c r="I11" s="35"/>
      <c r="J11" s="35"/>
      <c r="K11" s="35"/>
      <c r="L11" s="35"/>
      <c r="M11" s="35"/>
    </row>
    <row r="12" spans="1:15" s="19" customFormat="1" ht="4.5" customHeight="1">
      <c r="A12" s="54"/>
      <c r="B12" s="41"/>
      <c r="C12" s="41"/>
      <c r="D12" s="41"/>
      <c r="E12" s="41"/>
      <c r="F12" s="41"/>
      <c r="G12" s="34"/>
      <c r="H12" s="54"/>
      <c r="I12" s="36"/>
      <c r="J12" s="36"/>
      <c r="K12" s="36"/>
      <c r="L12" s="36"/>
      <c r="M12" s="36"/>
    </row>
    <row r="13" spans="1:15" s="19" customFormat="1" ht="9.75" customHeight="1">
      <c r="A13" s="47" t="s">
        <v>39</v>
      </c>
      <c r="B13" s="48">
        <v>6544275</v>
      </c>
      <c r="C13" s="48">
        <v>2799258</v>
      </c>
      <c r="D13" s="48">
        <v>2607461</v>
      </c>
      <c r="E13" s="48">
        <v>479092</v>
      </c>
      <c r="F13" s="48">
        <v>658464</v>
      </c>
      <c r="G13" s="34"/>
      <c r="H13" s="49" t="s">
        <v>67</v>
      </c>
      <c r="I13" s="50">
        <v>5145</v>
      </c>
      <c r="J13" s="50">
        <v>2193</v>
      </c>
      <c r="K13" s="50">
        <v>2022</v>
      </c>
      <c r="L13" s="50">
        <v>410</v>
      </c>
      <c r="M13" s="50">
        <v>520</v>
      </c>
    </row>
    <row r="14" spans="1:15" s="19" customFormat="1" ht="9.75" customHeight="1">
      <c r="A14" s="47" t="str">
        <f>IF(AND(B14&lt;&gt;"",B14&gt;0),"(内T/S)","")</f>
        <v>(内T/S)</v>
      </c>
      <c r="B14" s="51">
        <v>19</v>
      </c>
      <c r="C14" s="51">
        <v>12</v>
      </c>
      <c r="D14" s="51">
        <v>7</v>
      </c>
      <c r="E14" s="51" t="s">
        <v>43</v>
      </c>
      <c r="F14" s="51" t="s">
        <v>43</v>
      </c>
      <c r="G14" s="34"/>
      <c r="H14" s="52" t="str">
        <f>IF(AND(I14&lt;&gt;"",I14&gt;0),"(内T/S)","")</f>
        <v/>
      </c>
      <c r="I14" s="51"/>
      <c r="J14" s="51"/>
      <c r="K14" s="51"/>
      <c r="L14" s="51"/>
      <c r="M14" s="51"/>
    </row>
    <row r="15" spans="1:15" s="19" customFormat="1" ht="4.5" customHeight="1">
      <c r="A15" s="53"/>
      <c r="B15" s="40"/>
      <c r="C15" s="40"/>
      <c r="D15" s="40"/>
      <c r="E15" s="40"/>
      <c r="F15" s="40"/>
      <c r="G15" s="34"/>
      <c r="H15" s="53"/>
      <c r="I15" s="35"/>
      <c r="J15" s="35"/>
      <c r="K15" s="35"/>
      <c r="L15" s="35"/>
      <c r="M15" s="35"/>
    </row>
    <row r="16" spans="1:15" s="19" customFormat="1" ht="4.5" customHeight="1">
      <c r="A16" s="54"/>
      <c r="B16" s="41"/>
      <c r="C16" s="41"/>
      <c r="D16" s="41"/>
      <c r="E16" s="41"/>
      <c r="F16" s="41"/>
      <c r="G16" s="34"/>
      <c r="H16" s="54"/>
      <c r="I16" s="36"/>
      <c r="J16" s="36"/>
      <c r="K16" s="36"/>
      <c r="L16" s="36"/>
      <c r="M16" s="36"/>
      <c r="O16" s="29"/>
    </row>
    <row r="17" spans="1:13" s="19" customFormat="1" ht="9.75" customHeight="1">
      <c r="A17" s="47" t="s">
        <v>15</v>
      </c>
      <c r="B17" s="48">
        <v>2530196</v>
      </c>
      <c r="C17" s="48">
        <v>523880</v>
      </c>
      <c r="D17" s="48">
        <v>490221</v>
      </c>
      <c r="E17" s="48">
        <v>768414</v>
      </c>
      <c r="F17" s="48">
        <v>747681</v>
      </c>
      <c r="G17" s="34"/>
      <c r="H17" s="49" t="s">
        <v>68</v>
      </c>
      <c r="I17" s="50">
        <v>155755</v>
      </c>
      <c r="J17" s="50">
        <v>61735</v>
      </c>
      <c r="K17" s="50">
        <v>60994</v>
      </c>
      <c r="L17" s="50">
        <v>16505</v>
      </c>
      <c r="M17" s="50">
        <v>16521</v>
      </c>
    </row>
    <row r="18" spans="1:13" s="19" customFormat="1" ht="9.75" customHeight="1">
      <c r="A18" s="47" t="str">
        <f>IF(AND(B18&lt;&gt;"",B18&gt;0),"(内T/S)","")</f>
        <v/>
      </c>
      <c r="B18" s="51"/>
      <c r="C18" s="51"/>
      <c r="D18" s="51"/>
      <c r="E18" s="51"/>
      <c r="F18" s="51"/>
      <c r="G18" s="34"/>
      <c r="H18" s="52" t="str">
        <f>IF(AND(I18&lt;&gt;"",I18&gt;0),"(内T/S)","")</f>
        <v/>
      </c>
      <c r="I18" s="51"/>
      <c r="J18" s="51"/>
      <c r="K18" s="51"/>
      <c r="L18" s="51"/>
      <c r="M18" s="51"/>
    </row>
    <row r="19" spans="1:13" s="19" customFormat="1" ht="4.5" customHeight="1">
      <c r="A19" s="53"/>
      <c r="B19" s="40"/>
      <c r="C19" s="40"/>
      <c r="D19" s="40"/>
      <c r="E19" s="40"/>
      <c r="F19" s="40"/>
      <c r="G19" s="34"/>
      <c r="H19" s="53"/>
      <c r="I19" s="35"/>
      <c r="J19" s="35"/>
      <c r="K19" s="35"/>
      <c r="L19" s="35"/>
      <c r="M19" s="35"/>
    </row>
    <row r="20" spans="1:13" s="19" customFormat="1" ht="4.5" customHeight="1">
      <c r="A20" s="54"/>
      <c r="B20" s="41"/>
      <c r="C20" s="41"/>
      <c r="D20" s="41"/>
      <c r="E20" s="41"/>
      <c r="F20" s="41"/>
      <c r="G20" s="34"/>
      <c r="H20" s="54"/>
      <c r="I20" s="36"/>
      <c r="J20" s="36"/>
      <c r="K20" s="36"/>
      <c r="L20" s="36"/>
      <c r="M20" s="36"/>
    </row>
    <row r="21" spans="1:13" s="19" customFormat="1" ht="9.75" customHeight="1">
      <c r="A21" s="47" t="s">
        <v>16</v>
      </c>
      <c r="B21" s="48">
        <v>120976</v>
      </c>
      <c r="C21" s="48">
        <v>0</v>
      </c>
      <c r="D21" s="48">
        <v>0</v>
      </c>
      <c r="E21" s="48">
        <v>56190</v>
      </c>
      <c r="F21" s="48">
        <v>64786</v>
      </c>
      <c r="G21" s="34"/>
      <c r="H21" s="49" t="s">
        <v>69</v>
      </c>
      <c r="I21" s="50">
        <v>365557</v>
      </c>
      <c r="J21" s="50">
        <v>121146</v>
      </c>
      <c r="K21" s="50">
        <v>104352</v>
      </c>
      <c r="L21" s="50">
        <v>61737</v>
      </c>
      <c r="M21" s="50">
        <v>78322</v>
      </c>
    </row>
    <row r="22" spans="1:13" s="19" customFormat="1" ht="9.75" customHeight="1">
      <c r="A22" s="55" t="str">
        <f>IF(AND(B22&lt;&gt;"",B22&gt;0),"(内T/S)","")</f>
        <v/>
      </c>
      <c r="B22" s="51"/>
      <c r="C22" s="51"/>
      <c r="D22" s="51"/>
      <c r="E22" s="51"/>
      <c r="F22" s="51"/>
      <c r="G22" s="34"/>
      <c r="H22" s="52" t="str">
        <f>IF(AND(I22&lt;&gt;"",I22&gt;0),"(内T/S)","")</f>
        <v/>
      </c>
      <c r="I22" s="51"/>
      <c r="J22" s="51"/>
      <c r="K22" s="51"/>
      <c r="L22" s="51"/>
      <c r="M22" s="51"/>
    </row>
    <row r="23" spans="1:13" s="19" customFormat="1" ht="4.5" customHeight="1">
      <c r="A23" s="53"/>
      <c r="B23" s="40"/>
      <c r="C23" s="40"/>
      <c r="D23" s="40"/>
      <c r="E23" s="40"/>
      <c r="F23" s="40"/>
      <c r="G23" s="34"/>
      <c r="H23" s="53"/>
      <c r="I23" s="35"/>
      <c r="J23" s="35"/>
      <c r="K23" s="35"/>
      <c r="L23" s="35"/>
      <c r="M23" s="35"/>
    </row>
    <row r="24" spans="1:13" s="19" customFormat="1" ht="4.5" customHeight="1">
      <c r="A24" s="54"/>
      <c r="B24" s="41"/>
      <c r="C24" s="41"/>
      <c r="D24" s="41"/>
      <c r="E24" s="41"/>
      <c r="F24" s="41"/>
      <c r="G24" s="34"/>
      <c r="H24" s="54"/>
      <c r="I24" s="36"/>
      <c r="J24" s="36"/>
      <c r="K24" s="36"/>
      <c r="L24" s="36"/>
      <c r="M24" s="36"/>
    </row>
    <row r="25" spans="1:13" s="19" customFormat="1" ht="9.75" customHeight="1">
      <c r="A25" s="49" t="s">
        <v>44</v>
      </c>
      <c r="B25" s="56">
        <v>453820</v>
      </c>
      <c r="C25" s="56">
        <v>149284</v>
      </c>
      <c r="D25" s="56">
        <v>150267</v>
      </c>
      <c r="E25" s="56">
        <v>73938</v>
      </c>
      <c r="F25" s="56">
        <v>80331</v>
      </c>
      <c r="G25" s="34"/>
      <c r="H25" s="49" t="s">
        <v>70</v>
      </c>
      <c r="I25" s="50">
        <v>279813</v>
      </c>
      <c r="J25" s="50">
        <v>86467</v>
      </c>
      <c r="K25" s="50">
        <v>57024</v>
      </c>
      <c r="L25" s="50">
        <v>54925</v>
      </c>
      <c r="M25" s="50">
        <v>81397</v>
      </c>
    </row>
    <row r="26" spans="1:13" s="19" customFormat="1" ht="9.75" customHeight="1">
      <c r="A26" s="55" t="str">
        <f>IF(AND(B26&lt;&gt;"",B26&gt;0),"(内T/S)","")</f>
        <v/>
      </c>
      <c r="B26" s="59"/>
      <c r="C26" s="59"/>
      <c r="D26" s="59"/>
      <c r="E26" s="59"/>
      <c r="F26" s="59"/>
      <c r="G26" s="34"/>
      <c r="H26" s="52" t="str">
        <f>IF(AND(I26&lt;&gt;"",I26&gt;0),"(内T/S)","")</f>
        <v/>
      </c>
      <c r="I26" s="51"/>
      <c r="J26" s="51"/>
      <c r="K26" s="51"/>
      <c r="L26" s="51"/>
      <c r="M26" s="51"/>
    </row>
    <row r="27" spans="1:13" s="19" customFormat="1" ht="4.5" customHeight="1">
      <c r="A27" s="53"/>
      <c r="B27" s="40"/>
      <c r="C27" s="40"/>
      <c r="D27" s="40"/>
      <c r="E27" s="40"/>
      <c r="F27" s="40"/>
      <c r="G27" s="34"/>
      <c r="H27" s="53"/>
      <c r="I27" s="35"/>
      <c r="J27" s="35"/>
      <c r="K27" s="35"/>
      <c r="L27" s="35"/>
      <c r="M27" s="35"/>
    </row>
    <row r="28" spans="1:13" s="19" customFormat="1" ht="4.5" customHeight="1">
      <c r="A28" s="54"/>
      <c r="B28" s="41"/>
      <c r="C28" s="41"/>
      <c r="D28" s="41"/>
      <c r="E28" s="41"/>
      <c r="F28" s="41"/>
      <c r="G28" s="34"/>
      <c r="H28" s="54"/>
      <c r="I28" s="36"/>
      <c r="J28" s="36"/>
      <c r="K28" s="36"/>
      <c r="L28" s="36"/>
      <c r="M28" s="36"/>
    </row>
    <row r="29" spans="1:13" s="19" customFormat="1" ht="9.75" customHeight="1">
      <c r="A29" s="49" t="s">
        <v>45</v>
      </c>
      <c r="B29" s="56">
        <v>51472</v>
      </c>
      <c r="C29" s="56">
        <v>13705</v>
      </c>
      <c r="D29" s="56">
        <v>15782</v>
      </c>
      <c r="E29" s="56">
        <v>12257</v>
      </c>
      <c r="F29" s="56">
        <v>9728</v>
      </c>
      <c r="G29" s="34"/>
      <c r="H29" s="49" t="s">
        <v>71</v>
      </c>
      <c r="I29" s="50">
        <v>17890</v>
      </c>
      <c r="J29" s="50">
        <v>6187</v>
      </c>
      <c r="K29" s="50">
        <v>6444</v>
      </c>
      <c r="L29" s="50">
        <v>2787</v>
      </c>
      <c r="M29" s="50">
        <v>2472</v>
      </c>
    </row>
    <row r="30" spans="1:13" s="19" customFormat="1" ht="9.75" customHeight="1">
      <c r="A30" s="55" t="str">
        <f>IF(AND(B30&lt;&gt;"",B30&gt;0),"(内T/S)","")</f>
        <v/>
      </c>
      <c r="B30" s="59"/>
      <c r="C30" s="59"/>
      <c r="D30" s="59"/>
      <c r="E30" s="59"/>
      <c r="F30" s="59"/>
      <c r="G30" s="34"/>
      <c r="H30" s="52" t="str">
        <f>IF(AND(I30&lt;&gt;"",I30&gt;0),"(内T/S)","")</f>
        <v/>
      </c>
      <c r="I30" s="51"/>
      <c r="J30" s="51"/>
      <c r="K30" s="51"/>
      <c r="L30" s="51"/>
      <c r="M30" s="51"/>
    </row>
    <row r="31" spans="1:13" s="19" customFormat="1" ht="4.5" customHeight="1">
      <c r="A31" s="53"/>
      <c r="B31" s="40"/>
      <c r="C31" s="40"/>
      <c r="D31" s="40"/>
      <c r="E31" s="40"/>
      <c r="F31" s="40"/>
      <c r="G31" s="34"/>
      <c r="H31" s="53"/>
      <c r="I31" s="35"/>
      <c r="J31" s="35"/>
      <c r="K31" s="35"/>
      <c r="L31" s="35"/>
      <c r="M31" s="35"/>
    </row>
    <row r="32" spans="1:13" s="19" customFormat="1" ht="4.5" customHeight="1">
      <c r="A32" s="54"/>
      <c r="B32" s="41"/>
      <c r="C32" s="41"/>
      <c r="D32" s="41"/>
      <c r="E32" s="41"/>
      <c r="F32" s="41"/>
      <c r="G32" s="34"/>
      <c r="H32" s="54"/>
      <c r="I32" s="36"/>
      <c r="J32" s="36"/>
      <c r="K32" s="36"/>
      <c r="L32" s="36"/>
      <c r="M32" s="36"/>
    </row>
    <row r="33" spans="1:13" s="19" customFormat="1" ht="9.75" customHeight="1">
      <c r="A33" s="49" t="s">
        <v>46</v>
      </c>
      <c r="B33" s="56">
        <v>11799</v>
      </c>
      <c r="C33" s="56">
        <v>2798</v>
      </c>
      <c r="D33" s="56">
        <v>1798</v>
      </c>
      <c r="E33" s="56">
        <v>2964</v>
      </c>
      <c r="F33" s="56">
        <v>4239</v>
      </c>
      <c r="G33" s="34"/>
      <c r="H33" s="49" t="s">
        <v>72</v>
      </c>
      <c r="I33" s="50">
        <v>108999</v>
      </c>
      <c r="J33" s="50">
        <v>17220</v>
      </c>
      <c r="K33" s="50">
        <v>19183</v>
      </c>
      <c r="L33" s="50">
        <v>37919</v>
      </c>
      <c r="M33" s="50">
        <v>34677</v>
      </c>
    </row>
    <row r="34" spans="1:13" s="19" customFormat="1" ht="9.75" customHeight="1">
      <c r="A34" s="55" t="str">
        <f>IF(AND(B34&lt;&gt;"",B34&gt;0),"(内T/S)","")</f>
        <v/>
      </c>
      <c r="B34" s="59"/>
      <c r="C34" s="59"/>
      <c r="D34" s="59"/>
      <c r="E34" s="59"/>
      <c r="F34" s="59"/>
      <c r="G34" s="34"/>
      <c r="H34" s="52" t="str">
        <f>IF(AND(I34&lt;&gt;"",I34&gt;0),"(内T/S)","")</f>
        <v/>
      </c>
      <c r="I34" s="51"/>
      <c r="J34" s="51"/>
      <c r="K34" s="51"/>
      <c r="L34" s="51"/>
      <c r="M34" s="51"/>
    </row>
    <row r="35" spans="1:13" s="19" customFormat="1" ht="4.5" customHeight="1">
      <c r="A35" s="53"/>
      <c r="B35" s="40"/>
      <c r="C35" s="40"/>
      <c r="D35" s="40"/>
      <c r="E35" s="40"/>
      <c r="F35" s="40"/>
      <c r="G35" s="34"/>
      <c r="H35" s="53"/>
      <c r="I35" s="35"/>
      <c r="J35" s="35"/>
      <c r="K35" s="35"/>
      <c r="L35" s="35"/>
      <c r="M35" s="35"/>
    </row>
    <row r="36" spans="1:13" s="19" customFormat="1" ht="4.5" customHeight="1">
      <c r="A36" s="54"/>
      <c r="B36" s="41"/>
      <c r="C36" s="41"/>
      <c r="D36" s="41"/>
      <c r="E36" s="41"/>
      <c r="F36" s="41"/>
      <c r="G36" s="34"/>
      <c r="H36" s="54"/>
      <c r="I36" s="36"/>
      <c r="J36" s="36"/>
      <c r="K36" s="36"/>
      <c r="L36" s="36"/>
      <c r="M36" s="36"/>
    </row>
    <row r="37" spans="1:13" s="19" customFormat="1" ht="9.75" customHeight="1">
      <c r="A37" s="49" t="s">
        <v>47</v>
      </c>
      <c r="B37" s="56">
        <v>255111</v>
      </c>
      <c r="C37" s="56">
        <v>69831</v>
      </c>
      <c r="D37" s="56">
        <v>71611</v>
      </c>
      <c r="E37" s="56">
        <v>57476</v>
      </c>
      <c r="F37" s="56">
        <v>56193</v>
      </c>
      <c r="G37" s="34"/>
      <c r="H37" s="49" t="s">
        <v>73</v>
      </c>
      <c r="I37" s="50">
        <v>257195</v>
      </c>
      <c r="J37" s="50">
        <v>55829</v>
      </c>
      <c r="K37" s="50">
        <v>60346</v>
      </c>
      <c r="L37" s="50">
        <v>73145</v>
      </c>
      <c r="M37" s="50">
        <v>67875</v>
      </c>
    </row>
    <row r="38" spans="1:13" s="19" customFormat="1" ht="9.75" customHeight="1">
      <c r="A38" s="55" t="str">
        <f>IF(AND(B38&lt;&gt;"",B38&gt;0),"(内T/S)","")</f>
        <v/>
      </c>
      <c r="B38" s="59"/>
      <c r="C38" s="59"/>
      <c r="D38" s="59"/>
      <c r="E38" s="59"/>
      <c r="F38" s="59"/>
      <c r="G38" s="34"/>
      <c r="H38" s="52" t="str">
        <f>IF(AND(I38&lt;&gt;"",I38&gt;0),"(内T/S)","")</f>
        <v/>
      </c>
      <c r="I38" s="51"/>
      <c r="J38" s="51"/>
      <c r="K38" s="51"/>
      <c r="L38" s="51"/>
      <c r="M38" s="51"/>
    </row>
    <row r="39" spans="1:13" s="19" customFormat="1" ht="4.5" customHeight="1">
      <c r="A39" s="53"/>
      <c r="B39" s="40"/>
      <c r="C39" s="40"/>
      <c r="D39" s="40"/>
      <c r="E39" s="40"/>
      <c r="F39" s="40"/>
      <c r="G39" s="34"/>
      <c r="H39" s="53"/>
      <c r="I39" s="35"/>
      <c r="J39" s="35"/>
      <c r="K39" s="35"/>
      <c r="L39" s="35"/>
      <c r="M39" s="35"/>
    </row>
    <row r="40" spans="1:13" s="19" customFormat="1" ht="4.5" customHeight="1">
      <c r="A40" s="54"/>
      <c r="B40" s="41"/>
      <c r="C40" s="41"/>
      <c r="D40" s="41"/>
      <c r="E40" s="41"/>
      <c r="F40" s="41"/>
      <c r="G40" s="34"/>
      <c r="H40" s="54"/>
      <c r="I40" s="36"/>
      <c r="J40" s="36"/>
      <c r="K40" s="36"/>
      <c r="L40" s="36"/>
      <c r="M40" s="36"/>
    </row>
    <row r="41" spans="1:13" s="19" customFormat="1" ht="9.75" customHeight="1">
      <c r="A41" s="49" t="s">
        <v>48</v>
      </c>
      <c r="B41" s="56">
        <v>60762</v>
      </c>
      <c r="C41" s="56">
        <v>30091</v>
      </c>
      <c r="D41" s="56">
        <v>19339</v>
      </c>
      <c r="E41" s="56">
        <v>1575</v>
      </c>
      <c r="F41" s="56">
        <v>9757</v>
      </c>
      <c r="G41" s="34"/>
      <c r="H41" s="49" t="s">
        <v>74</v>
      </c>
      <c r="I41" s="50">
        <v>11782</v>
      </c>
      <c r="J41" s="50">
        <v>6151</v>
      </c>
      <c r="K41" s="50">
        <v>5631</v>
      </c>
      <c r="L41" s="50">
        <v>0</v>
      </c>
      <c r="M41" s="50">
        <v>0</v>
      </c>
    </row>
    <row r="42" spans="1:13" s="19" customFormat="1" ht="9.75" customHeight="1">
      <c r="A42" s="55" t="str">
        <f>IF(AND(B42&lt;&gt;"",B42&gt;0),"(内T/S)","")</f>
        <v/>
      </c>
      <c r="B42" s="59"/>
      <c r="C42" s="59"/>
      <c r="D42" s="59"/>
      <c r="E42" s="59"/>
      <c r="F42" s="59"/>
      <c r="G42" s="34"/>
      <c r="H42" s="52" t="str">
        <f>IF(AND(I42&lt;&gt;"",I42&gt;0),"(内T/S)","")</f>
        <v/>
      </c>
      <c r="I42" s="51"/>
      <c r="J42" s="51"/>
      <c r="K42" s="51"/>
      <c r="L42" s="51"/>
      <c r="M42" s="51"/>
    </row>
    <row r="43" spans="1:13" s="19" customFormat="1" ht="4.5" customHeight="1">
      <c r="A43" s="53"/>
      <c r="B43" s="40"/>
      <c r="C43" s="40"/>
      <c r="D43" s="40"/>
      <c r="E43" s="40"/>
      <c r="F43" s="40"/>
      <c r="G43" s="34"/>
      <c r="H43" s="53"/>
      <c r="I43" s="35"/>
      <c r="J43" s="35"/>
      <c r="K43" s="35"/>
      <c r="L43" s="35"/>
      <c r="M43" s="35"/>
    </row>
    <row r="44" spans="1:13" s="19" customFormat="1" ht="4.5" customHeight="1">
      <c r="A44" s="54"/>
      <c r="B44" s="41"/>
      <c r="C44" s="41"/>
      <c r="D44" s="41"/>
      <c r="E44" s="41"/>
      <c r="F44" s="41"/>
      <c r="G44" s="34"/>
      <c r="H44" s="54"/>
      <c r="I44" s="36"/>
      <c r="J44" s="36"/>
      <c r="K44" s="36"/>
      <c r="L44" s="36"/>
      <c r="M44" s="36"/>
    </row>
    <row r="45" spans="1:13" s="19" customFormat="1" ht="9.75" customHeight="1">
      <c r="A45" s="49" t="s">
        <v>49</v>
      </c>
      <c r="B45" s="56">
        <v>22030</v>
      </c>
      <c r="C45" s="56">
        <v>10288</v>
      </c>
      <c r="D45" s="56">
        <v>7156</v>
      </c>
      <c r="E45" s="56">
        <v>1320</v>
      </c>
      <c r="F45" s="56">
        <v>3266</v>
      </c>
      <c r="G45" s="34"/>
      <c r="H45" s="49" t="s">
        <v>75</v>
      </c>
      <c r="I45" s="50">
        <v>1460359</v>
      </c>
      <c r="J45" s="50">
        <v>614536</v>
      </c>
      <c r="K45" s="50">
        <v>610452</v>
      </c>
      <c r="L45" s="50">
        <v>113909</v>
      </c>
      <c r="M45" s="50">
        <v>121462</v>
      </c>
    </row>
    <row r="46" spans="1:13" s="19" customFormat="1" ht="9.75" customHeight="1">
      <c r="A46" s="55" t="str">
        <f>IF(AND(B46&lt;&gt;"",B46&gt;0),"(内T/S)","")</f>
        <v/>
      </c>
      <c r="B46" s="59"/>
      <c r="C46" s="59"/>
      <c r="D46" s="59"/>
      <c r="E46" s="59"/>
      <c r="F46" s="59"/>
      <c r="G46" s="34"/>
      <c r="H46" s="52" t="str">
        <f>IF(AND(I46&lt;&gt;"",I46&gt;0),"(内T/S)","")</f>
        <v/>
      </c>
      <c r="I46" s="51"/>
      <c r="J46" s="51"/>
      <c r="K46" s="51"/>
      <c r="L46" s="51"/>
      <c r="M46" s="51"/>
    </row>
    <row r="47" spans="1:13" s="19" customFormat="1" ht="4.5" customHeight="1">
      <c r="A47" s="53"/>
      <c r="B47" s="40"/>
      <c r="C47" s="40"/>
      <c r="D47" s="40"/>
      <c r="E47" s="40"/>
      <c r="F47" s="40"/>
      <c r="G47" s="34"/>
      <c r="H47" s="53"/>
      <c r="I47" s="35"/>
      <c r="J47" s="35"/>
      <c r="K47" s="35"/>
      <c r="L47" s="35"/>
      <c r="M47" s="35"/>
    </row>
    <row r="48" spans="1:13" s="19" customFormat="1" ht="4.5" customHeight="1">
      <c r="A48" s="54"/>
      <c r="B48" s="41"/>
      <c r="C48" s="41"/>
      <c r="D48" s="41"/>
      <c r="E48" s="41"/>
      <c r="F48" s="41"/>
      <c r="G48" s="34"/>
      <c r="H48" s="54"/>
      <c r="I48" s="36"/>
      <c r="J48" s="36"/>
      <c r="K48" s="36"/>
      <c r="L48" s="36"/>
      <c r="M48" s="36"/>
    </row>
    <row r="49" spans="1:13" s="19" customFormat="1" ht="9.75" customHeight="1">
      <c r="A49" s="49" t="s">
        <v>50</v>
      </c>
      <c r="B49" s="56">
        <v>25488</v>
      </c>
      <c r="C49" s="56">
        <v>10115</v>
      </c>
      <c r="D49" s="56">
        <v>12509</v>
      </c>
      <c r="E49" s="56">
        <v>2764</v>
      </c>
      <c r="F49" s="56">
        <v>100</v>
      </c>
      <c r="G49" s="34"/>
      <c r="H49" s="49" t="s">
        <v>76</v>
      </c>
      <c r="I49" s="50">
        <v>56087</v>
      </c>
      <c r="J49" s="50">
        <v>24558</v>
      </c>
      <c r="K49" s="50">
        <v>24788</v>
      </c>
      <c r="L49" s="50">
        <v>3312</v>
      </c>
      <c r="M49" s="50">
        <v>3429</v>
      </c>
    </row>
    <row r="50" spans="1:13" s="19" customFormat="1" ht="9.75" customHeight="1">
      <c r="A50" s="55" t="str">
        <f>IF(AND(B50&lt;&gt;"",B50&gt;0),"(内T/S)","")</f>
        <v/>
      </c>
      <c r="B50" s="59"/>
      <c r="C50" s="59"/>
      <c r="D50" s="59"/>
      <c r="E50" s="59"/>
      <c r="F50" s="59"/>
      <c r="G50" s="34"/>
      <c r="H50" s="52" t="str">
        <f>IF(AND(I50&lt;&gt;"",I50&gt;0),"(内T/S)","")</f>
        <v/>
      </c>
      <c r="I50" s="51"/>
      <c r="J50" s="51"/>
      <c r="K50" s="51"/>
      <c r="L50" s="51"/>
      <c r="M50" s="51"/>
    </row>
    <row r="51" spans="1:13" s="19" customFormat="1" ht="4.5" customHeight="1">
      <c r="A51" s="53"/>
      <c r="B51" s="40"/>
      <c r="C51" s="40"/>
      <c r="D51" s="40"/>
      <c r="E51" s="40"/>
      <c r="F51" s="40"/>
      <c r="G51" s="34"/>
      <c r="H51" s="53"/>
      <c r="I51" s="35"/>
      <c r="J51" s="35"/>
      <c r="K51" s="35"/>
      <c r="L51" s="35"/>
      <c r="M51" s="35"/>
    </row>
    <row r="52" spans="1:13" s="19" customFormat="1" ht="4.5" customHeight="1">
      <c r="A52" s="54"/>
      <c r="B52" s="41"/>
      <c r="C52" s="41"/>
      <c r="D52" s="41"/>
      <c r="E52" s="41"/>
      <c r="F52" s="41"/>
      <c r="G52" s="34"/>
      <c r="H52" s="54"/>
      <c r="I52" s="36"/>
      <c r="J52" s="36"/>
      <c r="K52" s="36"/>
      <c r="L52" s="36"/>
      <c r="M52" s="36"/>
    </row>
    <row r="53" spans="1:13" s="19" customFormat="1" ht="9.75" customHeight="1">
      <c r="A53" s="49" t="s">
        <v>51</v>
      </c>
      <c r="B53" s="56">
        <v>58526</v>
      </c>
      <c r="C53" s="56">
        <v>13797</v>
      </c>
      <c r="D53" s="56">
        <v>14747</v>
      </c>
      <c r="E53" s="56">
        <v>15417</v>
      </c>
      <c r="F53" s="56">
        <v>14565</v>
      </c>
      <c r="G53" s="34"/>
      <c r="H53" s="49" t="s">
        <v>77</v>
      </c>
      <c r="I53" s="50">
        <v>31771</v>
      </c>
      <c r="J53" s="50">
        <v>2596</v>
      </c>
      <c r="K53" s="50">
        <v>3240</v>
      </c>
      <c r="L53" s="50">
        <v>13395</v>
      </c>
      <c r="M53" s="50">
        <v>12540</v>
      </c>
    </row>
    <row r="54" spans="1:13" s="19" customFormat="1" ht="9.75" customHeight="1">
      <c r="A54" s="55" t="str">
        <f>IF(AND(B54&lt;&gt;"",B54&gt;0),"(内T/S)","")</f>
        <v/>
      </c>
      <c r="B54" s="59"/>
      <c r="C54" s="59"/>
      <c r="D54" s="59"/>
      <c r="E54" s="59"/>
      <c r="F54" s="59"/>
      <c r="G54" s="34"/>
      <c r="H54" s="52" t="str">
        <f>IF(AND(I54&lt;&gt;"",I54&gt;0),"(内T/S)","")</f>
        <v/>
      </c>
      <c r="I54" s="51"/>
      <c r="J54" s="51"/>
      <c r="K54" s="51"/>
      <c r="L54" s="51"/>
      <c r="M54" s="51"/>
    </row>
    <row r="55" spans="1:13" s="19" customFormat="1" ht="4.5" customHeight="1">
      <c r="A55" s="53"/>
      <c r="B55" s="40"/>
      <c r="C55" s="40"/>
      <c r="D55" s="40"/>
      <c r="E55" s="40"/>
      <c r="F55" s="40"/>
      <c r="G55" s="34"/>
      <c r="H55" s="53"/>
      <c r="I55" s="35"/>
      <c r="J55" s="35"/>
      <c r="K55" s="35"/>
      <c r="L55" s="35"/>
      <c r="M55" s="35"/>
    </row>
    <row r="56" spans="1:13" s="19" customFormat="1" ht="4.5" customHeight="1">
      <c r="A56" s="54"/>
      <c r="B56" s="41"/>
      <c r="C56" s="41"/>
      <c r="D56" s="41"/>
      <c r="E56" s="41"/>
      <c r="F56" s="41"/>
      <c r="G56" s="34"/>
      <c r="H56" s="54"/>
      <c r="I56" s="36"/>
      <c r="J56" s="36"/>
      <c r="K56" s="36"/>
      <c r="L56" s="36"/>
      <c r="M56" s="36"/>
    </row>
    <row r="57" spans="1:13" s="19" customFormat="1" ht="9.75" customHeight="1">
      <c r="A57" s="49" t="s">
        <v>52</v>
      </c>
      <c r="B57" s="56">
        <v>87452</v>
      </c>
      <c r="C57" s="56">
        <v>20357</v>
      </c>
      <c r="D57" s="56">
        <v>18805</v>
      </c>
      <c r="E57" s="56">
        <v>22985</v>
      </c>
      <c r="F57" s="56">
        <v>25305</v>
      </c>
      <c r="G57" s="34"/>
      <c r="H57" s="49" t="s">
        <v>78</v>
      </c>
      <c r="I57" s="50">
        <v>36124</v>
      </c>
      <c r="J57" s="50">
        <v>15454</v>
      </c>
      <c r="K57" s="50">
        <v>15792</v>
      </c>
      <c r="L57" s="50">
        <v>2402</v>
      </c>
      <c r="M57" s="50">
        <v>2476</v>
      </c>
    </row>
    <row r="58" spans="1:13" s="19" customFormat="1" ht="9.75" customHeight="1">
      <c r="A58" s="55" t="str">
        <f>IF(AND(B58&lt;&gt;"",B58&gt;0),"(内T/S)","")</f>
        <v/>
      </c>
      <c r="B58" s="59"/>
      <c r="C58" s="59"/>
      <c r="D58" s="59"/>
      <c r="E58" s="59"/>
      <c r="F58" s="59"/>
      <c r="G58" s="34"/>
      <c r="H58" s="52" t="str">
        <f>IF(AND(I58&lt;&gt;"",I58&gt;0),"(内T/S)","")</f>
        <v/>
      </c>
      <c r="I58" s="51"/>
      <c r="J58" s="51"/>
      <c r="K58" s="51"/>
      <c r="L58" s="51"/>
      <c r="M58" s="51"/>
    </row>
    <row r="59" spans="1:13" s="19" customFormat="1" ht="4.5" customHeight="1">
      <c r="A59" s="53"/>
      <c r="B59" s="40"/>
      <c r="C59" s="40"/>
      <c r="D59" s="40"/>
      <c r="E59" s="40"/>
      <c r="F59" s="40"/>
      <c r="G59" s="34"/>
      <c r="H59" s="53"/>
      <c r="I59" s="35"/>
      <c r="J59" s="35"/>
      <c r="K59" s="35"/>
      <c r="L59" s="35"/>
      <c r="M59" s="35"/>
    </row>
    <row r="60" spans="1:13" s="19" customFormat="1" ht="4.5" customHeight="1">
      <c r="A60" s="54"/>
      <c r="B60" s="41"/>
      <c r="C60" s="41"/>
      <c r="D60" s="41"/>
      <c r="E60" s="41"/>
      <c r="F60" s="41"/>
      <c r="G60" s="34"/>
      <c r="H60" s="54"/>
      <c r="I60" s="36"/>
      <c r="J60" s="36"/>
      <c r="K60" s="36"/>
      <c r="L60" s="36"/>
      <c r="M60" s="36"/>
    </row>
    <row r="61" spans="1:13" s="19" customFormat="1" ht="9.75" customHeight="1">
      <c r="A61" s="49" t="s">
        <v>53</v>
      </c>
      <c r="B61" s="56">
        <v>4961786</v>
      </c>
      <c r="C61" s="56">
        <v>2052727</v>
      </c>
      <c r="D61" s="56">
        <v>2380111</v>
      </c>
      <c r="E61" s="56">
        <v>367692</v>
      </c>
      <c r="F61" s="56">
        <v>161256</v>
      </c>
      <c r="G61" s="34"/>
      <c r="H61" s="49" t="s">
        <v>79</v>
      </c>
      <c r="I61" s="50">
        <v>61630</v>
      </c>
      <c r="J61" s="50">
        <v>15291</v>
      </c>
      <c r="K61" s="50">
        <v>12294</v>
      </c>
      <c r="L61" s="50">
        <v>15604</v>
      </c>
      <c r="M61" s="50">
        <v>18441</v>
      </c>
    </row>
    <row r="62" spans="1:13" s="19" customFormat="1" ht="9.75" customHeight="1">
      <c r="A62" s="55" t="str">
        <f>IF(AND(B62&lt;&gt;"",B62&gt;0),"(内T/S)","")</f>
        <v/>
      </c>
      <c r="B62" s="59"/>
      <c r="C62" s="59"/>
      <c r="D62" s="59"/>
      <c r="E62" s="59"/>
      <c r="F62" s="59"/>
      <c r="G62" s="34"/>
      <c r="H62" s="52" t="str">
        <f>IF(AND(I62&lt;&gt;"",I62&gt;0),"(内T/S)","")</f>
        <v/>
      </c>
      <c r="I62" s="51"/>
      <c r="J62" s="51"/>
      <c r="K62" s="51"/>
      <c r="L62" s="51"/>
      <c r="M62" s="51"/>
    </row>
    <row r="63" spans="1:13" s="19" customFormat="1" ht="4.5" customHeight="1">
      <c r="A63" s="53"/>
      <c r="B63" s="40"/>
      <c r="C63" s="40"/>
      <c r="D63" s="40"/>
      <c r="E63" s="40"/>
      <c r="F63" s="40"/>
      <c r="G63" s="34"/>
      <c r="H63" s="53"/>
      <c r="I63" s="35"/>
      <c r="J63" s="35"/>
      <c r="K63" s="35"/>
      <c r="L63" s="35"/>
      <c r="M63" s="35"/>
    </row>
    <row r="64" spans="1:13" s="19" customFormat="1" ht="4.5" customHeight="1">
      <c r="A64" s="54"/>
      <c r="B64" s="41"/>
      <c r="C64" s="41"/>
      <c r="D64" s="41"/>
      <c r="E64" s="41"/>
      <c r="F64" s="41"/>
      <c r="G64" s="34"/>
      <c r="H64" s="54"/>
      <c r="I64" s="36"/>
      <c r="J64" s="36"/>
      <c r="K64" s="36"/>
      <c r="L64" s="36"/>
      <c r="M64" s="36"/>
    </row>
    <row r="65" spans="1:13" s="19" customFormat="1" ht="9.75" customHeight="1">
      <c r="A65" s="49" t="s">
        <v>54</v>
      </c>
      <c r="B65" s="56">
        <v>3106122</v>
      </c>
      <c r="C65" s="56">
        <v>1456884</v>
      </c>
      <c r="D65" s="56">
        <v>1277865</v>
      </c>
      <c r="E65" s="56">
        <v>176052</v>
      </c>
      <c r="F65" s="56">
        <v>195321</v>
      </c>
      <c r="G65" s="34"/>
      <c r="H65" s="49" t="s">
        <v>80</v>
      </c>
      <c r="I65" s="50">
        <v>28432</v>
      </c>
      <c r="J65" s="50">
        <v>10645</v>
      </c>
      <c r="K65" s="50">
        <v>8207</v>
      </c>
      <c r="L65" s="50">
        <v>3638</v>
      </c>
      <c r="M65" s="50">
        <v>5942</v>
      </c>
    </row>
    <row r="66" spans="1:13" s="19" customFormat="1" ht="9.75" customHeight="1">
      <c r="A66" s="55" t="str">
        <f>IF(AND(B66&lt;&gt;"",B66&gt;0),"(内T/S)","")</f>
        <v>(内T/S)</v>
      </c>
      <c r="B66" s="59">
        <v>80294</v>
      </c>
      <c r="C66" s="59">
        <v>39653</v>
      </c>
      <c r="D66" s="59">
        <v>40641</v>
      </c>
      <c r="E66" s="59" t="s">
        <v>43</v>
      </c>
      <c r="F66" s="59" t="s">
        <v>43</v>
      </c>
      <c r="G66" s="34"/>
      <c r="H66" s="52" t="str">
        <f>IF(AND(I66&lt;&gt;"",I66&gt;0),"(内T/S)","")</f>
        <v/>
      </c>
      <c r="I66" s="51"/>
      <c r="J66" s="51"/>
      <c r="K66" s="51"/>
      <c r="L66" s="51"/>
      <c r="M66" s="51"/>
    </row>
    <row r="67" spans="1:13" s="19" customFormat="1" ht="4.5" customHeight="1">
      <c r="A67" s="53"/>
      <c r="B67" s="40"/>
      <c r="C67" s="40"/>
      <c r="D67" s="40"/>
      <c r="E67" s="40"/>
      <c r="F67" s="40"/>
      <c r="G67" s="34"/>
      <c r="H67" s="53"/>
      <c r="I67" s="35"/>
      <c r="J67" s="35"/>
      <c r="K67" s="35"/>
      <c r="L67" s="35"/>
      <c r="M67" s="35"/>
    </row>
    <row r="68" spans="1:13" s="19" customFormat="1" ht="4.5" customHeight="1">
      <c r="A68" s="54"/>
      <c r="B68" s="41"/>
      <c r="C68" s="41"/>
      <c r="D68" s="41"/>
      <c r="E68" s="41"/>
      <c r="F68" s="41"/>
      <c r="G68" s="37"/>
      <c r="H68" s="57"/>
      <c r="I68" s="36"/>
      <c r="J68" s="36"/>
      <c r="K68" s="36"/>
      <c r="L68" s="36"/>
      <c r="M68" s="36"/>
    </row>
    <row r="69" spans="1:13" s="19" customFormat="1" ht="9.75" customHeight="1">
      <c r="A69" s="49" t="s">
        <v>55</v>
      </c>
      <c r="B69" s="56">
        <v>295132</v>
      </c>
      <c r="C69" s="56">
        <v>92361</v>
      </c>
      <c r="D69" s="56">
        <v>94639</v>
      </c>
      <c r="E69" s="56">
        <v>56231</v>
      </c>
      <c r="F69" s="56">
        <v>51901</v>
      </c>
      <c r="G69" s="37"/>
      <c r="H69" s="58" t="s">
        <v>81</v>
      </c>
      <c r="I69" s="50">
        <v>364883</v>
      </c>
      <c r="J69" s="50">
        <v>49032</v>
      </c>
      <c r="K69" s="50">
        <v>49215</v>
      </c>
      <c r="L69" s="50">
        <v>164621</v>
      </c>
      <c r="M69" s="50">
        <v>102015</v>
      </c>
    </row>
    <row r="70" spans="1:13" s="19" customFormat="1" ht="9.75" customHeight="1">
      <c r="A70" s="55" t="str">
        <f>IF(AND(B70&lt;&gt;"",B70&gt;0),"(内T/S)","")</f>
        <v/>
      </c>
      <c r="B70" s="59"/>
      <c r="C70" s="59"/>
      <c r="D70" s="59"/>
      <c r="E70" s="59"/>
      <c r="F70" s="59"/>
      <c r="G70" s="37"/>
      <c r="H70" s="52" t="str">
        <f>IF(AND(I70&lt;&gt;"",I70&gt;0),"(内T/S)","")</f>
        <v/>
      </c>
      <c r="I70" s="51"/>
      <c r="J70" s="51"/>
      <c r="K70" s="51"/>
      <c r="L70" s="51"/>
      <c r="M70" s="51"/>
    </row>
    <row r="71" spans="1:13" s="19" customFormat="1" ht="4.5" customHeight="1">
      <c r="A71" s="53"/>
      <c r="B71" s="40"/>
      <c r="C71" s="40"/>
      <c r="D71" s="40"/>
      <c r="E71" s="40"/>
      <c r="F71" s="40"/>
      <c r="G71" s="37"/>
      <c r="H71" s="38"/>
      <c r="I71" s="35"/>
      <c r="J71" s="35"/>
      <c r="K71" s="35"/>
      <c r="L71" s="35"/>
      <c r="M71" s="35"/>
    </row>
    <row r="72" spans="1:13" s="19" customFormat="1" ht="4.5" customHeight="1">
      <c r="A72" s="54"/>
      <c r="B72" s="41"/>
      <c r="C72" s="41"/>
      <c r="D72" s="41"/>
      <c r="E72" s="41"/>
      <c r="F72" s="41"/>
      <c r="G72" s="37"/>
      <c r="H72" s="57"/>
      <c r="I72" s="36"/>
      <c r="J72" s="36"/>
      <c r="K72" s="36"/>
      <c r="L72" s="36"/>
      <c r="M72" s="36"/>
    </row>
    <row r="73" spans="1:13" s="19" customFormat="1" ht="9.75" customHeight="1">
      <c r="A73" s="49" t="s">
        <v>56</v>
      </c>
      <c r="B73" s="56">
        <v>75708</v>
      </c>
      <c r="C73" s="56">
        <v>36278</v>
      </c>
      <c r="D73" s="56">
        <v>34453</v>
      </c>
      <c r="E73" s="56">
        <v>1915</v>
      </c>
      <c r="F73" s="56">
        <v>3062</v>
      </c>
      <c r="G73" s="37"/>
      <c r="H73" s="58" t="s">
        <v>82</v>
      </c>
      <c r="I73" s="50">
        <v>758262</v>
      </c>
      <c r="J73" s="50">
        <v>39170</v>
      </c>
      <c r="K73" s="50">
        <v>39748</v>
      </c>
      <c r="L73" s="50">
        <v>336619</v>
      </c>
      <c r="M73" s="50">
        <v>342725</v>
      </c>
    </row>
    <row r="74" spans="1:13" s="19" customFormat="1" ht="9.75" customHeight="1">
      <c r="A74" s="55" t="str">
        <f>IF(AND(B74&lt;&gt;"",B74&gt;0),"(内T/S)","")</f>
        <v/>
      </c>
      <c r="B74" s="59"/>
      <c r="C74" s="59"/>
      <c r="D74" s="59"/>
      <c r="E74" s="59"/>
      <c r="F74" s="59"/>
      <c r="G74" s="37"/>
      <c r="H74" s="52" t="str">
        <f>IF(AND(I74&lt;&gt;"",I74&gt;0),"(内T/S)","")</f>
        <v/>
      </c>
      <c r="I74" s="51"/>
      <c r="J74" s="51"/>
      <c r="K74" s="51"/>
      <c r="L74" s="51"/>
      <c r="M74" s="51"/>
    </row>
    <row r="75" spans="1:13" s="19" customFormat="1" ht="4.5" customHeight="1">
      <c r="A75" s="53"/>
      <c r="B75" s="40"/>
      <c r="C75" s="40"/>
      <c r="D75" s="40"/>
      <c r="E75" s="40"/>
      <c r="F75" s="40"/>
      <c r="G75" s="37"/>
      <c r="H75" s="38"/>
      <c r="I75" s="35"/>
      <c r="J75" s="35"/>
      <c r="K75" s="35"/>
      <c r="L75" s="35"/>
      <c r="M75" s="35"/>
    </row>
    <row r="76" spans="1:13" s="19" customFormat="1" ht="4.5" customHeight="1">
      <c r="A76" s="54"/>
      <c r="B76" s="41"/>
      <c r="C76" s="41"/>
      <c r="D76" s="41"/>
      <c r="E76" s="41"/>
      <c r="F76" s="41"/>
      <c r="G76" s="37"/>
      <c r="H76"/>
      <c r="I76"/>
      <c r="J76"/>
      <c r="K76"/>
      <c r="L76"/>
      <c r="M76"/>
    </row>
    <row r="77" spans="1:13" s="19" customFormat="1" ht="9.75" customHeight="1">
      <c r="A77" s="49" t="s">
        <v>57</v>
      </c>
      <c r="B77" s="56">
        <v>62768</v>
      </c>
      <c r="C77" s="56">
        <v>31704</v>
      </c>
      <c r="D77" s="56">
        <v>31061</v>
      </c>
      <c r="E77" s="56">
        <v>3</v>
      </c>
      <c r="F77" s="56">
        <v>0</v>
      </c>
      <c r="G77" s="37"/>
      <c r="H77"/>
      <c r="I77"/>
      <c r="J77"/>
      <c r="K77"/>
      <c r="L77"/>
      <c r="M77"/>
    </row>
    <row r="78" spans="1:13" s="19" customFormat="1" ht="9.75" customHeight="1">
      <c r="A78" s="55" t="str">
        <f>IF(AND(B78&lt;&gt;"",B78&gt;0),"(内T/S)","")</f>
        <v/>
      </c>
      <c r="B78" s="59"/>
      <c r="C78" s="59"/>
      <c r="D78" s="59"/>
      <c r="E78" s="59"/>
      <c r="F78" s="59"/>
      <c r="G78" s="37"/>
      <c r="H78"/>
      <c r="I78"/>
      <c r="J78"/>
      <c r="K78"/>
      <c r="L78"/>
      <c r="M78"/>
    </row>
    <row r="79" spans="1:13" s="19" customFormat="1" ht="4.5" customHeight="1">
      <c r="A79" s="53"/>
      <c r="B79" s="40"/>
      <c r="C79" s="40"/>
      <c r="D79" s="40"/>
      <c r="E79" s="40"/>
      <c r="F79" s="40"/>
      <c r="G79" s="37"/>
      <c r="H79"/>
      <c r="I79"/>
      <c r="J79"/>
      <c r="K79"/>
      <c r="L79"/>
      <c r="M79"/>
    </row>
    <row r="80" spans="1:13" s="19" customFormat="1" ht="4.5" customHeight="1">
      <c r="A80" s="54"/>
      <c r="B80" s="41"/>
      <c r="C80" s="41"/>
      <c r="D80" s="41"/>
      <c r="E80" s="41"/>
      <c r="F80" s="41"/>
      <c r="G80" s="37"/>
      <c r="H80"/>
      <c r="I80"/>
      <c r="J80"/>
      <c r="K80"/>
      <c r="L80"/>
      <c r="M80"/>
    </row>
    <row r="81" spans="1:13" s="19" customFormat="1" ht="9.75" customHeight="1">
      <c r="A81" s="49" t="s">
        <v>58</v>
      </c>
      <c r="B81" s="56">
        <v>79232</v>
      </c>
      <c r="C81" s="56">
        <v>13173</v>
      </c>
      <c r="D81" s="56">
        <v>13397</v>
      </c>
      <c r="E81" s="56">
        <v>17576</v>
      </c>
      <c r="F81" s="56">
        <v>35086</v>
      </c>
      <c r="G81" s="37"/>
      <c r="H81"/>
      <c r="I81"/>
      <c r="J81"/>
      <c r="K81"/>
      <c r="L81"/>
      <c r="M81"/>
    </row>
    <row r="82" spans="1:13" s="19" customFormat="1" ht="9.75" customHeight="1">
      <c r="A82" s="55" t="str">
        <f>IF(AND(B82&lt;&gt;"",B82&gt;0),"(内T/S)","")</f>
        <v/>
      </c>
      <c r="B82" s="59"/>
      <c r="C82" s="59"/>
      <c r="D82" s="59"/>
      <c r="E82" s="59"/>
      <c r="F82" s="59"/>
      <c r="G82" s="37"/>
      <c r="H82"/>
      <c r="I82"/>
      <c r="J82"/>
      <c r="K82"/>
      <c r="L82"/>
      <c r="M82"/>
    </row>
    <row r="83" spans="1:13" s="19" customFormat="1" ht="4.5" customHeight="1">
      <c r="A83" s="53"/>
      <c r="B83" s="40"/>
      <c r="C83" s="40"/>
      <c r="D83" s="40"/>
      <c r="E83" s="40"/>
      <c r="F83" s="40"/>
      <c r="G83" s="37"/>
      <c r="H83"/>
      <c r="I83"/>
      <c r="J83"/>
      <c r="K83"/>
      <c r="L83"/>
      <c r="M83"/>
    </row>
    <row r="84" spans="1:13" s="19" customFormat="1" ht="4.5" customHeight="1">
      <c r="A84" s="54"/>
      <c r="B84" s="41"/>
      <c r="C84" s="41"/>
      <c r="D84" s="41"/>
      <c r="E84" s="41"/>
      <c r="F84" s="41"/>
      <c r="G84" s="37"/>
      <c r="H84"/>
      <c r="I84"/>
      <c r="J84"/>
      <c r="K84"/>
      <c r="L84"/>
      <c r="M84"/>
    </row>
    <row r="85" spans="1:13" s="19" customFormat="1" ht="9.75" customHeight="1">
      <c r="A85" s="49" t="s">
        <v>59</v>
      </c>
      <c r="B85" s="56">
        <v>601172</v>
      </c>
      <c r="C85" s="56">
        <v>236831</v>
      </c>
      <c r="D85" s="56">
        <v>215450</v>
      </c>
      <c r="E85" s="56">
        <v>63933</v>
      </c>
      <c r="F85" s="56">
        <v>84958</v>
      </c>
      <c r="G85" s="37"/>
      <c r="H85"/>
      <c r="I85"/>
      <c r="J85"/>
      <c r="K85"/>
      <c r="L85"/>
      <c r="M85"/>
    </row>
    <row r="86" spans="1:13" s="19" customFormat="1" ht="9.75" customHeight="1">
      <c r="A86" s="55" t="str">
        <f>IF(AND(B86&lt;&gt;"",B86&gt;0),"(内T/S)","")</f>
        <v/>
      </c>
      <c r="B86" s="59"/>
      <c r="C86" s="59"/>
      <c r="D86" s="59"/>
      <c r="E86" s="59"/>
      <c r="F86" s="59"/>
      <c r="G86" s="37"/>
      <c r="H86"/>
      <c r="I86"/>
      <c r="J86"/>
      <c r="K86"/>
      <c r="L86"/>
      <c r="M86"/>
    </row>
    <row r="87" spans="1:13" s="19" customFormat="1" ht="4.5" customHeight="1">
      <c r="A87" s="53"/>
      <c r="B87" s="40"/>
      <c r="C87" s="40"/>
      <c r="D87" s="40"/>
      <c r="E87" s="40"/>
      <c r="F87" s="40"/>
      <c r="G87" s="37"/>
      <c r="H87"/>
      <c r="I87"/>
      <c r="J87"/>
      <c r="K87"/>
      <c r="L87"/>
      <c r="M87"/>
    </row>
    <row r="88" spans="1:13" s="19" customFormat="1" ht="4.5" customHeight="1">
      <c r="A88" s="54"/>
      <c r="B88" s="41"/>
      <c r="C88" s="41"/>
      <c r="D88" s="41"/>
      <c r="E88" s="41"/>
      <c r="F88" s="41"/>
      <c r="G88" s="37"/>
      <c r="H88"/>
      <c r="I88"/>
      <c r="J88"/>
      <c r="K88"/>
      <c r="L88"/>
      <c r="M88"/>
    </row>
    <row r="89" spans="1:13" s="19" customFormat="1" ht="9.75" customHeight="1">
      <c r="A89" s="49" t="s">
        <v>60</v>
      </c>
      <c r="B89" s="56">
        <v>2704257</v>
      </c>
      <c r="C89" s="56">
        <v>1332560</v>
      </c>
      <c r="D89" s="56">
        <v>1213615</v>
      </c>
      <c r="E89" s="56">
        <v>29359</v>
      </c>
      <c r="F89" s="56">
        <v>128723</v>
      </c>
      <c r="G89" s="37"/>
      <c r="H89"/>
      <c r="I89"/>
      <c r="J89"/>
      <c r="K89"/>
      <c r="L89"/>
      <c r="M89"/>
    </row>
    <row r="90" spans="1:13" s="19" customFormat="1" ht="9.75" customHeight="1">
      <c r="A90" s="55" t="str">
        <f>IF(AND(B90&lt;&gt;"",B90&gt;0),"(内T/S)","")</f>
        <v>(内T/S)</v>
      </c>
      <c r="B90" s="59">
        <v>19</v>
      </c>
      <c r="C90" s="59">
        <v>12</v>
      </c>
      <c r="D90" s="59">
        <v>7</v>
      </c>
      <c r="E90" s="59" t="s">
        <v>43</v>
      </c>
      <c r="F90" s="59" t="s">
        <v>43</v>
      </c>
      <c r="G90" s="37"/>
      <c r="H90"/>
      <c r="I90"/>
      <c r="J90"/>
      <c r="K90"/>
      <c r="L90"/>
      <c r="M90"/>
    </row>
    <row r="91" spans="1:13" s="19" customFormat="1" ht="4.5" customHeight="1">
      <c r="A91" s="53"/>
      <c r="B91" s="40"/>
      <c r="C91" s="40"/>
      <c r="D91" s="40"/>
      <c r="E91" s="40"/>
      <c r="F91" s="40"/>
      <c r="G91" s="37"/>
      <c r="H91"/>
      <c r="I91"/>
      <c r="J91"/>
      <c r="K91"/>
      <c r="L91"/>
      <c r="M91"/>
    </row>
    <row r="92" spans="1:13" s="19" customFormat="1" ht="4.5" customHeight="1">
      <c r="A92" s="54"/>
      <c r="B92" s="41"/>
      <c r="C92" s="41"/>
      <c r="D92" s="41"/>
      <c r="E92" s="41"/>
      <c r="F92" s="41"/>
      <c r="G92" s="37"/>
      <c r="H92"/>
      <c r="I92"/>
      <c r="J92"/>
      <c r="K92"/>
      <c r="L92"/>
      <c r="M92"/>
    </row>
    <row r="93" spans="1:13" s="19" customFormat="1" ht="9.75" customHeight="1">
      <c r="A93" s="49" t="s">
        <v>61</v>
      </c>
      <c r="B93" s="56">
        <v>221689</v>
      </c>
      <c r="C93" s="56">
        <v>96170</v>
      </c>
      <c r="D93" s="56">
        <v>76867</v>
      </c>
      <c r="E93" s="56">
        <v>12441</v>
      </c>
      <c r="F93" s="56">
        <v>36211</v>
      </c>
      <c r="G93" s="37"/>
      <c r="H93"/>
      <c r="I93"/>
      <c r="J93"/>
      <c r="K93"/>
      <c r="L93"/>
      <c r="M93"/>
    </row>
    <row r="94" spans="1:13" s="19" customFormat="1" ht="9.75" customHeight="1">
      <c r="A94" s="55" t="str">
        <f>IF(AND(B94&lt;&gt;"",B94&gt;0),"(内T/S)","")</f>
        <v/>
      </c>
      <c r="B94" s="59"/>
      <c r="C94" s="59"/>
      <c r="D94" s="59"/>
      <c r="E94" s="59"/>
      <c r="F94" s="59"/>
      <c r="G94" s="37"/>
      <c r="H94"/>
      <c r="I94"/>
      <c r="J94"/>
      <c r="K94"/>
      <c r="L94"/>
      <c r="M94"/>
    </row>
    <row r="95" spans="1:13" s="19" customFormat="1" ht="4.5" customHeight="1">
      <c r="A95" s="53"/>
      <c r="B95" s="40"/>
      <c r="C95" s="40"/>
      <c r="D95" s="40"/>
      <c r="E95" s="40"/>
      <c r="F95" s="40"/>
      <c r="G95" s="37"/>
      <c r="H95"/>
      <c r="I95"/>
      <c r="J95"/>
      <c r="K95"/>
      <c r="L95"/>
      <c r="M95"/>
    </row>
    <row r="96" spans="1:13" s="19" customFormat="1" ht="4.5" customHeight="1">
      <c r="A96" s="54"/>
      <c r="B96" s="41"/>
      <c r="C96" s="41"/>
      <c r="D96" s="41"/>
      <c r="E96" s="41"/>
      <c r="F96" s="41"/>
      <c r="G96" s="37"/>
      <c r="H96"/>
      <c r="I96"/>
      <c r="J96"/>
      <c r="K96"/>
      <c r="L96"/>
      <c r="M96"/>
    </row>
    <row r="97" spans="1:13" s="19" customFormat="1" ht="9.75" customHeight="1">
      <c r="A97" s="49" t="s">
        <v>62</v>
      </c>
      <c r="B97" s="56">
        <v>16227</v>
      </c>
      <c r="C97" s="56">
        <v>7986</v>
      </c>
      <c r="D97" s="56">
        <v>3636</v>
      </c>
      <c r="E97" s="56">
        <v>259</v>
      </c>
      <c r="F97" s="56">
        <v>4346</v>
      </c>
      <c r="G97" s="37"/>
      <c r="H97"/>
      <c r="I97"/>
      <c r="J97"/>
      <c r="K97"/>
      <c r="L97"/>
      <c r="M97"/>
    </row>
    <row r="98" spans="1:13" s="19" customFormat="1" ht="9.75" customHeight="1">
      <c r="A98" s="55" t="str">
        <f>IF(AND(B98&lt;&gt;"",B98&gt;0),"(内T/S)","")</f>
        <v/>
      </c>
      <c r="B98" s="59"/>
      <c r="C98" s="59"/>
      <c r="D98" s="59"/>
      <c r="E98" s="59"/>
      <c r="F98" s="59"/>
      <c r="G98" s="37"/>
      <c r="H98"/>
      <c r="I98"/>
      <c r="J98"/>
      <c r="K98"/>
      <c r="L98"/>
      <c r="M98"/>
    </row>
    <row r="99" spans="1:13" s="19" customFormat="1" ht="4.5" customHeight="1">
      <c r="A99" s="53"/>
      <c r="B99" s="40"/>
      <c r="C99" s="40"/>
      <c r="D99" s="40"/>
      <c r="E99" s="40"/>
      <c r="F99" s="40"/>
      <c r="G99" s="37"/>
      <c r="H99"/>
      <c r="I99"/>
      <c r="J99"/>
      <c r="K99"/>
      <c r="L99"/>
      <c r="M99"/>
    </row>
    <row r="100" spans="1:13" s="19" customFormat="1" ht="4.5" customHeight="1">
      <c r="A100" s="54"/>
      <c r="B100" s="41"/>
      <c r="C100" s="41"/>
      <c r="D100" s="41"/>
      <c r="E100" s="41"/>
      <c r="F100" s="41"/>
      <c r="G100" s="37"/>
      <c r="H100"/>
      <c r="I100"/>
      <c r="J100"/>
      <c r="K100"/>
      <c r="L100"/>
      <c r="M100"/>
    </row>
    <row r="101" spans="1:13" s="19" customFormat="1" ht="9.75" customHeight="1">
      <c r="A101" s="49" t="s">
        <v>63</v>
      </c>
      <c r="B101" s="56">
        <v>2424834</v>
      </c>
      <c r="C101" s="56">
        <v>999415</v>
      </c>
      <c r="D101" s="56">
        <v>1157975</v>
      </c>
      <c r="E101" s="56">
        <v>184912</v>
      </c>
      <c r="F101" s="56">
        <v>82532</v>
      </c>
      <c r="G101" s="37"/>
      <c r="H101"/>
      <c r="I101"/>
      <c r="J101"/>
      <c r="K101"/>
      <c r="L101"/>
      <c r="M101"/>
    </row>
    <row r="102" spans="1:13" s="19" customFormat="1" ht="9.75" customHeight="1">
      <c r="A102" s="55" t="str">
        <f>IF(AND(B102&lt;&gt;"",B102&gt;0),"(内T/S)","")</f>
        <v/>
      </c>
      <c r="B102" s="59"/>
      <c r="C102" s="59"/>
      <c r="D102" s="59"/>
      <c r="E102" s="59"/>
      <c r="F102" s="59"/>
      <c r="G102" s="37"/>
      <c r="H102"/>
      <c r="I102"/>
      <c r="J102"/>
      <c r="K102"/>
      <c r="L102"/>
      <c r="M102"/>
    </row>
    <row r="103" spans="1:13" s="19" customFormat="1" ht="4.5" customHeight="1">
      <c r="A103" s="53"/>
      <c r="B103" s="40"/>
      <c r="C103" s="40"/>
      <c r="D103" s="40"/>
      <c r="E103" s="40"/>
      <c r="F103" s="40"/>
      <c r="G103" s="37"/>
      <c r="H103"/>
      <c r="I103"/>
      <c r="J103"/>
      <c r="K103"/>
      <c r="L103"/>
      <c r="M103"/>
    </row>
    <row r="104" spans="1:13" s="19" customFormat="1" ht="4.5" customHeight="1">
      <c r="A104" s="54"/>
      <c r="B104" s="41"/>
      <c r="C104" s="41"/>
      <c r="D104" s="41"/>
      <c r="E104" s="41"/>
      <c r="F104" s="41"/>
      <c r="G104" s="37"/>
      <c r="H104"/>
      <c r="I104"/>
      <c r="J104"/>
      <c r="K104"/>
      <c r="L104"/>
      <c r="M104"/>
    </row>
    <row r="105" spans="1:13" s="19" customFormat="1" ht="9.75" customHeight="1">
      <c r="A105" s="49" t="s">
        <v>64</v>
      </c>
      <c r="B105" s="56">
        <v>2906369</v>
      </c>
      <c r="C105" s="56">
        <v>1206612</v>
      </c>
      <c r="D105" s="56">
        <v>1046870</v>
      </c>
      <c r="E105" s="56">
        <v>277197</v>
      </c>
      <c r="F105" s="56">
        <v>375690</v>
      </c>
      <c r="G105" s="37"/>
      <c r="H105"/>
      <c r="I105"/>
      <c r="J105"/>
      <c r="K105"/>
      <c r="L105"/>
      <c r="M105"/>
    </row>
    <row r="106" spans="1:13" s="19" customFormat="1" ht="9.75" customHeight="1">
      <c r="A106" s="55" t="str">
        <f>IF(AND(B106&lt;&gt;"",B106&gt;0),"(内T/S)","")</f>
        <v>(内T/S)</v>
      </c>
      <c r="B106" s="59">
        <v>54394</v>
      </c>
      <c r="C106" s="59">
        <v>27197</v>
      </c>
      <c r="D106" s="59">
        <v>27197</v>
      </c>
      <c r="E106" s="59" t="s">
        <v>43</v>
      </c>
      <c r="F106" s="59" t="s">
        <v>43</v>
      </c>
      <c r="G106" s="37"/>
      <c r="H106"/>
      <c r="I106"/>
      <c r="J106"/>
      <c r="K106"/>
      <c r="L106"/>
      <c r="M106"/>
    </row>
    <row r="107" spans="1:13" s="19" customFormat="1" ht="4.5" customHeight="1">
      <c r="A107" s="53"/>
      <c r="B107" s="40"/>
      <c r="C107" s="40"/>
      <c r="D107" s="40"/>
      <c r="E107" s="40"/>
      <c r="F107" s="40"/>
      <c r="G107" s="37"/>
      <c r="H107"/>
      <c r="I107"/>
      <c r="J107"/>
      <c r="K107"/>
      <c r="L107"/>
      <c r="M107"/>
    </row>
    <row r="108" spans="1:13" s="19" customFormat="1" ht="4.5" customHeight="1">
      <c r="A108" s="39"/>
      <c r="B108" s="39"/>
      <c r="C108" s="39"/>
      <c r="D108" s="39"/>
      <c r="E108" s="39"/>
      <c r="F108" s="39"/>
      <c r="G108" s="39"/>
      <c r="H108" s="21"/>
      <c r="I108" s="26"/>
      <c r="J108" s="27"/>
      <c r="K108" s="27"/>
      <c r="L108" s="27"/>
      <c r="M108" s="27"/>
    </row>
    <row r="109" spans="1:13" s="19" customFormat="1" ht="13.5" customHeight="1">
      <c r="A109" s="30"/>
      <c r="B109" s="30"/>
      <c r="C109" s="30"/>
      <c r="D109" s="30"/>
      <c r="E109" s="30"/>
      <c r="F109" s="30"/>
      <c r="G109" s="30"/>
      <c r="H109" s="21"/>
      <c r="I109" s="22"/>
      <c r="J109" s="23"/>
      <c r="K109" s="23"/>
      <c r="L109" s="23"/>
      <c r="M109" s="23"/>
    </row>
    <row r="110" spans="1:13" s="19" customFormat="1" ht="13.5" customHeight="1">
      <c r="A110" s="30"/>
      <c r="B110" s="30"/>
      <c r="C110" s="30"/>
      <c r="D110" s="30"/>
      <c r="E110" s="30"/>
      <c r="F110" s="30"/>
      <c r="G110" s="30"/>
      <c r="H110" s="24"/>
      <c r="I110" s="23"/>
      <c r="J110" s="23"/>
      <c r="K110" s="23"/>
      <c r="L110" s="23"/>
      <c r="M110" s="23"/>
    </row>
    <row r="111" spans="1:13" s="19" customFormat="1" ht="10.5">
      <c r="A111" s="30"/>
      <c r="B111" s="30"/>
      <c r="C111" s="30"/>
      <c r="D111" s="30"/>
      <c r="E111" s="30"/>
      <c r="F111" s="30"/>
      <c r="G111" s="30"/>
      <c r="H111" s="24"/>
      <c r="I111" s="25"/>
      <c r="J111" s="25"/>
      <c r="K111" s="25"/>
      <c r="L111" s="25"/>
      <c r="M111" s="25"/>
    </row>
    <row r="112" spans="1:13" s="19" customFormat="1" ht="4.5" customHeight="1">
      <c r="A112" s="30"/>
      <c r="B112" s="30"/>
      <c r="C112" s="30"/>
      <c r="D112" s="30"/>
      <c r="E112" s="30"/>
      <c r="F112" s="30"/>
      <c r="G112" s="30"/>
      <c r="H112" s="21"/>
      <c r="I112" s="26"/>
      <c r="J112" s="27"/>
      <c r="K112" s="27"/>
      <c r="L112" s="27"/>
      <c r="M112" s="27"/>
    </row>
    <row r="113" spans="1:13" s="19" customFormat="1" ht="4.5" customHeight="1">
      <c r="A113" s="30"/>
      <c r="B113" s="30"/>
      <c r="C113" s="30"/>
      <c r="D113" s="30"/>
      <c r="E113" s="30"/>
      <c r="F113" s="30"/>
      <c r="G113" s="30"/>
      <c r="H113" s="21"/>
      <c r="I113" s="26"/>
      <c r="J113" s="27"/>
      <c r="K113" s="27"/>
      <c r="L113" s="27"/>
      <c r="M113" s="27"/>
    </row>
    <row r="114" spans="1:13" s="19" customFormat="1" ht="13.5" customHeight="1">
      <c r="A114" s="30"/>
      <c r="B114" s="30"/>
      <c r="C114" s="30"/>
      <c r="D114" s="30"/>
      <c r="E114" s="30"/>
      <c r="F114" s="30"/>
      <c r="G114" s="30"/>
      <c r="H114" s="21"/>
      <c r="I114" s="22"/>
      <c r="J114" s="23"/>
      <c r="K114" s="23"/>
      <c r="L114" s="23"/>
      <c r="M114" s="23"/>
    </row>
    <row r="115" spans="1:13" s="19" customFormat="1" ht="13.5" customHeight="1">
      <c r="A115" s="30"/>
      <c r="B115" s="30"/>
      <c r="C115" s="30"/>
      <c r="D115" s="30"/>
      <c r="E115" s="30"/>
      <c r="F115" s="30"/>
      <c r="G115" s="30"/>
      <c r="H115" s="24"/>
      <c r="I115" s="23"/>
      <c r="J115" s="23"/>
      <c r="K115" s="23"/>
      <c r="L115" s="23"/>
      <c r="M115" s="23"/>
    </row>
    <row r="116" spans="1:13" s="19" customFormat="1" ht="10.5">
      <c r="A116" s="30"/>
      <c r="B116" s="30"/>
      <c r="C116" s="30"/>
      <c r="D116" s="30"/>
      <c r="E116" s="30"/>
      <c r="F116" s="30"/>
      <c r="G116" s="30"/>
      <c r="H116" s="24"/>
      <c r="I116" s="25"/>
      <c r="J116" s="25"/>
      <c r="K116" s="25"/>
      <c r="L116" s="25"/>
      <c r="M116" s="25"/>
    </row>
    <row r="117" spans="1:13" s="19" customFormat="1" ht="4.5" customHeight="1">
      <c r="A117" s="30"/>
      <c r="F117" s="30"/>
      <c r="G117" s="30"/>
      <c r="H117" s="21"/>
      <c r="I117" s="26"/>
      <c r="J117" s="27"/>
      <c r="K117" s="27"/>
      <c r="L117" s="27"/>
      <c r="M117" s="27"/>
    </row>
    <row r="118" spans="1:13">
      <c r="F118" s="31"/>
      <c r="G118" s="32"/>
      <c r="H118" s="33"/>
    </row>
    <row r="119" spans="1:13">
      <c r="F119" s="31"/>
      <c r="G119" s="32"/>
      <c r="H119" s="33"/>
    </row>
    <row r="120" spans="1:13">
      <c r="F120" s="31"/>
      <c r="G120" s="32"/>
      <c r="H120" s="33"/>
    </row>
  </sheetData>
  <mergeCells count="1">
    <mergeCell ref="D1:I1"/>
  </mergeCells>
  <phoneticPr fontId="2"/>
  <pageMargins left="0.59055118110236227" right="0.59055118110236227" top="0.98425196850393704" bottom="0.98425196850393704" header="0.51181102362204722" footer="0.51181102362204722"/>
  <pageSetup paperSize="9" scale="9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タイトル1-5</vt:lpstr>
      <vt:lpstr>タイトル1-5-1</vt:lpstr>
      <vt:lpstr>1-5-1</vt:lpstr>
      <vt:lpstr>'タイトル1-5'!Print_Area</vt:lpstr>
      <vt:lpstr>'タイトル1-5-1'!Print_Area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toukei-user04</cp:lastModifiedBy>
  <cp:lastPrinted>2013-09-10T11:39:38Z</cp:lastPrinted>
  <dcterms:created xsi:type="dcterms:W3CDTF">2009-01-20T07:01:11Z</dcterms:created>
  <dcterms:modified xsi:type="dcterms:W3CDTF">2024-12-09T08:08:34Z</dcterms:modified>
</cp:coreProperties>
</file>