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6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J2" i="1" l="1"/>
  <c r="I3" i="1"/>
  <c r="K2" i="1" l="1"/>
  <c r="J3" i="1"/>
  <c r="K3" i="1" l="1"/>
  <c r="L2" i="1"/>
  <c r="M2" i="1" l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<sst xmlns="http://schemas.openxmlformats.org/spreadsheetml/2006/main" count="22" uniqueCount="9">
  <si>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</si>
  <si>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</si>
  <si>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</si>
  <si>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</si>
  <si>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動産譲渡</t>
    <rPh sb="0" eb="2">
      <t>ドウサン</t>
    </rPh>
    <rPh sb="2" eb="4">
      <t>ジョウト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</si>
  <si>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</si>
  <si>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</si>
  <si>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…</t>
  </si>
  <si>
    <t>第67表　種類別　動産譲渡登記の件数及び個数(平成26年～令和5年)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</si>
</sst>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horizontal="distributed" vertical="center" wrapText="1"/>
    </xf>
    <xf numFmtId="178" fontId="5" fillId="0" borderId="6" xfId="0" applyNumberFormat="1" applyFont="1" applyFill="1" applyBorder="1" applyAlignment="1">
      <alignment horizontal="right" vertical="center" wrapText="1"/>
    </xf>
    <xf numFmtId="178" fontId="5" fillId="0" borderId="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6" fillId="0" borderId="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7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7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0" fillId="0" borderId="8" xfId="0" applyNumberFormat="1" applyBorder="1">
      <alignment horizontal="center" vertical="center"/>
    </xf>
    <xf numFmtId="178" fontId="0" fillId="0" borderId="9" xfId="0" applyNumberFormat="1" applyBorder="1">
      <alignment horizontal="center" vertical="center"/>
    </xf>
    <xf numFmtId="178" fontId="5" fillId="0" borderId="8" xfId="0" applyNumberFormat="1" applyFont="1" applyBorder="1" applyAlignment="1">
      <alignment horizontal="right" vertical="center" wrapText="1"/>
    </xf>
    <xf numFmtId="178" fontId="5" fillId="0" borderId="10" xfId="0" applyNumberFormat="1" applyFont="1" applyBorder="1" applyAlignment="1">
      <alignment vertical="center"/>
    </xf>
    <xf numFmtId="178" fontId="0" fillId="0" borderId="0" xfId="0" applyNumberFormat="1">
      <alignment horizontal="center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78" fontId="17" fillId="0" borderId="11" xfId="0" applyNumberFormat="1" applyFont="1" applyFill="1" applyBorder="1" applyAlignment="1">
      <alignment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5" fillId="0" borderId="14" xfId="0" applyNumberFormat="1" applyFont="1" applyFill="1" applyBorder="1" applyAlignment="1">
      <alignment horizontal="distributed" vertical="center" wrapText="1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5" fillId="0" borderId="15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3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4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5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6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7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8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9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0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1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2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3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4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5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886" name="AutoShape 14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887" name="AutoShape 15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888" name="AutoShape 16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9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0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1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2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3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4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5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6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7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8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9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0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1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902" name="AutoShape 30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903" name="AutoShape 31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904" name="AutoShape 32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5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6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7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8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9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0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1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2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3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4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5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6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7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918" name="AutoShape 46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919" name="AutoShape 47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920" name="AutoShape 48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3" t="s">
        <v>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9">
        <v>45047</v>
      </c>
      <c r="G2" s="29">
        <f>DATE(YEAR(F2)-1,5,1)</f>
        <v>44682</v>
      </c>
      <c r="H2" s="29">
        <f t="shared" ref="H2:O2" si="0">DATE(YEAR(G2)-1,5,1)</f>
        <v>44317</v>
      </c>
      <c r="I2" s="29">
        <f t="shared" si="0"/>
        <v>43952</v>
      </c>
      <c r="J2" s="29">
        <f t="shared" si="0"/>
        <v>43586</v>
      </c>
      <c r="K2" s="29">
        <f t="shared" si="0"/>
        <v>43221</v>
      </c>
      <c r="L2" s="29">
        <f t="shared" si="0"/>
        <v>42856</v>
      </c>
      <c r="M2" s="29">
        <f t="shared" si="0"/>
        <v>42491</v>
      </c>
      <c r="N2" s="29">
        <f t="shared" si="0"/>
        <v>42125</v>
      </c>
      <c r="O2" s="29">
        <f t="shared" si="0"/>
        <v>41760</v>
      </c>
    </row>
    <row r="3" spans="1:15" s="3" customFormat="1" ht="33.75" customHeight="1" thickTop="1">
      <c r="A3" s="34" t="s">
        <v>0</v>
      </c>
      <c r="B3" s="34"/>
      <c r="C3" s="34"/>
      <c r="D3" s="35"/>
      <c r="E3" s="36"/>
      <c r="F3" s="30" t="str">
        <f>TEXT(F2,"ggg")&amp;IF(TEXT(F2,"e")="1"," 元 ",TEXT(F2," e "))&amp;"年"</f>
        <v>令和 5 年</v>
      </c>
      <c r="G3" s="30" t="str">
        <f t="shared" ref="G3:O3" si="1">TEXT(G2,"ggg")&amp;IF(TEXT(G2,"e")="1"," 元 ",TEXT(G2," e "))&amp;"年"</f>
        <v>令和 4 年</v>
      </c>
      <c r="H3" s="30" t="str">
        <f t="shared" si="1"/>
        <v>令和 3 年</v>
      </c>
      <c r="I3" s="30" t="str">
        <f t="shared" si="1"/>
        <v>令和 2 年</v>
      </c>
      <c r="J3" s="30" t="str">
        <f t="shared" si="1"/>
        <v>令和 元 年</v>
      </c>
      <c r="K3" s="30" t="str">
        <f t="shared" si="1"/>
        <v>平成 30 年</v>
      </c>
      <c r="L3" s="30" t="str">
        <f t="shared" si="1"/>
        <v>平成 29 年</v>
      </c>
      <c r="M3" s="30" t="str">
        <f t="shared" si="1"/>
        <v>平成 28 年</v>
      </c>
      <c r="N3" s="30" t="str">
        <f t="shared" si="1"/>
        <v>平成 27 年</v>
      </c>
      <c r="O3" s="31" t="str">
        <f t="shared" si="1"/>
        <v>平成 26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4" customFormat="1" ht="15.75" customHeight="1">
      <c r="A5" s="8"/>
      <c r="B5" s="37" t="s">
        <v>1</v>
      </c>
      <c r="C5" s="8"/>
      <c r="D5" s="9" t="s">
        <v>2</v>
      </c>
      <c r="E5" s="10"/>
      <c r="F5" s="11">
        <v>7489</v>
      </c>
      <c r="G5" s="12">
        <v>7308</v>
      </c>
      <c r="H5" s="12">
        <v>7417</v>
      </c>
      <c r="I5" s="12">
        <v>8850</v>
      </c>
      <c r="J5" s="12">
        <v>8991</v>
      </c>
      <c r="K5" s="12">
        <v>8296</v>
      </c>
      <c r="L5" s="12">
        <v>7769</v>
      </c>
      <c r="M5" s="12">
        <v>7894</v>
      </c>
      <c r="N5" s="12">
        <v>7734</v>
      </c>
      <c r="O5" s="12">
        <v>5851</v>
      </c>
    </row>
    <row r="6" spans="1:15" s="14" customFormat="1" ht="15.75" customHeight="1">
      <c r="A6" s="8"/>
      <c r="B6" s="37"/>
      <c r="C6" s="8"/>
      <c r="D6" s="9" t="s">
        <v>3</v>
      </c>
      <c r="E6" s="15"/>
      <c r="F6" s="11">
        <v>28711</v>
      </c>
      <c r="G6" s="12">
        <v>26139</v>
      </c>
      <c r="H6" s="12">
        <v>19085</v>
      </c>
      <c r="I6" s="12">
        <v>19231</v>
      </c>
      <c r="J6" s="12">
        <v>22982</v>
      </c>
      <c r="K6" s="12">
        <v>22710</v>
      </c>
      <c r="L6" s="12">
        <v>48674</v>
      </c>
      <c r="M6" s="12">
        <v>85793</v>
      </c>
      <c r="N6" s="12">
        <v>18888</v>
      </c>
      <c r="O6" s="12">
        <v>20931</v>
      </c>
    </row>
    <row r="7" spans="1:15" ht="15.75" customHeight="1">
      <c r="A7" s="2"/>
      <c r="B7" s="16"/>
      <c r="C7" s="2"/>
      <c r="D7" s="2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5.75" customHeight="1">
      <c r="A8" s="2"/>
      <c r="B8" s="38" t="s">
        <v>4</v>
      </c>
      <c r="C8" s="8"/>
      <c r="D8" s="16" t="s">
        <v>2</v>
      </c>
      <c r="E8" s="17"/>
      <c r="F8" s="18">
        <v>3380</v>
      </c>
      <c r="G8" s="13">
        <v>3434</v>
      </c>
      <c r="H8" s="13">
        <v>3907</v>
      </c>
      <c r="I8" s="13">
        <v>4727</v>
      </c>
      <c r="J8" s="13">
        <v>4902</v>
      </c>
      <c r="K8" s="13">
        <v>4666</v>
      </c>
      <c r="L8" s="13">
        <v>4957</v>
      </c>
      <c r="M8" s="13">
        <v>5207</v>
      </c>
      <c r="N8" s="13">
        <v>5211</v>
      </c>
      <c r="O8" s="13">
        <v>3905</v>
      </c>
    </row>
    <row r="9" spans="1:15" ht="15.75" customHeight="1">
      <c r="A9" s="2"/>
      <c r="B9" s="38"/>
      <c r="C9" s="8"/>
      <c r="D9" s="16" t="s">
        <v>3</v>
      </c>
      <c r="E9" s="17"/>
      <c r="F9" s="18">
        <v>28711</v>
      </c>
      <c r="G9" s="13">
        <v>26139</v>
      </c>
      <c r="H9" s="13">
        <v>19085</v>
      </c>
      <c r="I9" s="13">
        <v>19231</v>
      </c>
      <c r="J9" s="13">
        <v>22982</v>
      </c>
      <c r="K9" s="13">
        <v>22710</v>
      </c>
      <c r="L9" s="13">
        <v>48674</v>
      </c>
      <c r="M9" s="13">
        <v>85793</v>
      </c>
      <c r="N9" s="13">
        <v>18888</v>
      </c>
      <c r="O9" s="13">
        <v>20931</v>
      </c>
    </row>
    <row r="10" spans="1:15" ht="15.75" customHeight="1">
      <c r="A10" s="2"/>
      <c r="B10" s="19"/>
      <c r="C10" s="2"/>
      <c r="D10" s="2"/>
      <c r="E10" s="20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customHeight="1">
      <c r="A11" s="2"/>
      <c r="B11" s="32" t="s">
        <v>5</v>
      </c>
      <c r="C11" s="8"/>
      <c r="D11" s="16" t="s">
        <v>2</v>
      </c>
      <c r="E11" s="17"/>
      <c r="F11" s="18">
        <v>4109</v>
      </c>
      <c r="G11" s="13">
        <v>3874</v>
      </c>
      <c r="H11" s="13">
        <v>3510</v>
      </c>
      <c r="I11" s="13">
        <v>4123</v>
      </c>
      <c r="J11" s="13">
        <v>4089</v>
      </c>
      <c r="K11" s="13">
        <v>3630</v>
      </c>
      <c r="L11" s="13">
        <v>2812</v>
      </c>
      <c r="M11" s="13">
        <v>2687</v>
      </c>
      <c r="N11" s="13">
        <v>2523</v>
      </c>
      <c r="O11" s="13">
        <v>1946</v>
      </c>
    </row>
    <row r="12" spans="1:15" ht="15.75" customHeight="1">
      <c r="A12" s="2"/>
      <c r="B12" s="32"/>
      <c r="C12" s="8"/>
      <c r="D12" s="16" t="s">
        <v>3</v>
      </c>
      <c r="E12" s="17"/>
      <c r="F12" s="13" t="s">
        <v>7</v>
      </c>
      <c r="G12" s="13" t="s">
        <v>7</v>
      </c>
      <c r="H12" s="13" t="s">
        <v>7</v>
      </c>
      <c r="I12" s="13" t="s">
        <v>7</v>
      </c>
      <c r="J12" s="13" t="s">
        <v>7</v>
      </c>
      <c r="K12" s="13" t="s">
        <v>7</v>
      </c>
      <c r="L12" s="13" t="s">
        <v>7</v>
      </c>
      <c r="M12" s="13" t="s">
        <v>7</v>
      </c>
      <c r="N12" s="13" t="s">
        <v>7</v>
      </c>
      <c r="O12" s="13" t="s">
        <v>7</v>
      </c>
    </row>
    <row r="13" spans="1:15" ht="15.75" customHeight="1">
      <c r="A13" s="21"/>
      <c r="B13" s="22"/>
      <c r="C13" s="22"/>
      <c r="D13" s="22"/>
      <c r="E13" s="22"/>
      <c r="F13" s="23"/>
      <c r="G13" s="22"/>
      <c r="H13" s="24"/>
      <c r="I13" s="24"/>
      <c r="J13" s="24"/>
      <c r="K13" s="24"/>
      <c r="L13" s="24"/>
      <c r="M13" s="24"/>
      <c r="N13" s="24"/>
      <c r="O13" s="24"/>
    </row>
    <row r="14" spans="1:15" ht="6.95" customHeight="1">
      <c r="A14" s="25"/>
      <c r="B14" s="26"/>
      <c r="C14" s="26"/>
      <c r="D14" s="26"/>
      <c r="E14" s="26"/>
      <c r="F14" s="26"/>
      <c r="G14" s="26"/>
      <c r="H14" s="27"/>
      <c r="I14" s="27"/>
      <c r="J14" s="27"/>
      <c r="K14" s="27"/>
      <c r="L14" s="27"/>
      <c r="M14" s="27"/>
      <c r="N14" s="27"/>
      <c r="O14" s="27"/>
    </row>
    <row r="15" spans="1:15" ht="16.5" customHeight="1">
      <c r="B15" s="28" t="s">
        <v>6</v>
      </c>
    </row>
  </sheetData>
  <mergeCells count="5">
    <mergeCell ref="B11:B12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2024-05-17T02:05:22Z</dcterms:created>
  <dcterms:modified xsi:type="dcterms:W3CDTF">2024-05-17T02:05:30Z</dcterms:modified>
  <cp:category/>
</cp:coreProperties>
</file>