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6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F2" i="1" s="1"/>
  <c r="G2" i="1" l="1"/>
  <c r="F3" i="1"/>
  <c r="E3" i="1"/>
  <c r="H2" i="1" l="1"/>
  <c r="G3" i="1"/>
  <c r="H3" i="1" l="1"/>
  <c r="I2" i="1"/>
  <c r="J2" i="1" l="1"/>
  <c r="I3" i="1"/>
  <c r="K2" i="1" l="1"/>
  <c r="J3" i="1"/>
  <c r="L2" i="1" l="1"/>
  <c r="K3" i="1"/>
  <c r="L3" i="1" l="1"/>
  <c r="M2" i="1"/>
  <c r="M3" i="1" l="1"/>
</calcChain>
</file>

<file path=xl/sharedStrings.xml><?xml version="1.0" encoding="utf-8"?>
<sst xmlns="http://schemas.openxmlformats.org/spreadsheetml/2006/main" count="10" uniqueCount="10">
  <si>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</si>
  <si>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</si>
  <si>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</si>
  <si>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</si>
  <si>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</si>
  <si>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</si>
  <si>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</si>
  <si>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</si>
  <si>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「その他」には、職権による登記を含む。</t>
    <rPh sb="12" eb="14">
      <t>ショッケン</t>
    </rPh>
    <rPh sb="17" eb="19">
      <t>トウキ</t>
    </rPh>
    <rPh sb="20" eb="21">
      <t>フク</t>
    </rPh>
    <phoneticPr fontId="4"/>
  </si>
  <si>
    <t>第69表　種類別　成年後見登記の件数(平成26年～令和5年)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</si>
</sst>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4" xfId="0" applyNumberFormat="1" applyFont="1" applyBorder="1" applyAlignment="1">
      <alignment vertical="center"/>
    </xf>
    <xf numFmtId="178" fontId="6" fillId="0" borderId="4" xfId="0" applyNumberFormat="1" applyFont="1" applyBorder="1" applyAlignment="1">
      <alignment horizontal="distributed" vertical="center"/>
    </xf>
    <xf numFmtId="178" fontId="6" fillId="0" borderId="5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7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78" fontId="19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  <xf numFmtId="0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8" t="s">
        <v>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2.75" thickBot="1">
      <c r="A2" s="2"/>
      <c r="B2" s="2"/>
      <c r="C2" s="2"/>
      <c r="D2" s="23">
        <v>45047</v>
      </c>
      <c r="E2" s="23">
        <f>DATE(YEAR(D2)-1,5,1)</f>
        <v>44682</v>
      </c>
      <c r="F2" s="23">
        <f t="shared" ref="F2:M2" si="0">DATE(YEAR(E2)-1,5,1)</f>
        <v>44317</v>
      </c>
      <c r="G2" s="23">
        <f t="shared" si="0"/>
        <v>43952</v>
      </c>
      <c r="H2" s="23">
        <f t="shared" si="0"/>
        <v>43586</v>
      </c>
      <c r="I2" s="23">
        <f t="shared" si="0"/>
        <v>43221</v>
      </c>
      <c r="J2" s="23">
        <f t="shared" si="0"/>
        <v>42856</v>
      </c>
      <c r="K2" s="23">
        <f t="shared" si="0"/>
        <v>42491</v>
      </c>
      <c r="L2" s="23">
        <f t="shared" si="0"/>
        <v>42125</v>
      </c>
      <c r="M2" s="23">
        <f t="shared" si="0"/>
        <v>41760</v>
      </c>
    </row>
    <row r="3" spans="1:13" s="3" customFormat="1" ht="36" customHeight="1" thickTop="1">
      <c r="A3" s="26" t="s">
        <v>0</v>
      </c>
      <c r="B3" s="26"/>
      <c r="C3" s="27"/>
      <c r="D3" s="24" t="str">
        <f>TEXT(D2,"ggg")&amp;IF(TEXT(D2,"e")="1"," 元 ",TEXT(D2," e "))&amp;"年"</f>
        <v>令和 5 年</v>
      </c>
      <c r="E3" s="24" t="str">
        <f t="shared" ref="E3:M3" si="1">TEXT(E2,"ggg")&amp;IF(TEXT(E2,"e")="1"," 元 ",TEXT(E2," e "))&amp;"年"</f>
        <v>令和 4 年</v>
      </c>
      <c r="F3" s="24" t="str">
        <f t="shared" si="1"/>
        <v>令和 3 年</v>
      </c>
      <c r="G3" s="24" t="str">
        <f t="shared" si="1"/>
        <v>令和 2 年</v>
      </c>
      <c r="H3" s="24" t="str">
        <f t="shared" si="1"/>
        <v>令和 元 年</v>
      </c>
      <c r="I3" s="24" t="str">
        <f t="shared" si="1"/>
        <v>平成 30 年</v>
      </c>
      <c r="J3" s="24" t="str">
        <f t="shared" si="1"/>
        <v>平成 29 年</v>
      </c>
      <c r="K3" s="24" t="str">
        <f t="shared" si="1"/>
        <v>平成 28 年</v>
      </c>
      <c r="L3" s="24" t="str">
        <f t="shared" si="1"/>
        <v>平成 27 年</v>
      </c>
      <c r="M3" s="25" t="str">
        <f t="shared" si="1"/>
        <v>平成 26 年</v>
      </c>
    </row>
    <row r="4" spans="1:13" s="9" customFormat="1" ht="24.95" customHeight="1">
      <c r="A4" s="4"/>
      <c r="B4" s="5" t="s">
        <v>1</v>
      </c>
      <c r="C4" s="6"/>
      <c r="D4" s="7">
        <v>185211</v>
      </c>
      <c r="E4" s="7">
        <v>182856</v>
      </c>
      <c r="F4" s="8">
        <v>174251</v>
      </c>
      <c r="G4" s="8">
        <v>161626</v>
      </c>
      <c r="H4" s="8">
        <v>161372</v>
      </c>
      <c r="I4" s="8">
        <v>157943</v>
      </c>
      <c r="J4" s="8">
        <v>161988</v>
      </c>
      <c r="K4" s="8">
        <v>165834</v>
      </c>
      <c r="L4" s="8">
        <v>164997</v>
      </c>
      <c r="M4" s="8">
        <v>146830</v>
      </c>
    </row>
    <row r="5" spans="1:13" ht="24.95" customHeight="1">
      <c r="A5" s="2"/>
      <c r="B5" s="10" t="s">
        <v>2</v>
      </c>
      <c r="C5" s="11"/>
      <c r="D5" s="12">
        <v>37361</v>
      </c>
      <c r="E5" s="12">
        <v>36500</v>
      </c>
      <c r="F5" s="12">
        <v>36502</v>
      </c>
      <c r="G5" s="12">
        <v>33874</v>
      </c>
      <c r="H5" s="12">
        <v>33344</v>
      </c>
      <c r="I5" s="12">
        <v>33089</v>
      </c>
      <c r="J5" s="12">
        <v>32562</v>
      </c>
      <c r="K5" s="12">
        <v>32068</v>
      </c>
      <c r="L5" s="12">
        <v>31893</v>
      </c>
      <c r="M5" s="12">
        <v>31320</v>
      </c>
    </row>
    <row r="6" spans="1:13" ht="24.95" customHeight="1">
      <c r="A6" s="2"/>
      <c r="B6" s="13" t="s">
        <v>3</v>
      </c>
      <c r="C6" s="14"/>
      <c r="D6" s="12">
        <v>13</v>
      </c>
      <c r="E6" s="12">
        <v>11</v>
      </c>
      <c r="F6" s="12">
        <v>13</v>
      </c>
      <c r="G6" s="12">
        <v>15</v>
      </c>
      <c r="H6" s="12">
        <v>19</v>
      </c>
      <c r="I6" s="12">
        <v>21</v>
      </c>
      <c r="J6" s="12">
        <v>47</v>
      </c>
      <c r="K6" s="12">
        <v>46</v>
      </c>
      <c r="L6" s="12">
        <v>39</v>
      </c>
      <c r="M6" s="12">
        <v>56</v>
      </c>
    </row>
    <row r="7" spans="1:13" ht="24.95" customHeight="1">
      <c r="A7" s="2"/>
      <c r="B7" s="10" t="s">
        <v>4</v>
      </c>
      <c r="C7" s="11"/>
      <c r="D7" s="12">
        <v>16253</v>
      </c>
      <c r="E7" s="12">
        <v>14730</v>
      </c>
      <c r="F7" s="12">
        <v>12285</v>
      </c>
      <c r="G7" s="12">
        <v>11717</v>
      </c>
      <c r="H7" s="12">
        <v>14102</v>
      </c>
      <c r="I7" s="12">
        <v>12599</v>
      </c>
      <c r="J7" s="12">
        <v>12045</v>
      </c>
      <c r="K7" s="12">
        <v>10616</v>
      </c>
      <c r="L7" s="12">
        <v>10704</v>
      </c>
      <c r="M7" s="12">
        <v>9791</v>
      </c>
    </row>
    <row r="8" spans="1:13" ht="24.95" customHeight="1">
      <c r="A8" s="2"/>
      <c r="B8" s="15" t="s">
        <v>5</v>
      </c>
      <c r="C8" s="14"/>
      <c r="D8" s="12">
        <v>20698</v>
      </c>
      <c r="E8" s="12">
        <v>19996</v>
      </c>
      <c r="F8" s="12">
        <v>20134</v>
      </c>
      <c r="G8" s="12">
        <v>18342</v>
      </c>
      <c r="H8" s="12">
        <v>17123</v>
      </c>
      <c r="I8" s="12">
        <v>16440</v>
      </c>
      <c r="J8" s="12">
        <v>17867</v>
      </c>
      <c r="K8" s="12">
        <v>20099</v>
      </c>
      <c r="L8" s="12">
        <v>18406</v>
      </c>
      <c r="M8" s="12">
        <v>13768</v>
      </c>
    </row>
    <row r="9" spans="1:13" ht="24.95" customHeight="1">
      <c r="A9" s="2"/>
      <c r="B9" s="10" t="s">
        <v>6</v>
      </c>
      <c r="C9" s="14"/>
      <c r="D9" s="12">
        <v>20</v>
      </c>
      <c r="E9" s="12">
        <v>46</v>
      </c>
      <c r="F9" s="12">
        <v>31</v>
      </c>
      <c r="G9" s="12">
        <v>37</v>
      </c>
      <c r="H9" s="12">
        <v>28</v>
      </c>
      <c r="I9" s="12">
        <v>47</v>
      </c>
      <c r="J9" s="12">
        <v>73</v>
      </c>
      <c r="K9" s="12">
        <v>65</v>
      </c>
      <c r="L9" s="12">
        <v>76</v>
      </c>
      <c r="M9" s="12">
        <v>80</v>
      </c>
    </row>
    <row r="10" spans="1:13" ht="24.95" customHeight="1">
      <c r="A10" s="2"/>
      <c r="B10" s="16" t="s">
        <v>7</v>
      </c>
      <c r="C10" s="17"/>
      <c r="D10" s="18">
        <v>110866</v>
      </c>
      <c r="E10" s="18">
        <v>111573</v>
      </c>
      <c r="F10" s="18">
        <v>105286</v>
      </c>
      <c r="G10" s="18">
        <v>97641</v>
      </c>
      <c r="H10" s="18">
        <v>96756</v>
      </c>
      <c r="I10" s="18">
        <v>95747</v>
      </c>
      <c r="J10" s="18">
        <v>99394</v>
      </c>
      <c r="K10" s="18">
        <v>102940</v>
      </c>
      <c r="L10" s="18">
        <v>103879</v>
      </c>
      <c r="M10" s="18">
        <v>91815</v>
      </c>
    </row>
    <row r="11" spans="1:13" ht="6.95" customHeight="1">
      <c r="A11" s="19"/>
      <c r="B11" s="2"/>
      <c r="C11" s="2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s="21" customFormat="1" ht="14.25" customHeight="1">
      <c r="B12" s="22" t="s">
        <v>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2024-05-17T02:06:17Z</dcterms:created>
  <dcterms:modified xsi:type="dcterms:W3CDTF">2024-05-17T02:06:23Z</dcterms:modified>
  <cp:category/>
</cp:coreProperties>
</file>