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2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G3" i="1"/>
  <c r="H3" i="1" l="1"/>
  <c r="I2" i="1"/>
  <c r="I3" i="1" l="1"/>
  <c r="J2" i="1"/>
  <c r="J3" i="1" l="1"/>
  <c r="K2" i="1"/>
  <c r="K3" i="1" l="1"/>
  <c r="L2" i="1"/>
  <c r="M2" i="1" l="1"/>
  <c r="L3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<sst xmlns="http://schemas.openxmlformats.org/spreadsheetml/2006/main" count="47" uniqueCount="18">
  <si>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</si>
  <si>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</si>
  <si>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</si>
  <si>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</si>
  <si>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</si>
  <si>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</si>
  <si>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</si>
  <si>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</si>
  <si>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</si>
  <si>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</si>
  <si>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</si>
  <si>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</si>
  <si>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</si>
  <si>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「設立」には、組織変更又は合併による設立を、「解散」には、合併による解散をそれぞれ含む。</t>
    <rPh sb="12" eb="14">
      <t>ソシキ</t>
    </rPh>
    <rPh sb="14" eb="16">
      <t>ヘンコウ</t>
    </rPh>
    <rPh sb="16" eb="17">
      <t>マタ</t>
    </rPh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</si>
  <si>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</si>
  <si>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</si>
  <si>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第23表　種類別　一般社団法人の登記の件数(平成26年～令和5年)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</si>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</sst>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57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59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9.75" customHeight="1" thickBot="1">
      <c r="A2" s="2"/>
      <c r="B2" s="2"/>
      <c r="C2" s="2"/>
      <c r="D2" s="2"/>
      <c r="E2" s="2"/>
      <c r="F2" s="29">
        <v>45047</v>
      </c>
      <c r="G2" s="29">
        <f>DATE(YEAR(F2)-1,5,1)</f>
        <v>44682</v>
      </c>
      <c r="H2" s="29">
        <f t="shared" ref="H2:O2" si="0">DATE(YEAR(G2)-1,5,1)</f>
        <v>44317</v>
      </c>
      <c r="I2" s="29">
        <f t="shared" si="0"/>
        <v>43952</v>
      </c>
      <c r="J2" s="29">
        <f t="shared" si="0"/>
        <v>43586</v>
      </c>
      <c r="K2" s="29">
        <f t="shared" si="0"/>
        <v>43221</v>
      </c>
      <c r="L2" s="29">
        <f t="shared" si="0"/>
        <v>42856</v>
      </c>
      <c r="M2" s="29">
        <f t="shared" si="0"/>
        <v>42491</v>
      </c>
      <c r="N2" s="29">
        <f t="shared" si="0"/>
        <v>42125</v>
      </c>
      <c r="O2" s="29">
        <f t="shared" si="0"/>
        <v>41760</v>
      </c>
    </row>
    <row r="3" spans="1:16" s="4" customFormat="1" ht="36" customHeight="1" thickTop="1">
      <c r="A3" s="36" t="s">
        <v>0</v>
      </c>
      <c r="B3" s="36"/>
      <c r="C3" s="37"/>
      <c r="D3" s="37"/>
      <c r="E3" s="38"/>
      <c r="F3" s="30" t="str">
        <f>TEXT(F2,"ggg")&amp;IF(TEXT(F2,"e")="1"," 元 ",TEXT(F2," e "))&amp;"年"</f>
        <v>令和 5 年</v>
      </c>
      <c r="G3" s="30" t="str">
        <f t="shared" ref="G3:O3" si="1">TEXT(G2,"ggg")&amp;IF(TEXT(G2,"e")="1"," 元 ",TEXT(G2," e "))&amp;"年"</f>
        <v>令和 4 年</v>
      </c>
      <c r="H3" s="30" t="str">
        <f t="shared" si="1"/>
        <v>令和 3 年</v>
      </c>
      <c r="I3" s="30" t="str">
        <f t="shared" si="1"/>
        <v>令和 2 年</v>
      </c>
      <c r="J3" s="30" t="str">
        <f t="shared" si="1"/>
        <v>令和 元 年</v>
      </c>
      <c r="K3" s="30" t="str">
        <f t="shared" si="1"/>
        <v>平成 30 年</v>
      </c>
      <c r="L3" s="30" t="str">
        <f t="shared" si="1"/>
        <v>平成 29 年</v>
      </c>
      <c r="M3" s="30" t="str">
        <f t="shared" si="1"/>
        <v>平成 28 年</v>
      </c>
      <c r="N3" s="30" t="str">
        <f t="shared" si="1"/>
        <v>平成 27 年</v>
      </c>
      <c r="O3" s="31" t="str">
        <f t="shared" si="1"/>
        <v>平成 26 年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9" t="s">
        <v>1</v>
      </c>
      <c r="C5" s="11"/>
      <c r="D5" s="12" t="s">
        <v>2</v>
      </c>
      <c r="E5" s="13"/>
      <c r="F5" s="14">
        <v>51855</v>
      </c>
      <c r="G5" s="14">
        <v>48206</v>
      </c>
      <c r="H5" s="14">
        <v>47687</v>
      </c>
      <c r="I5" s="14">
        <v>43839</v>
      </c>
      <c r="J5" s="14">
        <v>41539</v>
      </c>
      <c r="K5" s="14">
        <v>38747</v>
      </c>
      <c r="L5" s="14">
        <v>37462</v>
      </c>
      <c r="M5" s="14">
        <v>33434</v>
      </c>
      <c r="N5" s="14">
        <v>30978</v>
      </c>
      <c r="O5" s="14">
        <v>30565</v>
      </c>
    </row>
    <row r="6" spans="1:16" s="15" customFormat="1" ht="15" customHeight="1">
      <c r="A6" s="10"/>
      <c r="B6" s="39"/>
      <c r="C6" s="11"/>
      <c r="D6" s="12" t="s">
        <v>3</v>
      </c>
      <c r="E6" s="13"/>
      <c r="F6" s="20" t="s">
        <v>15</v>
      </c>
      <c r="G6" s="14">
        <v>113</v>
      </c>
      <c r="H6" s="14">
        <v>151</v>
      </c>
      <c r="I6" s="14">
        <v>194</v>
      </c>
      <c r="J6" s="14">
        <v>133</v>
      </c>
      <c r="K6" s="14">
        <v>146</v>
      </c>
      <c r="L6" s="14">
        <v>217</v>
      </c>
      <c r="M6" s="14">
        <v>166</v>
      </c>
      <c r="N6" s="14">
        <v>189</v>
      </c>
      <c r="O6" s="14">
        <v>245</v>
      </c>
    </row>
    <row r="7" spans="1:16" s="15" customFormat="1" ht="15" customHeight="1">
      <c r="A7" s="10"/>
      <c r="B7" s="33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4" t="s">
        <v>4</v>
      </c>
      <c r="C8" s="18"/>
      <c r="D8" s="17" t="s">
        <v>2</v>
      </c>
      <c r="E8" s="19"/>
      <c r="F8" s="20">
        <v>6077</v>
      </c>
      <c r="G8" s="20">
        <v>5960</v>
      </c>
      <c r="H8" s="20">
        <v>5852</v>
      </c>
      <c r="I8" s="20">
        <v>5850</v>
      </c>
      <c r="J8" s="20">
        <v>6110</v>
      </c>
      <c r="K8" s="20">
        <v>6001</v>
      </c>
      <c r="L8" s="20">
        <v>6442</v>
      </c>
      <c r="M8" s="20">
        <v>6075</v>
      </c>
      <c r="N8" s="20">
        <v>5574</v>
      </c>
      <c r="O8" s="20">
        <v>6226</v>
      </c>
    </row>
    <row r="9" spans="1:16" ht="15" customHeight="1">
      <c r="A9" s="16"/>
      <c r="B9" s="34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2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4" t="s">
        <v>5</v>
      </c>
      <c r="C11" s="18"/>
      <c r="D11" s="17" t="s">
        <v>6</v>
      </c>
      <c r="E11" s="19"/>
      <c r="F11" s="20">
        <v>75</v>
      </c>
      <c r="G11" s="20">
        <v>78</v>
      </c>
      <c r="H11" s="20">
        <v>58</v>
      </c>
      <c r="I11" s="20">
        <v>78</v>
      </c>
      <c r="J11" s="20">
        <v>41</v>
      </c>
      <c r="K11" s="20">
        <v>51</v>
      </c>
      <c r="L11" s="20">
        <v>48</v>
      </c>
      <c r="M11" s="20">
        <v>59</v>
      </c>
      <c r="N11" s="20">
        <v>56</v>
      </c>
      <c r="O11" s="20">
        <v>54</v>
      </c>
    </row>
    <row r="12" spans="1:16" ht="15" customHeight="1">
      <c r="A12" s="16"/>
      <c r="B12" s="34"/>
      <c r="C12" s="18"/>
      <c r="D12" s="17" t="s">
        <v>7</v>
      </c>
      <c r="E12" s="19"/>
      <c r="F12" s="20" t="s">
        <v>15</v>
      </c>
      <c r="G12" s="20">
        <v>48</v>
      </c>
      <c r="H12" s="20">
        <v>67</v>
      </c>
      <c r="I12" s="20">
        <v>115</v>
      </c>
      <c r="J12" s="20">
        <v>49</v>
      </c>
      <c r="K12" s="20">
        <v>70</v>
      </c>
      <c r="L12" s="20">
        <v>128</v>
      </c>
      <c r="M12" s="20">
        <v>70</v>
      </c>
      <c r="N12" s="20">
        <v>69</v>
      </c>
      <c r="O12" s="20">
        <v>97</v>
      </c>
    </row>
    <row r="13" spans="1:16" ht="15" customHeight="1">
      <c r="A13" s="16"/>
      <c r="B13" s="32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4" t="s">
        <v>8</v>
      </c>
      <c r="C14" s="18"/>
      <c r="D14" s="17" t="s">
        <v>2</v>
      </c>
      <c r="E14" s="19"/>
      <c r="F14" s="20">
        <v>1325</v>
      </c>
      <c r="G14" s="20">
        <v>1148</v>
      </c>
      <c r="H14" s="20">
        <v>1103</v>
      </c>
      <c r="I14" s="20">
        <v>1005</v>
      </c>
      <c r="J14" s="20">
        <v>1007</v>
      </c>
      <c r="K14" s="20">
        <v>876</v>
      </c>
      <c r="L14" s="20">
        <v>752</v>
      </c>
      <c r="M14" s="20">
        <v>658</v>
      </c>
      <c r="N14" s="20">
        <v>617</v>
      </c>
      <c r="O14" s="20">
        <v>1836</v>
      </c>
    </row>
    <row r="15" spans="1:16" ht="15" customHeight="1">
      <c r="A15" s="16"/>
      <c r="B15" s="34"/>
      <c r="C15" s="18"/>
      <c r="D15" s="17" t="s">
        <v>3</v>
      </c>
      <c r="E15" s="19"/>
      <c r="F15" s="20" t="s">
        <v>15</v>
      </c>
      <c r="G15" s="20">
        <v>0</v>
      </c>
      <c r="H15" s="20">
        <v>0</v>
      </c>
      <c r="I15" s="20">
        <v>0</v>
      </c>
      <c r="J15" s="20">
        <v>1</v>
      </c>
      <c r="K15" s="20">
        <v>0</v>
      </c>
      <c r="L15" s="20">
        <v>0</v>
      </c>
      <c r="M15" s="20">
        <v>0</v>
      </c>
      <c r="N15" s="20">
        <v>0</v>
      </c>
      <c r="O15" s="20">
        <v>6</v>
      </c>
    </row>
    <row r="16" spans="1:16" ht="15" customHeight="1">
      <c r="A16" s="16"/>
      <c r="B16" s="32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4" t="s">
        <v>9</v>
      </c>
      <c r="C17" s="18"/>
      <c r="D17" s="17" t="s">
        <v>10</v>
      </c>
      <c r="E17" s="21"/>
      <c r="F17" s="20">
        <v>1654</v>
      </c>
      <c r="G17" s="20">
        <v>1401</v>
      </c>
      <c r="H17" s="20">
        <v>1348</v>
      </c>
      <c r="I17" s="20">
        <v>1203</v>
      </c>
      <c r="J17" s="20">
        <v>1144</v>
      </c>
      <c r="K17" s="20">
        <v>974</v>
      </c>
      <c r="L17" s="20">
        <v>830</v>
      </c>
      <c r="M17" s="20">
        <v>718</v>
      </c>
      <c r="N17" s="20">
        <v>626</v>
      </c>
      <c r="O17" s="20">
        <v>584</v>
      </c>
    </row>
    <row r="18" spans="1:15" ht="15" customHeight="1">
      <c r="A18" s="16"/>
      <c r="B18" s="34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2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4" t="s">
        <v>12</v>
      </c>
      <c r="C20" s="18"/>
      <c r="D20" s="17" t="s">
        <v>2</v>
      </c>
      <c r="E20" s="21"/>
      <c r="F20" s="20">
        <v>42724</v>
      </c>
      <c r="G20" s="20">
        <v>39619</v>
      </c>
      <c r="H20" s="20">
        <v>39326</v>
      </c>
      <c r="I20" s="20">
        <v>35703</v>
      </c>
      <c r="J20" s="20">
        <v>33237</v>
      </c>
      <c r="K20" s="20">
        <v>30845</v>
      </c>
      <c r="L20" s="20">
        <v>29390</v>
      </c>
      <c r="M20" s="20">
        <v>25924</v>
      </c>
      <c r="N20" s="20">
        <v>24105</v>
      </c>
      <c r="O20" s="20">
        <v>21865</v>
      </c>
    </row>
    <row r="21" spans="1:15" ht="15" customHeight="1">
      <c r="A21" s="16"/>
      <c r="B21" s="34"/>
      <c r="C21" s="18"/>
      <c r="D21" s="17" t="s">
        <v>3</v>
      </c>
      <c r="E21" s="21"/>
      <c r="F21" s="20" t="s">
        <v>15</v>
      </c>
      <c r="G21" s="20">
        <v>65</v>
      </c>
      <c r="H21" s="20">
        <v>84</v>
      </c>
      <c r="I21" s="20">
        <v>79</v>
      </c>
      <c r="J21" s="20">
        <v>83</v>
      </c>
      <c r="K21" s="20">
        <v>76</v>
      </c>
      <c r="L21" s="20">
        <v>89</v>
      </c>
      <c r="M21" s="20">
        <v>96</v>
      </c>
      <c r="N21" s="20">
        <v>120</v>
      </c>
      <c r="O21" s="20">
        <v>142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15" customHeight="1">
      <c r="B26" s="1" t="s">
        <v>17</v>
      </c>
    </row>
    <row r="27" spans="1:15" ht="30" customHeight="1"/>
    <row r="28" spans="1:15" ht="30" customHeight="1"/>
  </sheetData>
  <mergeCells count="8">
    <mergeCell ref="B20:B21"/>
    <mergeCell ref="A1:O1"/>
    <mergeCell ref="A3:E3"/>
    <mergeCell ref="B5:B6"/>
    <mergeCell ref="B8:B9"/>
    <mergeCell ref="B11:B12"/>
    <mergeCell ref="B14:B15"/>
    <mergeCell ref="B17:B18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2024-05-17T01:35:12Z</dcterms:created>
  <dcterms:modified xsi:type="dcterms:W3CDTF">2024-05-17T01:35:21Z</dcterms:modified>
  <cp:category/>
</cp:coreProperties>
</file>