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3471954C-C6BF-40D2-B6DD-703E6711AB63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第４表" sheetId="1" r:id="rId1"/>
  </sheets>
  <definedNames>
    <definedName name="_xlnm.Print_Area" localSheetId="0">第４表!$B$2:$M$84</definedName>
    <definedName name="_xlnm.Print_Titles" localSheetId="0">第４表!$2:$4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1" l="1"/>
  <c r="M9" i="1"/>
  <c r="M8" i="1"/>
  <c r="M7" i="1"/>
  <c r="M6" i="1"/>
  <c r="K11" i="1"/>
  <c r="K9" i="1"/>
  <c r="K8" i="1"/>
  <c r="K7" i="1"/>
  <c r="K6" i="1"/>
  <c r="I11" i="1"/>
  <c r="I9" i="1"/>
  <c r="I8" i="1"/>
  <c r="I7" i="1"/>
  <c r="I6" i="1"/>
  <c r="G11" i="1"/>
  <c r="G9" i="1"/>
  <c r="G8" i="1"/>
  <c r="G7" i="1"/>
  <c r="G6" i="1"/>
  <c r="E9" i="1"/>
  <c r="E8" i="1"/>
  <c r="E7" i="1"/>
  <c r="E6" i="1"/>
  <c r="E11" i="1"/>
</calcChain>
</file>

<file path=xl/sharedStrings.xml><?xml version="1.0" encoding="utf-8"?>
<sst xmlns="http://schemas.openxmlformats.org/spreadsheetml/2006/main" count="134" uniqueCount="24">
  <si>
    <t>第４表 【恩給種類別・公務員の種類別の受給者数・割合】</t>
    <rPh sb="0" eb="1">
      <t>ダイ</t>
    </rPh>
    <rPh sb="2" eb="3">
      <t>ヒョウ</t>
    </rPh>
    <phoneticPr fontId="2"/>
  </si>
  <si>
    <t>普通恩給</t>
    <rPh sb="0" eb="2">
      <t>フツウ</t>
    </rPh>
    <rPh sb="2" eb="4">
      <t>オンキュウ</t>
    </rPh>
    <phoneticPr fontId="2"/>
  </si>
  <si>
    <t>増加恩給</t>
    <rPh sb="0" eb="2">
      <t>ゾウカ</t>
    </rPh>
    <rPh sb="2" eb="4">
      <t>オンキュウ</t>
    </rPh>
    <phoneticPr fontId="2"/>
  </si>
  <si>
    <t>普通扶助料</t>
    <rPh sb="0" eb="5">
      <t>フツウフジョリョウ</t>
    </rPh>
    <phoneticPr fontId="2"/>
  </si>
  <si>
    <t>公務関係扶助料</t>
    <rPh sb="0" eb="7">
      <t>コウムカンケイフジョリョウ</t>
    </rPh>
    <phoneticPr fontId="2"/>
  </si>
  <si>
    <t>傷病者遺族特別年金</t>
    <rPh sb="0" eb="9">
      <t>ショウビョウシャイゾクトクベツネンキン</t>
    </rPh>
    <phoneticPr fontId="2"/>
  </si>
  <si>
    <t>総数</t>
    <rPh sb="0" eb="2">
      <t>ソウスウ</t>
    </rPh>
    <phoneticPr fontId="2"/>
  </si>
  <si>
    <t>文官</t>
    <rPh sb="0" eb="2">
      <t>ブンカン</t>
    </rPh>
    <phoneticPr fontId="2"/>
  </si>
  <si>
    <t>教育職員</t>
    <rPh sb="0" eb="4">
      <t>キョウイクショクイン</t>
    </rPh>
    <phoneticPr fontId="2"/>
  </si>
  <si>
    <t>警察監獄職員</t>
    <rPh sb="0" eb="6">
      <t>ケイサツカンゴクショクイン</t>
    </rPh>
    <phoneticPr fontId="2"/>
  </si>
  <si>
    <t>待遇職員</t>
    <rPh sb="0" eb="4">
      <t>タイグウショクイン</t>
    </rPh>
    <phoneticPr fontId="2"/>
  </si>
  <si>
    <t>令和３年度</t>
    <rPh sb="0" eb="2">
      <t>レイワ</t>
    </rPh>
    <rPh sb="3" eb="5">
      <t>ネンド</t>
    </rPh>
    <phoneticPr fontId="2"/>
  </si>
  <si>
    <t>（単位: 人）</t>
    <rPh sb="1" eb="3">
      <t>タンイ</t>
    </rPh>
    <rPh sb="5" eb="6">
      <t>ニン</t>
    </rPh>
    <phoneticPr fontId="2"/>
  </si>
  <si>
    <t>令和２年度</t>
    <rPh sb="0" eb="2">
      <t>レイワ</t>
    </rPh>
    <rPh sb="3" eb="5">
      <t>ネンド</t>
    </rPh>
    <phoneticPr fontId="2"/>
  </si>
  <si>
    <t>令和元年度</t>
    <rPh sb="0" eb="2">
      <t>レイワ</t>
    </rPh>
    <rPh sb="2" eb="4">
      <t>ガンネン</t>
    </rPh>
    <rPh sb="3" eb="5">
      <t>ネンド</t>
    </rPh>
    <phoneticPr fontId="2"/>
  </si>
  <si>
    <t>平成30年度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</si>
  <si>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</si>
  <si>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</si>
  <si>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</si>
  <si>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</si>
  <si>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※ （    ）内は恩給種類別の割合</t>
    <rPh sb="8" eb="9">
      <t>ナイ</t>
    </rPh>
    <rPh sb="10" eb="15">
      <t>オンキュウシュルイベツ</t>
    </rPh>
    <rPh sb="16" eb="18">
      <t>ワリアイ</t>
    </rPh>
    <phoneticPr fontId="2"/>
  </si>
  <si>
    <t>令和４年度</t>
    <rPh sb="0" eb="2">
      <t>レイワ</t>
    </rPh>
    <rPh sb="3" eb="5">
      <t>ネンド</t>
    </rPh>
    <phoneticPr fontId="2"/>
  </si>
  <si>
    <t>令和５年度</t>
    <rPh sb="0" eb="2">
      <t>レイワ</t>
    </rPh>
    <rPh sb="3" eb="5">
      <t>ネンド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</si>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</sst>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.0%\)"/>
  </numFmts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1"/>
      <color theme="1"/>
      <name val="游明朝"/>
      <family val="1"/>
      <charset val="128"/>
    </font>
    <font>
      <sz val="9"/>
      <color theme="1"/>
      <name val="游明朝"/>
      <family val="1"/>
      <charset val="128"/>
    </font>
    <font>
      <b/>
      <sz val="9"/>
      <color theme="1"/>
      <name val="游明朝"/>
      <family val="1"/>
      <charset val="128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Continuous" vertical="center"/>
    </xf>
    <xf numFmtId="0" fontId="4" fillId="2" borderId="2" xfId="0" applyFont="1" applyFill="1" applyBorder="1" applyAlignment="1">
      <alignment horizontal="centerContinuous" vertical="center"/>
    </xf>
    <xf numFmtId="0" fontId="4" fillId="2" borderId="3" xfId="0" applyFont="1" applyFill="1" applyBorder="1" applyAlignment="1">
      <alignment horizontal="centerContinuous" vertical="center"/>
    </xf>
    <xf numFmtId="0" fontId="0" fillId="0" borderId="0" xfId="0" applyAlignment="1">
      <alignment horizontal="right"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176" fontId="7" fillId="0" borderId="5" xfId="2" applyNumberFormat="1" applyFont="1" applyBorder="1" applyAlignment="1">
      <alignment vertical="center"/>
    </xf>
    <xf numFmtId="176" fontId="8" fillId="0" borderId="7" xfId="2" applyNumberFormat="1" applyFont="1" applyBorder="1" applyAlignment="1">
      <alignment vertical="center"/>
    </xf>
    <xf numFmtId="176" fontId="7" fillId="0" borderId="9" xfId="2" applyNumberFormat="1" applyFont="1" applyBorder="1" applyAlignment="1">
      <alignment vertical="center"/>
    </xf>
    <xf numFmtId="38" fontId="5" fillId="0" borderId="8" xfId="1" applyFont="1" applyBorder="1" applyAlignment="1">
      <alignment vertical="center"/>
    </xf>
    <xf numFmtId="38" fontId="5" fillId="0" borderId="4" xfId="1" applyFont="1" applyBorder="1" applyAlignment="1">
      <alignment vertical="center"/>
    </xf>
    <xf numFmtId="38" fontId="6" fillId="0" borderId="6" xfId="1" applyFont="1" applyBorder="1" applyAlignment="1">
      <alignment vertical="center"/>
    </xf>
    <xf numFmtId="38" fontId="5" fillId="0" borderId="10" xfId="1" applyFont="1" applyBorder="1" applyAlignment="1">
      <alignment vertical="center"/>
    </xf>
    <xf numFmtId="38" fontId="5" fillId="0" borderId="11" xfId="1" applyFont="1" applyBorder="1" applyAlignment="1">
      <alignment vertical="center"/>
    </xf>
    <xf numFmtId="38" fontId="6" fillId="0" borderId="12" xfId="1" applyFont="1" applyBorder="1" applyAlignment="1">
      <alignment vertical="center"/>
    </xf>
    <xf numFmtId="0" fontId="9" fillId="0" borderId="0" xfId="0" applyNumberFormat="1" applyFont="1" applyAlignment="1">
      <alignment horizontal="centerContinuous" vertical="center"/>
    </xf>
    <xf numFmtId="0" fontId="3" fillId="0" borderId="0" xfId="0" applyNumberFormat="1" applyFont="1" applyAlignment="1">
      <alignment horizontal="centerContinuous" vertical="center"/>
    </xf>
    <xf numFmtId="0" fontId="0" fillId="0" borderId="0" xfId="0" applyNumberFormat="1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176" fontId="7" fillId="0" borderId="5" xfId="2" quotePrefix="1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84"/>
  <sheetViews>
    <sheetView showGridLines="0" tabSelected="1" zoomScaleNormal="100" workbookViewId="0"/>
  </sheetViews>
  <sheetFormatPr defaultRowHeight="18"/>
  <cols>
    <col min="1" max="1" width="3" style="1" customWidth="1"/>
    <col min="2" max="2" width="10.4140625" style="1" bestFit="1" customWidth="1"/>
    <col min="3" max="3" width="15" style="2" bestFit="1" customWidth="1"/>
    <col min="4" max="4" width="8.6640625" style="1"/>
    <col min="5" max="5" width="8.33203125" style="1" customWidth="1"/>
    <col min="6" max="6" width="8.6640625" style="1"/>
    <col min="7" max="7" width="8.33203125" style="1" customWidth="1"/>
    <col min="8" max="8" width="8.6640625" style="1"/>
    <col min="9" max="9" width="8.33203125" style="1" customWidth="1"/>
    <col min="10" max="10" width="8.6640625" style="1"/>
    <col min="11" max="11" width="8.33203125" style="1" customWidth="1"/>
    <col min="12" max="12" width="8.6640625" style="1"/>
    <col min="13" max="13" width="8.33203125" style="1" customWidth="1"/>
    <col min="14" max="16384" width="8.6640625" style="1"/>
  </cols>
  <sheetData>
    <row r="2" spans="2:13" ht="22.5">
      <c r="B2" s="20" t="s">
        <v>0</v>
      </c>
      <c r="C2" s="21"/>
      <c r="D2" s="22"/>
      <c r="E2" s="22"/>
      <c r="F2" s="22"/>
      <c r="G2" s="22"/>
      <c r="H2" s="22"/>
      <c r="I2" s="22"/>
      <c r="J2" s="22"/>
      <c r="K2" s="22"/>
      <c r="L2" s="22"/>
      <c r="M2" s="22"/>
    </row>
    <row r="4" spans="2:13">
      <c r="M4" s="7" t="s">
        <v>12</v>
      </c>
    </row>
    <row r="5" spans="2:13" s="3" customFormat="1" ht="15">
      <c r="D5" s="4" t="s">
        <v>7</v>
      </c>
      <c r="E5" s="6"/>
      <c r="F5" s="4" t="s">
        <v>8</v>
      </c>
      <c r="G5" s="6"/>
      <c r="H5" s="4" t="s">
        <v>9</v>
      </c>
      <c r="I5" s="6"/>
      <c r="J5" s="4" t="s">
        <v>10</v>
      </c>
      <c r="K5" s="6"/>
      <c r="L5" s="5" t="s">
        <v>6</v>
      </c>
      <c r="M5" s="6"/>
    </row>
    <row r="6" spans="2:13">
      <c r="B6" s="25" t="s">
        <v>22</v>
      </c>
      <c r="C6" s="8" t="s">
        <v>1</v>
      </c>
      <c r="D6" s="14">
        <v>2</v>
      </c>
      <c r="E6" s="13">
        <f t="shared" ref="E6:E9" si="0">D6/$L6</f>
        <v>1.3071895424836602E-2</v>
      </c>
      <c r="F6" s="14">
        <v>84</v>
      </c>
      <c r="G6" s="13">
        <f t="shared" ref="G6:G9" si="1">F6/$L6</f>
        <v>0.5490196078431373</v>
      </c>
      <c r="H6" s="14">
        <v>67</v>
      </c>
      <c r="I6" s="13">
        <f t="shared" ref="I6:I9" si="2">H6/$L6</f>
        <v>0.43790849673202614</v>
      </c>
      <c r="J6" s="14">
        <v>0</v>
      </c>
      <c r="K6" s="13">
        <f t="shared" ref="K6:K9" si="3">J6/$L6</f>
        <v>0</v>
      </c>
      <c r="L6" s="17">
        <v>153</v>
      </c>
      <c r="M6" s="13">
        <f t="shared" ref="M6:M9" si="4">L6/$L6</f>
        <v>1</v>
      </c>
    </row>
    <row r="7" spans="2:13">
      <c r="B7" s="26"/>
      <c r="C7" s="9" t="s">
        <v>2</v>
      </c>
      <c r="D7" s="15">
        <v>2</v>
      </c>
      <c r="E7" s="11">
        <f t="shared" si="0"/>
        <v>0.2</v>
      </c>
      <c r="F7" s="15">
        <v>0</v>
      </c>
      <c r="G7" s="11">
        <f t="shared" si="1"/>
        <v>0</v>
      </c>
      <c r="H7" s="15">
        <v>8</v>
      </c>
      <c r="I7" s="11">
        <f t="shared" si="2"/>
        <v>0.8</v>
      </c>
      <c r="J7" s="15">
        <v>0</v>
      </c>
      <c r="K7" s="11">
        <f t="shared" si="3"/>
        <v>0</v>
      </c>
      <c r="L7" s="18">
        <v>10</v>
      </c>
      <c r="M7" s="11">
        <f t="shared" si="4"/>
        <v>1</v>
      </c>
    </row>
    <row r="8" spans="2:13">
      <c r="B8" s="26"/>
      <c r="C8" s="9" t="s">
        <v>3</v>
      </c>
      <c r="D8" s="15">
        <v>119</v>
      </c>
      <c r="E8" s="11">
        <f t="shared" si="0"/>
        <v>5.5555555555555552E-2</v>
      </c>
      <c r="F8" s="15">
        <v>609</v>
      </c>
      <c r="G8" s="11">
        <f t="shared" si="1"/>
        <v>0.28431372549019607</v>
      </c>
      <c r="H8" s="15">
        <v>1409</v>
      </c>
      <c r="I8" s="11">
        <f t="shared" si="2"/>
        <v>0.65779645191409897</v>
      </c>
      <c r="J8" s="15">
        <v>5</v>
      </c>
      <c r="K8" s="11">
        <f t="shared" si="3"/>
        <v>2.334267040149393E-3</v>
      </c>
      <c r="L8" s="18">
        <v>2142</v>
      </c>
      <c r="M8" s="11">
        <f t="shared" si="4"/>
        <v>1</v>
      </c>
    </row>
    <row r="9" spans="2:13">
      <c r="B9" s="26"/>
      <c r="C9" s="9" t="s">
        <v>4</v>
      </c>
      <c r="D9" s="15">
        <v>3</v>
      </c>
      <c r="E9" s="11">
        <f t="shared" si="0"/>
        <v>5.3571428571428568E-2</v>
      </c>
      <c r="F9" s="15">
        <v>7</v>
      </c>
      <c r="G9" s="11">
        <f t="shared" si="1"/>
        <v>0.125</v>
      </c>
      <c r="H9" s="15">
        <v>46</v>
      </c>
      <c r="I9" s="11">
        <f t="shared" si="2"/>
        <v>0.8214285714285714</v>
      </c>
      <c r="J9" s="15">
        <v>0</v>
      </c>
      <c r="K9" s="11">
        <f t="shared" si="3"/>
        <v>0</v>
      </c>
      <c r="L9" s="18">
        <v>56</v>
      </c>
      <c r="M9" s="11">
        <f t="shared" si="4"/>
        <v>1</v>
      </c>
    </row>
    <row r="10" spans="2:13">
      <c r="B10" s="26"/>
      <c r="C10" s="9" t="s">
        <v>5</v>
      </c>
      <c r="D10" s="15">
        <v>0</v>
      </c>
      <c r="E10" s="24" t="s">
        <v>23</v>
      </c>
      <c r="F10" s="15">
        <v>0</v>
      </c>
      <c r="G10" s="24" t="s">
        <v>23</v>
      </c>
      <c r="H10" s="15">
        <v>0</v>
      </c>
      <c r="I10" s="24" t="s">
        <v>23</v>
      </c>
      <c r="J10" s="15">
        <v>0</v>
      </c>
      <c r="K10" s="24" t="s">
        <v>23</v>
      </c>
      <c r="L10" s="18">
        <v>0</v>
      </c>
      <c r="M10" s="24" t="s">
        <v>23</v>
      </c>
    </row>
    <row r="11" spans="2:13">
      <c r="B11" s="27"/>
      <c r="C11" s="10" t="s">
        <v>6</v>
      </c>
      <c r="D11" s="16">
        <v>126</v>
      </c>
      <c r="E11" s="12">
        <f>D11/$L11</f>
        <v>5.3367217280813214E-2</v>
      </c>
      <c r="F11" s="16">
        <v>700</v>
      </c>
      <c r="G11" s="12">
        <f>F11/$L11</f>
        <v>0.29648454044896233</v>
      </c>
      <c r="H11" s="16">
        <v>1530</v>
      </c>
      <c r="I11" s="12">
        <f>H11/$L11</f>
        <v>0.64803049555273184</v>
      </c>
      <c r="J11" s="16">
        <v>5</v>
      </c>
      <c r="K11" s="12">
        <f>J11/$L11</f>
        <v>2.1177467174925877E-3</v>
      </c>
      <c r="L11" s="19">
        <v>2361</v>
      </c>
      <c r="M11" s="12">
        <f>L11/$L11</f>
        <v>1</v>
      </c>
    </row>
    <row r="12" spans="2:13">
      <c r="M12" s="23"/>
    </row>
    <row r="13" spans="2:13" s="3" customFormat="1" ht="15">
      <c r="D13" s="4" t="s">
        <v>7</v>
      </c>
      <c r="E13" s="6"/>
      <c r="F13" s="4" t="s">
        <v>8</v>
      </c>
      <c r="G13" s="6"/>
      <c r="H13" s="4" t="s">
        <v>9</v>
      </c>
      <c r="I13" s="6"/>
      <c r="J13" s="4" t="s">
        <v>10</v>
      </c>
      <c r="K13" s="6"/>
      <c r="L13" s="5" t="s">
        <v>6</v>
      </c>
      <c r="M13" s="6"/>
    </row>
    <row r="14" spans="2:13">
      <c r="B14" s="25" t="s">
        <v>21</v>
      </c>
      <c r="C14" s="8" t="s">
        <v>1</v>
      </c>
      <c r="D14" s="14">
        <v>2</v>
      </c>
      <c r="E14" s="13">
        <v>9.0497737556561094E-3</v>
      </c>
      <c r="F14" s="14">
        <v>118</v>
      </c>
      <c r="G14" s="13">
        <v>0.5339366515837104</v>
      </c>
      <c r="H14" s="14">
        <v>101</v>
      </c>
      <c r="I14" s="13">
        <v>0.45701357466063347</v>
      </c>
      <c r="J14" s="14">
        <v>0</v>
      </c>
      <c r="K14" s="13">
        <v>0</v>
      </c>
      <c r="L14" s="17">
        <v>221</v>
      </c>
      <c r="M14" s="13">
        <v>1</v>
      </c>
    </row>
    <row r="15" spans="2:13">
      <c r="B15" s="26"/>
      <c r="C15" s="9" t="s">
        <v>2</v>
      </c>
      <c r="D15" s="15">
        <v>2</v>
      </c>
      <c r="E15" s="11">
        <v>0.2</v>
      </c>
      <c r="F15" s="15">
        <v>0</v>
      </c>
      <c r="G15" s="11">
        <v>0</v>
      </c>
      <c r="H15" s="15">
        <v>8</v>
      </c>
      <c r="I15" s="11">
        <v>0.8</v>
      </c>
      <c r="J15" s="15">
        <v>0</v>
      </c>
      <c r="K15" s="11">
        <v>0</v>
      </c>
      <c r="L15" s="18">
        <v>10</v>
      </c>
      <c r="M15" s="11">
        <v>1</v>
      </c>
    </row>
    <row r="16" spans="2:13">
      <c r="B16" s="26"/>
      <c r="C16" s="9" t="s">
        <v>3</v>
      </c>
      <c r="D16" s="15">
        <v>142</v>
      </c>
      <c r="E16" s="11">
        <v>5.3930877326243826E-2</v>
      </c>
      <c r="F16" s="15">
        <v>734</v>
      </c>
      <c r="G16" s="11">
        <v>0.27876946448917583</v>
      </c>
      <c r="H16" s="15">
        <v>1750</v>
      </c>
      <c r="I16" s="11">
        <v>0.664641093809343</v>
      </c>
      <c r="J16" s="15">
        <v>7</v>
      </c>
      <c r="K16" s="11">
        <v>2.658564375237372E-3</v>
      </c>
      <c r="L16" s="18">
        <v>2633</v>
      </c>
      <c r="M16" s="11">
        <v>1</v>
      </c>
    </row>
    <row r="17" spans="2:13">
      <c r="B17" s="26"/>
      <c r="C17" s="9" t="s">
        <v>4</v>
      </c>
      <c r="D17" s="15">
        <v>3</v>
      </c>
      <c r="E17" s="11">
        <v>4.2857142857142858E-2</v>
      </c>
      <c r="F17" s="15">
        <v>10</v>
      </c>
      <c r="G17" s="11">
        <v>0.14285714285714285</v>
      </c>
      <c r="H17" s="15">
        <v>57</v>
      </c>
      <c r="I17" s="11">
        <v>0.81428571428571428</v>
      </c>
      <c r="J17" s="15">
        <v>0</v>
      </c>
      <c r="K17" s="11">
        <v>0</v>
      </c>
      <c r="L17" s="18">
        <v>70</v>
      </c>
      <c r="M17" s="11">
        <v>1</v>
      </c>
    </row>
    <row r="18" spans="2:13">
      <c r="B18" s="26"/>
      <c r="C18" s="9" t="s">
        <v>5</v>
      </c>
      <c r="D18" s="15">
        <v>0</v>
      </c>
      <c r="E18" s="24" t="s">
        <v>23</v>
      </c>
      <c r="F18" s="15">
        <v>0</v>
      </c>
      <c r="G18" s="24" t="s">
        <v>23</v>
      </c>
      <c r="H18" s="15">
        <v>0</v>
      </c>
      <c r="I18" s="24" t="s">
        <v>23</v>
      </c>
      <c r="J18" s="15">
        <v>0</v>
      </c>
      <c r="K18" s="24" t="s">
        <v>23</v>
      </c>
      <c r="L18" s="18">
        <v>0</v>
      </c>
      <c r="M18" s="24" t="s">
        <v>23</v>
      </c>
    </row>
    <row r="19" spans="2:13">
      <c r="B19" s="27"/>
      <c r="C19" s="10" t="s">
        <v>6</v>
      </c>
      <c r="D19" s="16">
        <v>149</v>
      </c>
      <c r="E19" s="12">
        <v>5.0783912747102929E-2</v>
      </c>
      <c r="F19" s="16">
        <v>862</v>
      </c>
      <c r="G19" s="12">
        <v>0.29379686434901159</v>
      </c>
      <c r="H19" s="16">
        <v>1916</v>
      </c>
      <c r="I19" s="12">
        <v>0.65303340149965916</v>
      </c>
      <c r="J19" s="16">
        <v>7</v>
      </c>
      <c r="K19" s="12">
        <v>2.3858214042263124E-3</v>
      </c>
      <c r="L19" s="19">
        <v>2934</v>
      </c>
      <c r="M19" s="12">
        <v>1</v>
      </c>
    </row>
    <row r="21" spans="2:13" s="3" customFormat="1" ht="15">
      <c r="D21" s="4" t="s">
        <v>7</v>
      </c>
      <c r="E21" s="6"/>
      <c r="F21" s="4" t="s">
        <v>8</v>
      </c>
      <c r="G21" s="6"/>
      <c r="H21" s="4" t="s">
        <v>9</v>
      </c>
      <c r="I21" s="6"/>
      <c r="J21" s="4" t="s">
        <v>10</v>
      </c>
      <c r="K21" s="6"/>
      <c r="L21" s="5" t="s">
        <v>6</v>
      </c>
      <c r="M21" s="6"/>
    </row>
    <row r="22" spans="2:13">
      <c r="B22" s="25" t="s">
        <v>11</v>
      </c>
      <c r="C22" s="8" t="s">
        <v>1</v>
      </c>
      <c r="D22" s="14">
        <v>2</v>
      </c>
      <c r="E22" s="13">
        <v>6.8259385665529011E-3</v>
      </c>
      <c r="F22" s="14">
        <v>156</v>
      </c>
      <c r="G22" s="13">
        <v>0.53242320819112632</v>
      </c>
      <c r="H22" s="14">
        <v>135</v>
      </c>
      <c r="I22" s="13">
        <v>0.46075085324232085</v>
      </c>
      <c r="J22" s="14">
        <v>0</v>
      </c>
      <c r="K22" s="13">
        <v>0</v>
      </c>
      <c r="L22" s="17">
        <v>293</v>
      </c>
      <c r="M22" s="13">
        <v>1</v>
      </c>
    </row>
    <row r="23" spans="2:13">
      <c r="B23" s="26"/>
      <c r="C23" s="9" t="s">
        <v>2</v>
      </c>
      <c r="D23" s="15">
        <v>2</v>
      </c>
      <c r="E23" s="11">
        <v>0.2</v>
      </c>
      <c r="F23" s="15">
        <v>0</v>
      </c>
      <c r="G23" s="11">
        <v>0</v>
      </c>
      <c r="H23" s="15">
        <v>8</v>
      </c>
      <c r="I23" s="11">
        <v>0.8</v>
      </c>
      <c r="J23" s="15">
        <v>0</v>
      </c>
      <c r="K23" s="11">
        <v>0</v>
      </c>
      <c r="L23" s="18">
        <v>10</v>
      </c>
      <c r="M23" s="11">
        <v>1</v>
      </c>
    </row>
    <row r="24" spans="2:13">
      <c r="B24" s="26"/>
      <c r="C24" s="9" t="s">
        <v>3</v>
      </c>
      <c r="D24" s="15">
        <v>171</v>
      </c>
      <c r="E24" s="11">
        <v>5.3287628544717983E-2</v>
      </c>
      <c r="F24" s="15">
        <v>913</v>
      </c>
      <c r="G24" s="11">
        <v>0.2845123091305703</v>
      </c>
      <c r="H24" s="15">
        <v>2117</v>
      </c>
      <c r="I24" s="11">
        <v>0.65970707385478344</v>
      </c>
      <c r="J24" s="15">
        <v>8</v>
      </c>
      <c r="K24" s="11">
        <v>2.4929884699283265E-3</v>
      </c>
      <c r="L24" s="18">
        <v>3209</v>
      </c>
      <c r="M24" s="11">
        <v>1</v>
      </c>
    </row>
    <row r="25" spans="2:13">
      <c r="B25" s="26"/>
      <c r="C25" s="9" t="s">
        <v>4</v>
      </c>
      <c r="D25" s="15">
        <v>3</v>
      </c>
      <c r="E25" s="11">
        <v>3.4883720930232558E-2</v>
      </c>
      <c r="F25" s="15">
        <v>13</v>
      </c>
      <c r="G25" s="11">
        <v>0.15116279069767441</v>
      </c>
      <c r="H25" s="15">
        <v>70</v>
      </c>
      <c r="I25" s="11">
        <v>0.81395348837209303</v>
      </c>
      <c r="J25" s="15">
        <v>0</v>
      </c>
      <c r="K25" s="11">
        <v>0</v>
      </c>
      <c r="L25" s="18">
        <v>86</v>
      </c>
      <c r="M25" s="11">
        <v>1</v>
      </c>
    </row>
    <row r="26" spans="2:13">
      <c r="B26" s="26"/>
      <c r="C26" s="9" t="s">
        <v>5</v>
      </c>
      <c r="D26" s="15">
        <v>0</v>
      </c>
      <c r="E26" s="11">
        <v>0</v>
      </c>
      <c r="F26" s="15">
        <v>0</v>
      </c>
      <c r="G26" s="11">
        <v>0</v>
      </c>
      <c r="H26" s="15">
        <v>1</v>
      </c>
      <c r="I26" s="11">
        <v>1</v>
      </c>
      <c r="J26" s="15">
        <v>0</v>
      </c>
      <c r="K26" s="11">
        <v>0</v>
      </c>
      <c r="L26" s="18">
        <v>1</v>
      </c>
      <c r="M26" s="11">
        <v>1</v>
      </c>
    </row>
    <row r="27" spans="2:13">
      <c r="B27" s="27"/>
      <c r="C27" s="10" t="s">
        <v>6</v>
      </c>
      <c r="D27" s="16">
        <v>178</v>
      </c>
      <c r="E27" s="12">
        <v>4.9458182828563492E-2</v>
      </c>
      <c r="F27" s="16">
        <v>1082</v>
      </c>
      <c r="G27" s="12">
        <v>0.3006390664073354</v>
      </c>
      <c r="H27" s="16">
        <v>2331</v>
      </c>
      <c r="I27" s="12">
        <v>0.64767991108641287</v>
      </c>
      <c r="J27" s="16">
        <v>8</v>
      </c>
      <c r="K27" s="12">
        <v>2.2228396776882466E-3</v>
      </c>
      <c r="L27" s="19">
        <v>3599</v>
      </c>
      <c r="M27" s="12">
        <v>1</v>
      </c>
    </row>
    <row r="29" spans="2:13" s="3" customFormat="1" ht="15">
      <c r="D29" s="4" t="s">
        <v>7</v>
      </c>
      <c r="E29" s="6"/>
      <c r="F29" s="4" t="s">
        <v>8</v>
      </c>
      <c r="G29" s="6"/>
      <c r="H29" s="4" t="s">
        <v>9</v>
      </c>
      <c r="I29" s="6"/>
      <c r="J29" s="4" t="s">
        <v>10</v>
      </c>
      <c r="K29" s="6"/>
      <c r="L29" s="5" t="s">
        <v>6</v>
      </c>
      <c r="M29" s="6"/>
    </row>
    <row r="30" spans="2:13">
      <c r="B30" s="25" t="s">
        <v>13</v>
      </c>
      <c r="C30" s="8" t="s">
        <v>1</v>
      </c>
      <c r="D30" s="14">
        <v>2</v>
      </c>
      <c r="E30" s="13">
        <v>5.0000000000000001E-3</v>
      </c>
      <c r="F30" s="14">
        <v>192</v>
      </c>
      <c r="G30" s="13">
        <v>0.52300000000000002</v>
      </c>
      <c r="H30" s="14">
        <v>173</v>
      </c>
      <c r="I30" s="13">
        <v>0.47199999999999998</v>
      </c>
      <c r="J30" s="14">
        <v>0</v>
      </c>
      <c r="K30" s="13">
        <v>0</v>
      </c>
      <c r="L30" s="17">
        <v>367</v>
      </c>
      <c r="M30" s="13">
        <v>1</v>
      </c>
    </row>
    <row r="31" spans="2:13">
      <c r="B31" s="26"/>
      <c r="C31" s="9" t="s">
        <v>2</v>
      </c>
      <c r="D31" s="15">
        <v>2</v>
      </c>
      <c r="E31" s="11">
        <v>0.182</v>
      </c>
      <c r="F31" s="15">
        <v>0</v>
      </c>
      <c r="G31" s="11">
        <v>0</v>
      </c>
      <c r="H31" s="15">
        <v>9</v>
      </c>
      <c r="I31" s="11">
        <v>0.81799999999999995</v>
      </c>
      <c r="J31" s="15">
        <v>0</v>
      </c>
      <c r="K31" s="11">
        <v>0</v>
      </c>
      <c r="L31" s="18">
        <v>11</v>
      </c>
      <c r="M31" s="11">
        <v>1</v>
      </c>
    </row>
    <row r="32" spans="2:13">
      <c r="B32" s="26"/>
      <c r="C32" s="9" t="s">
        <v>3</v>
      </c>
      <c r="D32" s="15">
        <v>210</v>
      </c>
      <c r="E32" s="11">
        <v>5.5E-2</v>
      </c>
      <c r="F32" s="15">
        <v>1110</v>
      </c>
      <c r="G32" s="11">
        <v>0.28999999999999998</v>
      </c>
      <c r="H32" s="15">
        <v>2501</v>
      </c>
      <c r="I32" s="11">
        <v>0.65300000000000002</v>
      </c>
      <c r="J32" s="15">
        <v>8</v>
      </c>
      <c r="K32" s="11">
        <v>1.5105740181268882E-3</v>
      </c>
      <c r="L32" s="18">
        <v>3829</v>
      </c>
      <c r="M32" s="11">
        <v>1</v>
      </c>
    </row>
    <row r="33" spans="2:13">
      <c r="B33" s="26"/>
      <c r="C33" s="9" t="s">
        <v>4</v>
      </c>
      <c r="D33" s="15">
        <v>4</v>
      </c>
      <c r="E33" s="11">
        <v>0.04</v>
      </c>
      <c r="F33" s="15">
        <v>14</v>
      </c>
      <c r="G33" s="11">
        <v>0.13800000000000001</v>
      </c>
      <c r="H33" s="15">
        <v>83</v>
      </c>
      <c r="I33" s="11">
        <v>0.82199999999999995</v>
      </c>
      <c r="J33" s="15">
        <v>0</v>
      </c>
      <c r="K33" s="11">
        <v>0</v>
      </c>
      <c r="L33" s="18">
        <v>101</v>
      </c>
      <c r="M33" s="11">
        <v>1</v>
      </c>
    </row>
    <row r="34" spans="2:13">
      <c r="B34" s="26"/>
      <c r="C34" s="9" t="s">
        <v>5</v>
      </c>
      <c r="D34" s="15">
        <v>0</v>
      </c>
      <c r="E34" s="11">
        <v>0</v>
      </c>
      <c r="F34" s="15">
        <v>0</v>
      </c>
      <c r="G34" s="11">
        <v>0</v>
      </c>
      <c r="H34" s="15">
        <v>2</v>
      </c>
      <c r="I34" s="11">
        <v>1</v>
      </c>
      <c r="J34" s="15">
        <v>0</v>
      </c>
      <c r="K34" s="11">
        <v>0</v>
      </c>
      <c r="L34" s="18">
        <v>2</v>
      </c>
      <c r="M34" s="11">
        <v>1</v>
      </c>
    </row>
    <row r="35" spans="2:13">
      <c r="B35" s="27"/>
      <c r="C35" s="10" t="s">
        <v>6</v>
      </c>
      <c r="D35" s="16">
        <v>218</v>
      </c>
      <c r="E35" s="12">
        <v>5.0999999999999997E-2</v>
      </c>
      <c r="F35" s="16">
        <v>1316</v>
      </c>
      <c r="G35" s="12">
        <v>0.30499999999999999</v>
      </c>
      <c r="H35" s="16">
        <v>2768</v>
      </c>
      <c r="I35" s="12">
        <v>0.64200000000000002</v>
      </c>
      <c r="J35" s="16">
        <v>8</v>
      </c>
      <c r="K35" s="12">
        <v>1.5082956259E-3</v>
      </c>
      <c r="L35" s="19">
        <v>4310</v>
      </c>
      <c r="M35" s="12">
        <v>1</v>
      </c>
    </row>
    <row r="37" spans="2:13" s="3" customFormat="1" ht="15">
      <c r="D37" s="4" t="s">
        <v>7</v>
      </c>
      <c r="E37" s="6"/>
      <c r="F37" s="4" t="s">
        <v>8</v>
      </c>
      <c r="G37" s="6"/>
      <c r="H37" s="4" t="s">
        <v>9</v>
      </c>
      <c r="I37" s="6"/>
      <c r="J37" s="4" t="s">
        <v>10</v>
      </c>
      <c r="K37" s="6"/>
      <c r="L37" s="5" t="s">
        <v>6</v>
      </c>
      <c r="M37" s="6"/>
    </row>
    <row r="38" spans="2:13">
      <c r="B38" s="25" t="s">
        <v>14</v>
      </c>
      <c r="C38" s="8" t="s">
        <v>1</v>
      </c>
      <c r="D38" s="14">
        <v>3</v>
      </c>
      <c r="E38" s="13">
        <v>6.0000000000000001E-3</v>
      </c>
      <c r="F38" s="14">
        <v>247</v>
      </c>
      <c r="G38" s="13">
        <v>0.51400000000000001</v>
      </c>
      <c r="H38" s="14">
        <v>231</v>
      </c>
      <c r="I38" s="13">
        <v>0.479608482871</v>
      </c>
      <c r="J38" s="14">
        <v>0</v>
      </c>
      <c r="K38" s="13">
        <v>0</v>
      </c>
      <c r="L38" s="17">
        <v>481</v>
      </c>
      <c r="M38" s="13">
        <v>1</v>
      </c>
    </row>
    <row r="39" spans="2:13">
      <c r="B39" s="26"/>
      <c r="C39" s="9" t="s">
        <v>2</v>
      </c>
      <c r="D39" s="15">
        <v>2</v>
      </c>
      <c r="E39" s="11">
        <v>0.2</v>
      </c>
      <c r="F39" s="15">
        <v>0</v>
      </c>
      <c r="G39" s="11">
        <v>0</v>
      </c>
      <c r="H39" s="15">
        <v>8</v>
      </c>
      <c r="I39" s="11">
        <v>0.8</v>
      </c>
      <c r="J39" s="15">
        <v>0</v>
      </c>
      <c r="K39" s="11">
        <v>0</v>
      </c>
      <c r="L39" s="18">
        <v>10</v>
      </c>
      <c r="M39" s="11">
        <v>1</v>
      </c>
    </row>
    <row r="40" spans="2:13">
      <c r="B40" s="26"/>
      <c r="C40" s="9" t="s">
        <v>3</v>
      </c>
      <c r="D40" s="15">
        <v>253</v>
      </c>
      <c r="E40" s="11">
        <v>5.6000000000000001E-2</v>
      </c>
      <c r="F40" s="15">
        <v>1297</v>
      </c>
      <c r="G40" s="11">
        <v>0.28999999999999998</v>
      </c>
      <c r="H40" s="15">
        <v>2918</v>
      </c>
      <c r="I40" s="11">
        <v>0.65200000000000002</v>
      </c>
      <c r="J40" s="15">
        <v>9</v>
      </c>
      <c r="K40" s="11">
        <v>1.5105740181268882E-3</v>
      </c>
      <c r="L40" s="18">
        <v>4477</v>
      </c>
      <c r="M40" s="11">
        <v>1</v>
      </c>
    </row>
    <row r="41" spans="2:13">
      <c r="B41" s="26"/>
      <c r="C41" s="9" t="s">
        <v>4</v>
      </c>
      <c r="D41" s="15">
        <v>6</v>
      </c>
      <c r="E41" s="11">
        <v>5.0999999999999997E-2</v>
      </c>
      <c r="F41" s="15">
        <v>16</v>
      </c>
      <c r="G41" s="11">
        <v>0.13700000000000001</v>
      </c>
      <c r="H41" s="15">
        <v>95</v>
      </c>
      <c r="I41" s="11">
        <v>0.81200000000000006</v>
      </c>
      <c r="J41" s="15">
        <v>0</v>
      </c>
      <c r="K41" s="11">
        <v>0</v>
      </c>
      <c r="L41" s="18">
        <v>117</v>
      </c>
      <c r="M41" s="11">
        <v>1</v>
      </c>
    </row>
    <row r="42" spans="2:13">
      <c r="B42" s="26"/>
      <c r="C42" s="9" t="s">
        <v>5</v>
      </c>
      <c r="D42" s="15">
        <v>0</v>
      </c>
      <c r="E42" s="11">
        <v>0</v>
      </c>
      <c r="F42" s="15">
        <v>0</v>
      </c>
      <c r="G42" s="11">
        <v>0</v>
      </c>
      <c r="H42" s="15">
        <v>2</v>
      </c>
      <c r="I42" s="11">
        <v>1</v>
      </c>
      <c r="J42" s="15">
        <v>0</v>
      </c>
      <c r="K42" s="11">
        <v>0</v>
      </c>
      <c r="L42" s="18">
        <v>2</v>
      </c>
      <c r="M42" s="11">
        <v>1</v>
      </c>
    </row>
    <row r="43" spans="2:13">
      <c r="B43" s="27"/>
      <c r="C43" s="10" t="s">
        <v>6</v>
      </c>
      <c r="D43" s="16">
        <v>264</v>
      </c>
      <c r="E43" s="12">
        <v>5.1999999999999998E-2</v>
      </c>
      <c r="F43" s="16">
        <v>1560</v>
      </c>
      <c r="G43" s="12">
        <v>0.30599999999999999</v>
      </c>
      <c r="H43" s="16">
        <v>3254</v>
      </c>
      <c r="I43" s="12">
        <v>0.64</v>
      </c>
      <c r="J43" s="16">
        <v>9</v>
      </c>
      <c r="K43" s="12">
        <v>1.5082956259E-3</v>
      </c>
      <c r="L43" s="19">
        <v>5087</v>
      </c>
      <c r="M43" s="12">
        <v>1</v>
      </c>
    </row>
    <row r="44" spans="2:13">
      <c r="M44" s="23" t="s">
        <v>20</v>
      </c>
    </row>
    <row r="45" spans="2:13" s="3" customFormat="1" ht="15">
      <c r="D45" s="4" t="s">
        <v>7</v>
      </c>
      <c r="E45" s="6"/>
      <c r="F45" s="4" t="s">
        <v>8</v>
      </c>
      <c r="G45" s="6"/>
      <c r="H45" s="4" t="s">
        <v>9</v>
      </c>
      <c r="I45" s="6"/>
      <c r="J45" s="4" t="s">
        <v>10</v>
      </c>
      <c r="K45" s="6"/>
      <c r="L45" s="5" t="s">
        <v>6</v>
      </c>
      <c r="M45" s="6"/>
    </row>
    <row r="46" spans="2:13">
      <c r="B46" s="25" t="s">
        <v>15</v>
      </c>
      <c r="C46" s="8" t="s">
        <v>1</v>
      </c>
      <c r="D46" s="14">
        <v>3</v>
      </c>
      <c r="E46" s="13">
        <v>4.8939641108999999E-3</v>
      </c>
      <c r="F46" s="14">
        <v>316</v>
      </c>
      <c r="G46" s="13">
        <v>0.51549755301699995</v>
      </c>
      <c r="H46" s="14">
        <v>294</v>
      </c>
      <c r="I46" s="13">
        <v>0.479608482871</v>
      </c>
      <c r="J46" s="14">
        <v>0</v>
      </c>
      <c r="K46" s="13">
        <v>0</v>
      </c>
      <c r="L46" s="17">
        <v>613</v>
      </c>
      <c r="M46" s="13">
        <v>1</v>
      </c>
    </row>
    <row r="47" spans="2:13">
      <c r="B47" s="26"/>
      <c r="C47" s="9" t="s">
        <v>2</v>
      </c>
      <c r="D47" s="15">
        <v>2</v>
      </c>
      <c r="E47" s="11">
        <v>0.181818181818</v>
      </c>
      <c r="F47" s="15">
        <v>1</v>
      </c>
      <c r="G47" s="11">
        <v>9.0909090908999998E-2</v>
      </c>
      <c r="H47" s="15">
        <v>8</v>
      </c>
      <c r="I47" s="11">
        <v>0.72727272727199999</v>
      </c>
      <c r="J47" s="15">
        <v>0</v>
      </c>
      <c r="K47" s="11">
        <v>0</v>
      </c>
      <c r="L47" s="18">
        <v>11</v>
      </c>
      <c r="M47" s="11">
        <v>1</v>
      </c>
    </row>
    <row r="48" spans="2:13">
      <c r="B48" s="26"/>
      <c r="C48" s="9" t="s">
        <v>3</v>
      </c>
      <c r="D48" s="15">
        <v>311</v>
      </c>
      <c r="E48" s="11">
        <v>5.9692898272500003E-2</v>
      </c>
      <c r="F48" s="15">
        <v>1541</v>
      </c>
      <c r="G48" s="11">
        <v>0.29599999999999999</v>
      </c>
      <c r="H48" s="15">
        <v>3347</v>
      </c>
      <c r="I48" s="11">
        <v>0.64200000000000002</v>
      </c>
      <c r="J48" s="15">
        <v>9</v>
      </c>
      <c r="K48" s="11">
        <v>1.5105740181268882E-3</v>
      </c>
      <c r="L48" s="18">
        <v>5208</v>
      </c>
      <c r="M48" s="11">
        <v>1</v>
      </c>
    </row>
    <row r="49" spans="2:13">
      <c r="B49" s="26"/>
      <c r="C49" s="9" t="s">
        <v>4</v>
      </c>
      <c r="D49" s="15">
        <v>7</v>
      </c>
      <c r="E49" s="11">
        <v>5.3846153846100003E-2</v>
      </c>
      <c r="F49" s="15">
        <v>17</v>
      </c>
      <c r="G49" s="11">
        <v>0.13076923076899999</v>
      </c>
      <c r="H49" s="15">
        <v>106</v>
      </c>
      <c r="I49" s="11">
        <v>0.81538461538399998</v>
      </c>
      <c r="J49" s="15">
        <v>0</v>
      </c>
      <c r="K49" s="11">
        <v>0</v>
      </c>
      <c r="L49" s="18">
        <v>130</v>
      </c>
      <c r="M49" s="11">
        <v>1</v>
      </c>
    </row>
    <row r="50" spans="2:13">
      <c r="B50" s="26"/>
      <c r="C50" s="9" t="s">
        <v>5</v>
      </c>
      <c r="D50" s="15">
        <v>0</v>
      </c>
      <c r="E50" s="11">
        <v>0</v>
      </c>
      <c r="F50" s="15">
        <v>0</v>
      </c>
      <c r="G50" s="11">
        <v>0</v>
      </c>
      <c r="H50" s="15">
        <v>3</v>
      </c>
      <c r="I50" s="11">
        <v>1</v>
      </c>
      <c r="J50" s="15">
        <v>0</v>
      </c>
      <c r="K50" s="11">
        <v>0</v>
      </c>
      <c r="L50" s="18">
        <v>3</v>
      </c>
      <c r="M50" s="11">
        <v>1</v>
      </c>
    </row>
    <row r="51" spans="2:13">
      <c r="B51" s="27"/>
      <c r="C51" s="10" t="s">
        <v>6</v>
      </c>
      <c r="D51" s="16">
        <v>323</v>
      </c>
      <c r="E51" s="12">
        <v>5.4131054131E-2</v>
      </c>
      <c r="F51" s="16">
        <v>1875</v>
      </c>
      <c r="G51" s="12">
        <v>0.31422825540400001</v>
      </c>
      <c r="H51" s="16">
        <v>3758</v>
      </c>
      <c r="I51" s="12">
        <v>0.63013239483799999</v>
      </c>
      <c r="J51" s="16">
        <v>9</v>
      </c>
      <c r="K51" s="12">
        <v>1.5082956259E-3</v>
      </c>
      <c r="L51" s="19">
        <v>5965</v>
      </c>
      <c r="M51" s="12">
        <v>1</v>
      </c>
    </row>
    <row r="53" spans="2:13" s="3" customFormat="1" ht="15">
      <c r="D53" s="4" t="s">
        <v>7</v>
      </c>
      <c r="E53" s="6"/>
      <c r="F53" s="4" t="s">
        <v>8</v>
      </c>
      <c r="G53" s="6"/>
      <c r="H53" s="4" t="s">
        <v>9</v>
      </c>
      <c r="I53" s="6"/>
      <c r="J53" s="4" t="s">
        <v>10</v>
      </c>
      <c r="K53" s="6"/>
      <c r="L53" s="5" t="s">
        <v>6</v>
      </c>
      <c r="M53" s="6"/>
    </row>
    <row r="54" spans="2:13">
      <c r="B54" s="25" t="s">
        <v>16</v>
      </c>
      <c r="C54" s="8" t="s">
        <v>1</v>
      </c>
      <c r="D54" s="14">
        <v>5</v>
      </c>
      <c r="E54" s="13">
        <v>6.6050198150594455E-3</v>
      </c>
      <c r="F54" s="14">
        <v>387</v>
      </c>
      <c r="G54" s="13">
        <v>0.51122853368560106</v>
      </c>
      <c r="H54" s="14">
        <v>365</v>
      </c>
      <c r="I54" s="13">
        <v>0.48216644649933948</v>
      </c>
      <c r="J54" s="14">
        <v>0</v>
      </c>
      <c r="K54" s="13">
        <v>0</v>
      </c>
      <c r="L54" s="17">
        <v>757</v>
      </c>
      <c r="M54" s="13">
        <v>1</v>
      </c>
    </row>
    <row r="55" spans="2:13">
      <c r="B55" s="26"/>
      <c r="C55" s="9" t="s">
        <v>2</v>
      </c>
      <c r="D55" s="15">
        <v>2</v>
      </c>
      <c r="E55" s="11">
        <v>0.14285714285714285</v>
      </c>
      <c r="F55" s="15">
        <v>1</v>
      </c>
      <c r="G55" s="11">
        <v>7.1428571428571425E-2</v>
      </c>
      <c r="H55" s="15">
        <v>11</v>
      </c>
      <c r="I55" s="11">
        <v>0.7857142857142857</v>
      </c>
      <c r="J55" s="15">
        <v>0</v>
      </c>
      <c r="K55" s="11">
        <v>0</v>
      </c>
      <c r="L55" s="18">
        <v>14</v>
      </c>
      <c r="M55" s="11">
        <v>1</v>
      </c>
    </row>
    <row r="56" spans="2:13">
      <c r="B56" s="26"/>
      <c r="C56" s="9" t="s">
        <v>3</v>
      </c>
      <c r="D56" s="15">
        <v>368</v>
      </c>
      <c r="E56" s="11">
        <v>6.1765693185632763E-2</v>
      </c>
      <c r="F56" s="15">
        <v>1786</v>
      </c>
      <c r="G56" s="11">
        <v>0.30010070493454177</v>
      </c>
      <c r="H56" s="15">
        <v>3793</v>
      </c>
      <c r="I56" s="11">
        <v>0.63662302786169855</v>
      </c>
      <c r="J56" s="15">
        <v>9</v>
      </c>
      <c r="K56" s="11">
        <v>1.5105740181268882E-3</v>
      </c>
      <c r="L56" s="18">
        <v>5956</v>
      </c>
      <c r="M56" s="11">
        <v>1</v>
      </c>
    </row>
    <row r="57" spans="2:13">
      <c r="B57" s="26"/>
      <c r="C57" s="9" t="s">
        <v>4</v>
      </c>
      <c r="D57" s="15">
        <v>9</v>
      </c>
      <c r="E57" s="11">
        <v>5.5900621118012424E-2</v>
      </c>
      <c r="F57" s="15">
        <v>21</v>
      </c>
      <c r="G57" s="11">
        <v>0.13043478260869565</v>
      </c>
      <c r="H57" s="15">
        <v>131</v>
      </c>
      <c r="I57" s="11">
        <v>0.81366459627329191</v>
      </c>
      <c r="J57" s="15">
        <v>0</v>
      </c>
      <c r="K57" s="11">
        <v>0</v>
      </c>
      <c r="L57" s="18">
        <v>161</v>
      </c>
      <c r="M57" s="11">
        <v>1</v>
      </c>
    </row>
    <row r="58" spans="2:13">
      <c r="B58" s="26"/>
      <c r="C58" s="9" t="s">
        <v>5</v>
      </c>
      <c r="D58" s="15">
        <v>0</v>
      </c>
      <c r="E58" s="11">
        <v>0</v>
      </c>
      <c r="F58" s="15">
        <v>0</v>
      </c>
      <c r="G58" s="11">
        <v>0</v>
      </c>
      <c r="H58" s="15">
        <v>3</v>
      </c>
      <c r="I58" s="11">
        <v>1</v>
      </c>
      <c r="J58" s="15">
        <v>0</v>
      </c>
      <c r="K58" s="11">
        <v>0</v>
      </c>
      <c r="L58" s="18">
        <v>3</v>
      </c>
      <c r="M58" s="11">
        <v>1</v>
      </c>
    </row>
    <row r="59" spans="2:13">
      <c r="B59" s="27"/>
      <c r="C59" s="10" t="s">
        <v>6</v>
      </c>
      <c r="D59" s="16">
        <v>384</v>
      </c>
      <c r="E59" s="12">
        <v>5.5708689975337296E-2</v>
      </c>
      <c r="F59" s="16">
        <v>2195</v>
      </c>
      <c r="G59" s="12">
        <v>0.31872914550993764</v>
      </c>
      <c r="H59" s="16">
        <v>4303</v>
      </c>
      <c r="I59" s="12">
        <v>0.62425649209342815</v>
      </c>
      <c r="J59" s="16">
        <v>9</v>
      </c>
      <c r="K59" s="12">
        <v>1.3056724212969679E-3</v>
      </c>
      <c r="L59" s="19">
        <v>6891</v>
      </c>
      <c r="M59" s="12">
        <v>1</v>
      </c>
    </row>
    <row r="61" spans="2:13" s="3" customFormat="1" ht="15">
      <c r="D61" s="4" t="s">
        <v>7</v>
      </c>
      <c r="E61" s="6"/>
      <c r="F61" s="4" t="s">
        <v>8</v>
      </c>
      <c r="G61" s="6"/>
      <c r="H61" s="4" t="s">
        <v>9</v>
      </c>
      <c r="I61" s="6"/>
      <c r="J61" s="4" t="s">
        <v>10</v>
      </c>
      <c r="K61" s="6"/>
      <c r="L61" s="5" t="s">
        <v>6</v>
      </c>
      <c r="M61" s="6"/>
    </row>
    <row r="62" spans="2:13">
      <c r="B62" s="25" t="s">
        <v>17</v>
      </c>
      <c r="C62" s="8" t="s">
        <v>1</v>
      </c>
      <c r="D62" s="14">
        <v>7</v>
      </c>
      <c r="E62" s="13">
        <v>7.3298429319371729E-3</v>
      </c>
      <c r="F62" s="14">
        <v>475</v>
      </c>
      <c r="G62" s="13">
        <v>0.49738219895287961</v>
      </c>
      <c r="H62" s="14">
        <v>473</v>
      </c>
      <c r="I62" s="13">
        <v>0.49528795811518322</v>
      </c>
      <c r="J62" s="14">
        <v>0</v>
      </c>
      <c r="K62" s="13">
        <v>0</v>
      </c>
      <c r="L62" s="17">
        <v>955</v>
      </c>
      <c r="M62" s="13">
        <v>1</v>
      </c>
    </row>
    <row r="63" spans="2:13">
      <c r="B63" s="26"/>
      <c r="C63" s="9" t="s">
        <v>2</v>
      </c>
      <c r="D63" s="15">
        <v>2</v>
      </c>
      <c r="E63" s="11">
        <v>0.13333333333333333</v>
      </c>
      <c r="F63" s="15">
        <v>1</v>
      </c>
      <c r="G63" s="11">
        <v>6.6666666666666666E-2</v>
      </c>
      <c r="H63" s="15">
        <v>12</v>
      </c>
      <c r="I63" s="11">
        <v>0.8</v>
      </c>
      <c r="J63" s="15">
        <v>0</v>
      </c>
      <c r="K63" s="11">
        <v>0</v>
      </c>
      <c r="L63" s="18">
        <v>15</v>
      </c>
      <c r="M63" s="11">
        <v>1</v>
      </c>
    </row>
    <row r="64" spans="2:13">
      <c r="B64" s="26"/>
      <c r="C64" s="9" t="s">
        <v>3</v>
      </c>
      <c r="D64" s="15">
        <v>442</v>
      </c>
      <c r="E64" s="11">
        <v>6.4225515838419067E-2</v>
      </c>
      <c r="F64" s="15">
        <v>2106</v>
      </c>
      <c r="G64" s="11">
        <v>0.30601569311246729</v>
      </c>
      <c r="H64" s="15">
        <v>4324</v>
      </c>
      <c r="I64" s="11">
        <v>0.62830572507991866</v>
      </c>
      <c r="J64" s="15">
        <v>10</v>
      </c>
      <c r="K64" s="11">
        <v>1.4530659691950015E-3</v>
      </c>
      <c r="L64" s="18">
        <v>6882</v>
      </c>
      <c r="M64" s="11">
        <v>1</v>
      </c>
    </row>
    <row r="65" spans="2:13">
      <c r="B65" s="26"/>
      <c r="C65" s="9" t="s">
        <v>4</v>
      </c>
      <c r="D65" s="15">
        <v>10</v>
      </c>
      <c r="E65" s="11">
        <v>5.5865921787709494E-2</v>
      </c>
      <c r="F65" s="15">
        <v>26</v>
      </c>
      <c r="G65" s="11">
        <v>0.14525139664804471</v>
      </c>
      <c r="H65" s="15">
        <v>143</v>
      </c>
      <c r="I65" s="11">
        <v>0.7988826815642458</v>
      </c>
      <c r="J65" s="15">
        <v>0</v>
      </c>
      <c r="K65" s="11">
        <v>0</v>
      </c>
      <c r="L65" s="18">
        <v>179</v>
      </c>
      <c r="M65" s="11">
        <v>1</v>
      </c>
    </row>
    <row r="66" spans="2:13">
      <c r="B66" s="26"/>
      <c r="C66" s="9" t="s">
        <v>5</v>
      </c>
      <c r="D66" s="15">
        <v>0</v>
      </c>
      <c r="E66" s="11">
        <v>0</v>
      </c>
      <c r="F66" s="15">
        <v>0</v>
      </c>
      <c r="G66" s="11">
        <v>0</v>
      </c>
      <c r="H66" s="15">
        <v>3</v>
      </c>
      <c r="I66" s="11">
        <v>1</v>
      </c>
      <c r="J66" s="15">
        <v>0</v>
      </c>
      <c r="K66" s="11">
        <v>0</v>
      </c>
      <c r="L66" s="18">
        <v>3</v>
      </c>
      <c r="M66" s="11">
        <v>1</v>
      </c>
    </row>
    <row r="67" spans="2:13">
      <c r="B67" s="27"/>
      <c r="C67" s="10" t="s">
        <v>6</v>
      </c>
      <c r="D67" s="16">
        <v>461</v>
      </c>
      <c r="E67" s="12">
        <v>5.738113019666418E-2</v>
      </c>
      <c r="F67" s="16">
        <v>2608</v>
      </c>
      <c r="G67" s="12">
        <v>0.32462036345531492</v>
      </c>
      <c r="H67" s="16">
        <v>4955</v>
      </c>
      <c r="I67" s="12">
        <v>0.6167537963654468</v>
      </c>
      <c r="J67" s="16">
        <v>10</v>
      </c>
      <c r="K67" s="12">
        <v>1.2447099825740602E-3</v>
      </c>
      <c r="L67" s="19">
        <v>8034</v>
      </c>
      <c r="M67" s="12">
        <v>1</v>
      </c>
    </row>
    <row r="69" spans="2:13" s="3" customFormat="1" ht="15">
      <c r="D69" s="4" t="s">
        <v>7</v>
      </c>
      <c r="E69" s="6"/>
      <c r="F69" s="4" t="s">
        <v>8</v>
      </c>
      <c r="G69" s="6"/>
      <c r="H69" s="4" t="s">
        <v>9</v>
      </c>
      <c r="I69" s="6"/>
      <c r="J69" s="4" t="s">
        <v>10</v>
      </c>
      <c r="K69" s="6"/>
      <c r="L69" s="5" t="s">
        <v>6</v>
      </c>
      <c r="M69" s="6"/>
    </row>
    <row r="70" spans="2:13">
      <c r="B70" s="25" t="s">
        <v>18</v>
      </c>
      <c r="C70" s="8" t="s">
        <v>1</v>
      </c>
      <c r="D70" s="14">
        <v>12</v>
      </c>
      <c r="E70" s="13">
        <v>9.9173553719008271E-3</v>
      </c>
      <c r="F70" s="14">
        <v>604</v>
      </c>
      <c r="G70" s="13">
        <v>0.49917355371900829</v>
      </c>
      <c r="H70" s="14">
        <v>594</v>
      </c>
      <c r="I70" s="13">
        <v>0.49090909090909091</v>
      </c>
      <c r="J70" s="14">
        <v>0</v>
      </c>
      <c r="K70" s="13">
        <v>0</v>
      </c>
      <c r="L70" s="17">
        <v>1210</v>
      </c>
      <c r="M70" s="13">
        <v>1</v>
      </c>
    </row>
    <row r="71" spans="2:13">
      <c r="B71" s="26"/>
      <c r="C71" s="9" t="s">
        <v>2</v>
      </c>
      <c r="D71" s="15">
        <v>2</v>
      </c>
      <c r="E71" s="11">
        <v>0.125</v>
      </c>
      <c r="F71" s="15">
        <v>1</v>
      </c>
      <c r="G71" s="11">
        <v>6.25E-2</v>
      </c>
      <c r="H71" s="15">
        <v>13</v>
      </c>
      <c r="I71" s="11">
        <v>0.8125</v>
      </c>
      <c r="J71" s="15">
        <v>0</v>
      </c>
      <c r="K71" s="11">
        <v>0</v>
      </c>
      <c r="L71" s="18">
        <v>16</v>
      </c>
      <c r="M71" s="11">
        <v>1</v>
      </c>
    </row>
    <row r="72" spans="2:13">
      <c r="B72" s="26"/>
      <c r="C72" s="9" t="s">
        <v>3</v>
      </c>
      <c r="D72" s="15">
        <v>523</v>
      </c>
      <c r="E72" s="11">
        <v>6.6345300012685529E-2</v>
      </c>
      <c r="F72" s="15">
        <v>2471</v>
      </c>
      <c r="G72" s="11">
        <v>0.31345934288976279</v>
      </c>
      <c r="H72" s="15">
        <v>4878</v>
      </c>
      <c r="I72" s="11">
        <v>0.61879994925789672</v>
      </c>
      <c r="J72" s="15">
        <v>11</v>
      </c>
      <c r="K72" s="11">
        <v>1.3954078396549536E-3</v>
      </c>
      <c r="L72" s="18">
        <v>7883</v>
      </c>
      <c r="M72" s="11">
        <v>1</v>
      </c>
    </row>
    <row r="73" spans="2:13">
      <c r="B73" s="26"/>
      <c r="C73" s="9" t="s">
        <v>4</v>
      </c>
      <c r="D73" s="15">
        <v>12</v>
      </c>
      <c r="E73" s="11">
        <v>5.7692307692307696E-2</v>
      </c>
      <c r="F73" s="15">
        <v>32</v>
      </c>
      <c r="G73" s="11">
        <v>0.15384615384615385</v>
      </c>
      <c r="H73" s="15">
        <v>164</v>
      </c>
      <c r="I73" s="11">
        <v>0.78846153846153844</v>
      </c>
      <c r="J73" s="15">
        <v>0</v>
      </c>
      <c r="K73" s="11">
        <v>0</v>
      </c>
      <c r="L73" s="18">
        <v>208</v>
      </c>
      <c r="M73" s="11">
        <v>1</v>
      </c>
    </row>
    <row r="74" spans="2:13">
      <c r="B74" s="26"/>
      <c r="C74" s="9" t="s">
        <v>5</v>
      </c>
      <c r="D74" s="15">
        <v>0</v>
      </c>
      <c r="E74" s="11">
        <v>0</v>
      </c>
      <c r="F74" s="15">
        <v>0</v>
      </c>
      <c r="G74" s="11">
        <v>0</v>
      </c>
      <c r="H74" s="15">
        <v>3</v>
      </c>
      <c r="I74" s="11">
        <v>1</v>
      </c>
      <c r="J74" s="15">
        <v>0</v>
      </c>
      <c r="K74" s="11">
        <v>0</v>
      </c>
      <c r="L74" s="18">
        <v>3</v>
      </c>
      <c r="M74" s="11">
        <v>1</v>
      </c>
    </row>
    <row r="75" spans="2:13">
      <c r="B75" s="27"/>
      <c r="C75" s="10" t="s">
        <v>6</v>
      </c>
      <c r="D75" s="16">
        <v>549</v>
      </c>
      <c r="E75" s="12">
        <v>5.8905579399141629E-2</v>
      </c>
      <c r="F75" s="16">
        <v>3108</v>
      </c>
      <c r="G75" s="12">
        <v>0.33347639484978542</v>
      </c>
      <c r="H75" s="16">
        <v>5652</v>
      </c>
      <c r="I75" s="12">
        <v>0.60643776824034334</v>
      </c>
      <c r="J75" s="16">
        <v>11</v>
      </c>
      <c r="K75" s="12">
        <v>1.1802575107296136E-3</v>
      </c>
      <c r="L75" s="19">
        <v>9320</v>
      </c>
      <c r="M75" s="12">
        <v>1</v>
      </c>
    </row>
    <row r="77" spans="2:13" s="3" customFormat="1" ht="15">
      <c r="D77" s="4" t="s">
        <v>7</v>
      </c>
      <c r="E77" s="6"/>
      <c r="F77" s="4" t="s">
        <v>8</v>
      </c>
      <c r="G77" s="6"/>
      <c r="H77" s="4" t="s">
        <v>9</v>
      </c>
      <c r="I77" s="6"/>
      <c r="J77" s="4" t="s">
        <v>10</v>
      </c>
      <c r="K77" s="6"/>
      <c r="L77" s="5" t="s">
        <v>6</v>
      </c>
      <c r="M77" s="6"/>
    </row>
    <row r="78" spans="2:13">
      <c r="B78" s="25" t="s">
        <v>19</v>
      </c>
      <c r="C78" s="8" t="s">
        <v>1</v>
      </c>
      <c r="D78" s="14">
        <v>14</v>
      </c>
      <c r="E78" s="13">
        <v>9.5044127630685669E-3</v>
      </c>
      <c r="F78" s="14">
        <v>732</v>
      </c>
      <c r="G78" s="13">
        <v>0.4969450101832994</v>
      </c>
      <c r="H78" s="14">
        <v>727</v>
      </c>
      <c r="I78" s="13">
        <v>0.49355057705363203</v>
      </c>
      <c r="J78" s="14">
        <v>0</v>
      </c>
      <c r="K78" s="13">
        <v>0</v>
      </c>
      <c r="L78" s="17">
        <v>1473</v>
      </c>
      <c r="M78" s="13">
        <v>1</v>
      </c>
    </row>
    <row r="79" spans="2:13">
      <c r="B79" s="26"/>
      <c r="C79" s="9" t="s">
        <v>2</v>
      </c>
      <c r="D79" s="15">
        <v>2</v>
      </c>
      <c r="E79" s="11">
        <v>0.1</v>
      </c>
      <c r="F79" s="15">
        <v>1</v>
      </c>
      <c r="G79" s="11">
        <v>0.05</v>
      </c>
      <c r="H79" s="15">
        <v>17</v>
      </c>
      <c r="I79" s="11">
        <v>0.85</v>
      </c>
      <c r="J79" s="15">
        <v>0</v>
      </c>
      <c r="K79" s="11">
        <v>0</v>
      </c>
      <c r="L79" s="18">
        <v>20</v>
      </c>
      <c r="M79" s="11">
        <v>1</v>
      </c>
    </row>
    <row r="80" spans="2:13">
      <c r="B80" s="26"/>
      <c r="C80" s="9" t="s">
        <v>3</v>
      </c>
      <c r="D80" s="15">
        <v>632</v>
      </c>
      <c r="E80" s="11">
        <v>6.9680264608599773E-2</v>
      </c>
      <c r="F80" s="15">
        <v>2911</v>
      </c>
      <c r="G80" s="11">
        <v>0.3209481808158765</v>
      </c>
      <c r="H80" s="15">
        <v>5509</v>
      </c>
      <c r="I80" s="11">
        <v>0.60738699007717756</v>
      </c>
      <c r="J80" s="15">
        <v>18</v>
      </c>
      <c r="K80" s="11">
        <v>1.9845644983461962E-3</v>
      </c>
      <c r="L80" s="18">
        <v>9070</v>
      </c>
      <c r="M80" s="11">
        <v>1</v>
      </c>
    </row>
    <row r="81" spans="2:13">
      <c r="B81" s="26"/>
      <c r="C81" s="9" t="s">
        <v>4</v>
      </c>
      <c r="D81" s="15">
        <v>14</v>
      </c>
      <c r="E81" s="11">
        <v>6.0606060606060608E-2</v>
      </c>
      <c r="F81" s="15">
        <v>34</v>
      </c>
      <c r="G81" s="11">
        <v>0.1471861471861472</v>
      </c>
      <c r="H81" s="15">
        <v>183</v>
      </c>
      <c r="I81" s="11">
        <v>0.79220779220779225</v>
      </c>
      <c r="J81" s="15">
        <v>0</v>
      </c>
      <c r="K81" s="11">
        <v>0</v>
      </c>
      <c r="L81" s="18">
        <v>231</v>
      </c>
      <c r="M81" s="11">
        <v>1</v>
      </c>
    </row>
    <row r="82" spans="2:13">
      <c r="B82" s="26"/>
      <c r="C82" s="9" t="s">
        <v>5</v>
      </c>
      <c r="D82" s="15">
        <v>0</v>
      </c>
      <c r="E82" s="11">
        <v>0</v>
      </c>
      <c r="F82" s="15">
        <v>0</v>
      </c>
      <c r="G82" s="11">
        <v>0</v>
      </c>
      <c r="H82" s="15">
        <v>3</v>
      </c>
      <c r="I82" s="11">
        <v>1</v>
      </c>
      <c r="J82" s="15">
        <v>0</v>
      </c>
      <c r="K82" s="11">
        <v>0</v>
      </c>
      <c r="L82" s="18">
        <v>3</v>
      </c>
      <c r="M82" s="11">
        <v>1</v>
      </c>
    </row>
    <row r="83" spans="2:13">
      <c r="B83" s="27"/>
      <c r="C83" s="10" t="s">
        <v>6</v>
      </c>
      <c r="D83" s="16">
        <v>662</v>
      </c>
      <c r="E83" s="12">
        <v>6.131332777623414E-2</v>
      </c>
      <c r="F83" s="16">
        <v>3678</v>
      </c>
      <c r="G83" s="12">
        <v>0.34065018060572383</v>
      </c>
      <c r="H83" s="16">
        <v>6439</v>
      </c>
      <c r="I83" s="12">
        <v>0.59636936185977585</v>
      </c>
      <c r="J83" s="16">
        <v>18</v>
      </c>
      <c r="K83" s="12">
        <v>1.6671297582661851E-3</v>
      </c>
      <c r="L83" s="19">
        <v>10797</v>
      </c>
      <c r="M83" s="12">
        <v>1</v>
      </c>
    </row>
    <row r="84" spans="2:13">
      <c r="M84" s="23" t="s">
        <v>20</v>
      </c>
    </row>
  </sheetData>
  <mergeCells count="10">
    <mergeCell ref="B54:B59"/>
    <mergeCell ref="B62:B67"/>
    <mergeCell ref="B70:B75"/>
    <mergeCell ref="B78:B83"/>
    <mergeCell ref="B6:B11"/>
    <mergeCell ref="B14:B19"/>
    <mergeCell ref="B22:B27"/>
    <mergeCell ref="B30:B35"/>
    <mergeCell ref="B38:B43"/>
    <mergeCell ref="B46:B51"/>
  </mergeCells>
  <phoneticPr fontId="2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1" orientation="portrait" horizontalDpi="300" verticalDpi="300" r:id="rId1"/>
  <rowBreaks count="1" manualBreakCount="1">
    <brk id="44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2024-06-24T03:15:08Z</dcterms:modified>
</cp:coreProperties>
</file>