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480" yWindow="270" windowWidth="15015" windowHeight="6720"/>
  </bookViews>
  <sheets>
    <sheet name="23-00-54" sheetId="19" r:id="rId1"/>
  </sheets>
  <definedNames>
    <definedName name="_01" localSheetId="0">'23-00-54'!$D$12:$D$90</definedName>
    <definedName name="_01_1" localSheetId="0">'23-00-54'!#REF!</definedName>
    <definedName name="_xlnm.Print_Area" localSheetId="0">'23-00-54'!$A$1:$X$95</definedName>
    <definedName name="wrn.印刷." localSheetId="0">{"左ページ",#N/A,FALSE,"1A";"右ページ",#N/A,FALSE,"1A"}</definedName>
    <definedName name="Z_84B820AA_D6C1_11D6_A8EA_0040CA1D7CBB_.wvu.Cols" localSheetId="0" hidden="1">'23-00-54'!#REF!</definedName>
    <definedName name="Z_84B820AB_D6C1_11D6_A8EA_0040CA1D7CBB_.wvu.Cols" localSheetId="0" hidden="1">'23-00-54'!#REF!</definedName>
    <definedName name="Z_84B820AC_D6C1_11D6_A8EA_0040CA1D7CBB_.wvu.Cols" localSheetId="0" hidden="1">'23-00-54'!#REF!</definedName>
  </definedNames>
  <calcPr calcId="162913" calcMode="manual"/>
</workbook>
</file>

<file path=xl/calcChain.xml><?xml version="1.0" encoding="utf-8"?>
<calcChain xmlns="http://schemas.openxmlformats.org/spreadsheetml/2006/main">
  <c r="G20" i="19" l="1"/>
  <c r="H20" i="19"/>
  <c r="G21" i="19"/>
  <c r="H21" i="19"/>
  <c r="G22" i="19"/>
  <c r="F22" i="19" s="1"/>
  <c r="H22" i="19"/>
  <c r="G23" i="19"/>
  <c r="H23" i="19"/>
  <c r="G26" i="19"/>
  <c r="H26" i="19"/>
  <c r="F26" i="19" s="1"/>
  <c r="G27" i="19"/>
  <c r="H27" i="19"/>
  <c r="G28" i="19"/>
  <c r="H28" i="19"/>
  <c r="F28" i="19" s="1"/>
  <c r="G29" i="19"/>
  <c r="H29" i="19"/>
  <c r="G30" i="19"/>
  <c r="H30" i="19"/>
  <c r="F30" i="19" s="1"/>
  <c r="G31" i="19"/>
  <c r="H31" i="19"/>
  <c r="G34" i="19"/>
  <c r="H34" i="19"/>
  <c r="G35" i="19"/>
  <c r="H35" i="19"/>
  <c r="F35" i="19" s="1"/>
  <c r="G36" i="19"/>
  <c r="H36" i="19"/>
  <c r="G37" i="19"/>
  <c r="H37" i="19"/>
  <c r="F37" i="19" s="1"/>
  <c r="G38" i="19"/>
  <c r="H38" i="19"/>
  <c r="G40" i="19"/>
  <c r="H40" i="19"/>
  <c r="G41" i="19"/>
  <c r="H41" i="19"/>
  <c r="F41" i="19" s="1"/>
  <c r="G42" i="19"/>
  <c r="H42" i="19"/>
  <c r="G43" i="19"/>
  <c r="H43" i="19"/>
  <c r="F43" i="19" s="1"/>
  <c r="G44" i="19"/>
  <c r="H44" i="19"/>
  <c r="G45" i="19"/>
  <c r="H45" i="19"/>
  <c r="F45" i="19" s="1"/>
  <c r="G46" i="19"/>
  <c r="H46" i="19"/>
  <c r="G49" i="19"/>
  <c r="H49" i="19"/>
  <c r="G50" i="19"/>
  <c r="H50" i="19"/>
  <c r="F50" i="19" s="1"/>
  <c r="G51" i="19"/>
  <c r="H51" i="19"/>
  <c r="G52" i="19"/>
  <c r="H52" i="19"/>
  <c r="F52" i="19" s="1"/>
  <c r="G53" i="19"/>
  <c r="H53" i="19"/>
  <c r="G54" i="19"/>
  <c r="H54" i="19"/>
  <c r="F54" i="19" s="1"/>
  <c r="G57" i="19"/>
  <c r="H57" i="19"/>
  <c r="F57" i="19" s="1"/>
  <c r="G58" i="19"/>
  <c r="H58" i="19"/>
  <c r="G60" i="19"/>
  <c r="H60" i="19"/>
  <c r="G61" i="19"/>
  <c r="H61" i="19"/>
  <c r="F61" i="19" s="1"/>
  <c r="G62" i="19"/>
  <c r="H62" i="19"/>
  <c r="G63" i="19"/>
  <c r="H63" i="19"/>
  <c r="F63" i="19" s="1"/>
  <c r="G64" i="19"/>
  <c r="H64" i="19"/>
  <c r="G67" i="19"/>
  <c r="H67" i="19"/>
  <c r="G68" i="19"/>
  <c r="H68" i="19"/>
  <c r="G69" i="19"/>
  <c r="H69" i="19"/>
  <c r="G70" i="19"/>
  <c r="H70" i="19"/>
  <c r="G71" i="19"/>
  <c r="H71" i="19"/>
  <c r="G74" i="19"/>
  <c r="H74" i="19"/>
  <c r="F74" i="19" s="1"/>
  <c r="G75" i="19"/>
  <c r="H75" i="19"/>
  <c r="G76" i="19"/>
  <c r="H76" i="19"/>
  <c r="F76" i="19" s="1"/>
  <c r="G77" i="19"/>
  <c r="H77" i="19"/>
  <c r="F77" i="19" s="1"/>
  <c r="G81" i="19"/>
  <c r="H81" i="19"/>
  <c r="F81" i="19" s="1"/>
  <c r="G82" i="19"/>
  <c r="H82" i="19"/>
  <c r="G83" i="19"/>
  <c r="H83" i="19"/>
  <c r="F83" i="19" s="1"/>
  <c r="G84" i="19"/>
  <c r="H84" i="19"/>
  <c r="G85" i="19"/>
  <c r="H85" i="19"/>
  <c r="F85" i="19" s="1"/>
  <c r="G86" i="19"/>
  <c r="H86" i="19"/>
  <c r="G87" i="19"/>
  <c r="H87" i="19"/>
  <c r="F87" i="19" s="1"/>
  <c r="G88" i="19"/>
  <c r="H88" i="19"/>
  <c r="G89" i="19"/>
  <c r="H89" i="19"/>
  <c r="F89" i="19" s="1"/>
  <c r="F20" i="19"/>
  <c r="F27" i="19"/>
  <c r="F29" i="19"/>
  <c r="F31" i="19"/>
  <c r="F34" i="19"/>
  <c r="F36" i="19"/>
  <c r="F38" i="19"/>
  <c r="F40" i="19"/>
  <c r="F42" i="19"/>
  <c r="F44" i="19"/>
  <c r="F46" i="19"/>
  <c r="F49" i="19"/>
  <c r="F51" i="19"/>
  <c r="F53" i="19"/>
  <c r="F58" i="19"/>
  <c r="F60" i="19"/>
  <c r="F62" i="19"/>
  <c r="F64" i="19"/>
  <c r="F68" i="19"/>
  <c r="F70" i="19"/>
  <c r="F75" i="19"/>
  <c r="F82" i="19"/>
  <c r="F84" i="19"/>
  <c r="F86" i="19"/>
  <c r="F88" i="19"/>
  <c r="J19" i="19"/>
  <c r="K19" i="19"/>
  <c r="L19" i="19"/>
  <c r="M19" i="19"/>
  <c r="N19" i="19"/>
  <c r="O19" i="19"/>
  <c r="P19" i="19"/>
  <c r="Q19" i="19"/>
  <c r="R19" i="19"/>
  <c r="S19" i="19"/>
  <c r="T19" i="19"/>
  <c r="U19" i="19"/>
  <c r="V19" i="19"/>
  <c r="W19" i="19"/>
  <c r="X19" i="19"/>
  <c r="J25" i="19"/>
  <c r="K25" i="19"/>
  <c r="L25" i="19"/>
  <c r="M25" i="19"/>
  <c r="N25" i="19"/>
  <c r="O25" i="19"/>
  <c r="P25" i="19"/>
  <c r="Q25" i="19"/>
  <c r="R25" i="19"/>
  <c r="S25" i="19"/>
  <c r="T25" i="19"/>
  <c r="U25" i="19"/>
  <c r="V25" i="19"/>
  <c r="W25" i="19"/>
  <c r="X25" i="19"/>
  <c r="J39" i="19"/>
  <c r="H39" i="19" s="1"/>
  <c r="K39" i="19"/>
  <c r="K33" i="19" s="1"/>
  <c r="L39" i="19"/>
  <c r="L33" i="19" s="1"/>
  <c r="M39" i="19"/>
  <c r="M33" i="19" s="1"/>
  <c r="N39" i="19"/>
  <c r="N33" i="19" s="1"/>
  <c r="O39" i="19"/>
  <c r="O33" i="19" s="1"/>
  <c r="P39" i="19"/>
  <c r="P33" i="19" s="1"/>
  <c r="Q39" i="19"/>
  <c r="Q33" i="19" s="1"/>
  <c r="R39" i="19"/>
  <c r="R33" i="19" s="1"/>
  <c r="S39" i="19"/>
  <c r="S33" i="19" s="1"/>
  <c r="T39" i="19"/>
  <c r="T33" i="19" s="1"/>
  <c r="U39" i="19"/>
  <c r="U33" i="19" s="1"/>
  <c r="V39" i="19"/>
  <c r="V33" i="19" s="1"/>
  <c r="W39" i="19"/>
  <c r="W33" i="19" s="1"/>
  <c r="X39" i="19"/>
  <c r="X33" i="19" s="1"/>
  <c r="J48" i="19"/>
  <c r="K48" i="19"/>
  <c r="L48" i="19"/>
  <c r="M48" i="19"/>
  <c r="N48" i="19"/>
  <c r="O48" i="19"/>
  <c r="P48" i="19"/>
  <c r="Q48" i="19"/>
  <c r="R48" i="19"/>
  <c r="S48" i="19"/>
  <c r="T48" i="19"/>
  <c r="U48" i="19"/>
  <c r="V48" i="19"/>
  <c r="W48" i="19"/>
  <c r="X48" i="19"/>
  <c r="M56" i="19"/>
  <c r="Q56" i="19"/>
  <c r="U56" i="19"/>
  <c r="J59" i="19"/>
  <c r="K59" i="19"/>
  <c r="K56" i="19" s="1"/>
  <c r="L59" i="19"/>
  <c r="L56" i="19" s="1"/>
  <c r="M59" i="19"/>
  <c r="N59" i="19"/>
  <c r="N56" i="19" s="1"/>
  <c r="O59" i="19"/>
  <c r="O56" i="19" s="1"/>
  <c r="P59" i="19"/>
  <c r="P56" i="19" s="1"/>
  <c r="Q59" i="19"/>
  <c r="R59" i="19"/>
  <c r="R56" i="19" s="1"/>
  <c r="S59" i="19"/>
  <c r="S56" i="19" s="1"/>
  <c r="T59" i="19"/>
  <c r="T56" i="19" s="1"/>
  <c r="U59" i="19"/>
  <c r="V59" i="19"/>
  <c r="V56" i="19" s="1"/>
  <c r="W59" i="19"/>
  <c r="W56" i="19" s="1"/>
  <c r="X59" i="19"/>
  <c r="X56" i="19" s="1"/>
  <c r="J66" i="19"/>
  <c r="H66" i="19" s="1"/>
  <c r="K66" i="19"/>
  <c r="L66" i="19"/>
  <c r="M66" i="19"/>
  <c r="N66" i="19"/>
  <c r="O66" i="19"/>
  <c r="P66" i="19"/>
  <c r="Q66" i="19"/>
  <c r="R66" i="19"/>
  <c r="S66" i="19"/>
  <c r="T66" i="19"/>
  <c r="U66" i="19"/>
  <c r="V66" i="19"/>
  <c r="W66" i="19"/>
  <c r="X66" i="19"/>
  <c r="J73" i="19"/>
  <c r="K73" i="19"/>
  <c r="L73" i="19"/>
  <c r="M73" i="19"/>
  <c r="N73" i="19"/>
  <c r="O73" i="19"/>
  <c r="P73" i="19"/>
  <c r="Q73" i="19"/>
  <c r="R73" i="19"/>
  <c r="S73" i="19"/>
  <c r="T73" i="19"/>
  <c r="U73" i="19"/>
  <c r="V73" i="19"/>
  <c r="W73" i="19"/>
  <c r="X73" i="19"/>
  <c r="J79" i="19"/>
  <c r="H79" i="19" s="1"/>
  <c r="K79" i="19"/>
  <c r="L79" i="19"/>
  <c r="M79" i="19"/>
  <c r="N79" i="19"/>
  <c r="O79" i="19"/>
  <c r="P79" i="19"/>
  <c r="Q79" i="19"/>
  <c r="R79" i="19"/>
  <c r="S79" i="19"/>
  <c r="T79" i="19"/>
  <c r="U79" i="19"/>
  <c r="V79" i="19"/>
  <c r="W79" i="19"/>
  <c r="X79" i="19"/>
  <c r="J80" i="19"/>
  <c r="K80" i="19"/>
  <c r="L80" i="19"/>
  <c r="M80" i="19"/>
  <c r="N80" i="19"/>
  <c r="O80" i="19"/>
  <c r="P80" i="19"/>
  <c r="Q80" i="19"/>
  <c r="R80" i="19"/>
  <c r="S80" i="19"/>
  <c r="T80" i="19"/>
  <c r="U80" i="19"/>
  <c r="V80" i="19"/>
  <c r="W80" i="19"/>
  <c r="X80" i="19"/>
  <c r="I80" i="19"/>
  <c r="G80" i="19" s="1"/>
  <c r="I79" i="19"/>
  <c r="G79" i="19" s="1"/>
  <c r="I73" i="19"/>
  <c r="G73" i="19" s="1"/>
  <c r="I66" i="19"/>
  <c r="G66" i="19" s="1"/>
  <c r="I59" i="19"/>
  <c r="G59" i="19" s="1"/>
  <c r="I56" i="19"/>
  <c r="I48" i="19"/>
  <c r="G48" i="19" s="1"/>
  <c r="I39" i="19"/>
  <c r="I25" i="19"/>
  <c r="G25" i="19" s="1"/>
  <c r="I19" i="19"/>
  <c r="G19" i="19" s="1"/>
  <c r="F66" i="19" l="1"/>
  <c r="J33" i="19"/>
  <c r="X17" i="19"/>
  <c r="T17" i="19"/>
  <c r="P17" i="19"/>
  <c r="L17" i="19"/>
  <c r="F71" i="19"/>
  <c r="F69" i="19"/>
  <c r="F67" i="19"/>
  <c r="F79" i="19"/>
  <c r="H25" i="19"/>
  <c r="F25" i="19" s="1"/>
  <c r="W17" i="19"/>
  <c r="U17" i="19"/>
  <c r="S17" i="19"/>
  <c r="Q17" i="19"/>
  <c r="M17" i="19"/>
  <c r="F23" i="19"/>
  <c r="F21" i="19"/>
  <c r="H33" i="19"/>
  <c r="O17" i="19"/>
  <c r="K17" i="19"/>
  <c r="V17" i="19"/>
  <c r="R17" i="19"/>
  <c r="N17" i="19"/>
  <c r="H19" i="19"/>
  <c r="G39" i="19"/>
  <c r="F39" i="19" s="1"/>
  <c r="I33" i="19"/>
  <c r="G56" i="19"/>
  <c r="H80" i="19"/>
  <c r="F80" i="19" s="1"/>
  <c r="H73" i="19"/>
  <c r="F73" i="19" s="1"/>
  <c r="J56" i="19"/>
  <c r="H56" i="19" s="1"/>
  <c r="H59" i="19"/>
  <c r="F59" i="19" s="1"/>
  <c r="H48" i="19"/>
  <c r="F48" i="19" s="1"/>
  <c r="H17" i="19" l="1"/>
  <c r="F19" i="19"/>
  <c r="F56" i="19"/>
  <c r="J17" i="19"/>
  <c r="G33" i="19"/>
  <c r="I17" i="19"/>
  <c r="F33" i="19" l="1"/>
  <c r="G17" i="19"/>
  <c r="F17" i="19" s="1"/>
</calcChain>
</file>

<file path=xl/sharedStrings.xml><?xml version="1.0" encoding="utf-8"?>
<sst xmlns="http://schemas.openxmlformats.org/spreadsheetml/2006/main" count="181" uniqueCount="85">
  <si>
    <t>総数</t>
    <rPh sb="0" eb="2">
      <t>ソウスウ</t>
    </rPh>
    <phoneticPr fontId="4"/>
  </si>
  <si>
    <t>30 ％ 以 内</t>
    <rPh sb="5" eb="6">
      <t>イ</t>
    </rPh>
    <rPh sb="7" eb="8">
      <t>ウチ</t>
    </rPh>
    <phoneticPr fontId="4"/>
  </si>
  <si>
    <t>40 ％ 以 内</t>
    <rPh sb="5" eb="6">
      <t>イ</t>
    </rPh>
    <rPh sb="7" eb="8">
      <t>ウチ</t>
    </rPh>
    <phoneticPr fontId="4"/>
  </si>
  <si>
    <t>50 ％ 以 内</t>
    <rPh sb="5" eb="6">
      <t>イ</t>
    </rPh>
    <rPh sb="7" eb="8">
      <t>ウチ</t>
    </rPh>
    <phoneticPr fontId="4"/>
  </si>
  <si>
    <t>60 ％ 以 内</t>
    <rPh sb="5" eb="6">
      <t>イ</t>
    </rPh>
    <rPh sb="7" eb="8">
      <t>ウチ</t>
    </rPh>
    <phoneticPr fontId="4"/>
  </si>
  <si>
    <t>70 ％ 以 内</t>
    <rPh sb="5" eb="6">
      <t>イ</t>
    </rPh>
    <rPh sb="7" eb="8">
      <t>ウチ</t>
    </rPh>
    <phoneticPr fontId="4"/>
  </si>
  <si>
    <t>80 ％ 以 内</t>
    <rPh sb="5" eb="6">
      <t>イ</t>
    </rPh>
    <rPh sb="7" eb="8">
      <t>ウチ</t>
    </rPh>
    <phoneticPr fontId="4"/>
  </si>
  <si>
    <t>90 ％ 以 内</t>
    <rPh sb="5" eb="6">
      <t>イ</t>
    </rPh>
    <rPh sb="7" eb="8">
      <t>ウチ</t>
    </rPh>
    <phoneticPr fontId="4"/>
  </si>
  <si>
    <t>90％を超える</t>
    <rPh sb="4" eb="5">
      <t>コ</t>
    </rPh>
    <phoneticPr fontId="4"/>
  </si>
  <si>
    <t>計</t>
    <rPh sb="0" eb="1">
      <t>ケイ</t>
    </rPh>
    <phoneticPr fontId="4"/>
  </si>
  <si>
    <t>経　　過　　期　　間　　の　　執　　行　　猶　　予　　の　　期　　間　　に　　対　　す　　る　　割　　合　（％）</t>
    <rPh sb="0" eb="1">
      <t>キョウ</t>
    </rPh>
    <rPh sb="3" eb="4">
      <t>カ</t>
    </rPh>
    <rPh sb="6" eb="7">
      <t>キ</t>
    </rPh>
    <rPh sb="9" eb="10">
      <t>アイダ</t>
    </rPh>
    <rPh sb="15" eb="16">
      <t>シツ</t>
    </rPh>
    <phoneticPr fontId="4"/>
  </si>
  <si>
    <t>一部猶予</t>
    <rPh sb="0" eb="2">
      <t>イチブ</t>
    </rPh>
    <rPh sb="2" eb="4">
      <t>ユウヨ</t>
    </rPh>
    <phoneticPr fontId="4"/>
  </si>
  <si>
    <t>全部猶予</t>
    <rPh sb="0" eb="2">
      <t>ゼンブ</t>
    </rPh>
    <rPh sb="2" eb="4">
      <t>ユウヨ</t>
    </rPh>
    <phoneticPr fontId="4"/>
  </si>
  <si>
    <t/>
  </si>
  <si>
    <t>令和</t>
  </si>
  <si>
    <t>元</t>
  </si>
  <si>
    <t>年</t>
  </si>
  <si>
    <t>2</t>
  </si>
  <si>
    <t>北海道委員会管内</t>
    <rPh sb="0" eb="3">
      <t>ホッカイドウ</t>
    </rPh>
    <rPh sb="3" eb="6">
      <t>イインカイ</t>
    </rPh>
    <rPh sb="6" eb="8">
      <t>カンナイ</t>
    </rPh>
    <phoneticPr fontId="4"/>
  </si>
  <si>
    <t>札幌</t>
    <rPh sb="0" eb="2">
      <t>サッポロ</t>
    </rPh>
    <phoneticPr fontId="4"/>
  </si>
  <si>
    <t>函館</t>
    <rPh sb="0" eb="2">
      <t>ハコダテ</t>
    </rPh>
    <phoneticPr fontId="4"/>
  </si>
  <si>
    <t>旭川</t>
    <rPh sb="0" eb="2">
      <t>アサヒカワ</t>
    </rPh>
    <phoneticPr fontId="4"/>
  </si>
  <si>
    <t>釧路</t>
    <rPh sb="0" eb="2">
      <t>クシロ</t>
    </rPh>
    <phoneticPr fontId="4"/>
  </si>
  <si>
    <t>東北委員会管内</t>
    <rPh sb="0" eb="2">
      <t>トウホク</t>
    </rPh>
    <phoneticPr fontId="4"/>
  </si>
  <si>
    <t>青森</t>
    <rPh sb="0" eb="2">
      <t>アオモリ</t>
    </rPh>
    <phoneticPr fontId="4"/>
  </si>
  <si>
    <t>盛岡</t>
    <rPh sb="0" eb="2">
      <t>モリオカ</t>
    </rPh>
    <phoneticPr fontId="4"/>
  </si>
  <si>
    <t>仙台</t>
    <rPh sb="0" eb="2">
      <t>センダイ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</si>
  <si>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</si>
  <si>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</si>
  <si>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</si>
  <si>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関東委員会管内</t>
    <rPh sb="0" eb="2">
      <t>カントウ</t>
    </rPh>
    <phoneticPr fontId="4"/>
  </si>
  <si>
    <t>水戸</t>
    <rPh sb="0" eb="2">
      <t>ミト</t>
    </rPh>
    <phoneticPr fontId="4"/>
  </si>
  <si>
    <t>宇都宮</t>
    <rPh sb="0" eb="3">
      <t>ウツノミヤ</t>
    </rPh>
    <phoneticPr fontId="4"/>
  </si>
  <si>
    <t>前橋</t>
    <rPh sb="0" eb="2">
      <t>マエバシ</t>
    </rPh>
    <phoneticPr fontId="4"/>
  </si>
  <si>
    <t>さいたま</t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</si>
  <si>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</si>
  <si>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</si>
  <si>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（立川支部）</t>
    <phoneticPr fontId="4"/>
  </si>
  <si>
    <t>横浜</t>
    <rPh sb="0" eb="2">
      <t>ヨコハマ</t>
    </rPh>
    <phoneticPr fontId="4"/>
  </si>
  <si>
    <t>新潟</t>
    <rPh sb="0" eb="2">
      <t>ニイガタ</t>
    </rPh>
    <phoneticPr fontId="4"/>
  </si>
  <si>
    <t>甲府</t>
    <rPh sb="0" eb="2">
      <t>コウフ</t>
    </rPh>
    <phoneticPr fontId="4"/>
  </si>
  <si>
    <t>長野</t>
    <rPh sb="0" eb="2">
      <t>ナガノ</t>
    </rPh>
    <phoneticPr fontId="4"/>
  </si>
  <si>
    <t>静岡</t>
    <rPh sb="0" eb="2">
      <t>シズオカ</t>
    </rPh>
    <phoneticPr fontId="4"/>
  </si>
  <si>
    <t>中部委員会管内</t>
    <rPh sb="0" eb="2">
      <t>チュウブ</t>
    </rPh>
    <phoneticPr fontId="4"/>
  </si>
  <si>
    <t>富山</t>
    <rPh sb="0" eb="2">
      <t>トヤマ</t>
    </rPh>
    <phoneticPr fontId="4"/>
  </si>
  <si>
    <t>金沢</t>
    <rPh sb="0" eb="2">
      <t>カナザワ</t>
    </rPh>
    <phoneticPr fontId="4"/>
  </si>
  <si>
    <t>福井</t>
    <rPh sb="0" eb="2">
      <t>フクイ</t>
    </rPh>
    <phoneticPr fontId="4"/>
  </si>
  <si>
    <t>岐阜</t>
    <rPh sb="0" eb="2">
      <t>ギフ</t>
    </rPh>
    <phoneticPr fontId="4"/>
  </si>
  <si>
    <t>名古屋</t>
    <rPh sb="0" eb="3">
      <t>ナゴヤ</t>
    </rPh>
    <phoneticPr fontId="4"/>
  </si>
  <si>
    <t>津</t>
    <rPh sb="0" eb="1">
      <t>ツ</t>
    </rPh>
    <phoneticPr fontId="4"/>
  </si>
  <si>
    <t>近畿委員会管内</t>
    <rPh sb="0" eb="2">
      <t>キンキ</t>
    </rPh>
    <phoneticPr fontId="4"/>
  </si>
  <si>
    <t>大津</t>
    <rPh sb="0" eb="2">
      <t>オオツ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</si>
  <si>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</si>
  <si>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</si>
  <si>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（堺支部）</t>
    <rPh sb="1" eb="2">
      <t>サカイ</t>
    </rPh>
    <rPh sb="2" eb="3">
      <t>ササ</t>
    </rPh>
    <rPh sb="3" eb="4">
      <t>ブ</t>
    </rPh>
    <phoneticPr fontId="4"/>
  </si>
  <si>
    <t>神戸</t>
    <rPh sb="0" eb="2">
      <t>コウベ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</si>
  <si>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</si>
  <si>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</si>
  <si>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中国委員会管内</t>
    <rPh sb="0" eb="2">
      <t>チュウゴク</t>
    </rPh>
    <phoneticPr fontId="4"/>
  </si>
  <si>
    <t>鳥取</t>
    <rPh sb="0" eb="2">
      <t>トットリ</t>
    </rPh>
    <phoneticPr fontId="4"/>
  </si>
  <si>
    <t>松江</t>
    <rPh sb="0" eb="2">
      <t>マツエ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</si>
  <si>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</si>
  <si>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</si>
  <si>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</si>
  <si>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四国委員会管内</t>
    <rPh sb="0" eb="2">
      <t>シコク</t>
    </rPh>
    <phoneticPr fontId="4"/>
  </si>
  <si>
    <t>徳島</t>
    <rPh sb="0" eb="2">
      <t>トクシマ</t>
    </rPh>
    <phoneticPr fontId="4"/>
  </si>
  <si>
    <t>高松</t>
    <rPh sb="0" eb="2">
      <t>タカマツ</t>
    </rPh>
    <phoneticPr fontId="4"/>
  </si>
  <si>
    <t>松山</t>
    <rPh sb="0" eb="2">
      <t>マツヤマ</t>
    </rPh>
    <phoneticPr fontId="4"/>
  </si>
  <si>
    <t>高知</t>
    <rPh sb="0" eb="2">
      <t>コウチ</t>
    </rPh>
    <phoneticPr fontId="4"/>
  </si>
  <si>
    <t>九州委員会管内</t>
    <rPh sb="0" eb="2">
      <t>キュウシュウ</t>
    </rPh>
    <phoneticPr fontId="4"/>
  </si>
  <si>
    <t>福岡</t>
    <rPh sb="0" eb="2">
      <t>フクオカ</t>
    </rPh>
    <phoneticPr fontId="4"/>
  </si>
  <si>
    <t>（北九州支部）</t>
    <rPh sb="1" eb="4">
      <t>キタキュウシュウ</t>
    </rPh>
    <rPh sb="4" eb="6">
      <t>シブ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</si>
  <si>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</si>
  <si>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</si>
  <si>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</si>
  <si>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</si>
  <si>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</si>
  <si>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</si>
  <si>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那覇</t>
    <rPh sb="0" eb="2">
      <t>ナハ</t>
    </rPh>
    <phoneticPr fontId="4"/>
  </si>
  <si>
    <t>（本　　庁）</t>
    <rPh sb="1" eb="2">
      <t>ホン</t>
    </rPh>
    <rPh sb="4" eb="5">
      <t>チョウ</t>
    </rPh>
    <phoneticPr fontId="4"/>
  </si>
  <si>
    <t>観察所</t>
    <rPh sb="0" eb="3">
      <t>カンサツショ</t>
    </rPh>
    <phoneticPr fontId="4"/>
  </si>
  <si>
    <t>　（注） １　経過期間とは、保護観察に付された日から仮解除があった日までの期間をいう。</t>
    <rPh sb="2" eb="3">
      <t>チュウ</t>
    </rPh>
    <rPh sb="7" eb="9">
      <t>ケイカ</t>
    </rPh>
    <rPh sb="9" eb="11">
      <t>キカン</t>
    </rPh>
    <rPh sb="14" eb="16">
      <t>ホゴ</t>
    </rPh>
    <rPh sb="16" eb="18">
      <t>カンサツ</t>
    </rPh>
    <rPh sb="19" eb="20">
      <t>ツ</t>
    </rPh>
    <rPh sb="23" eb="24">
      <t>ヒ</t>
    </rPh>
    <rPh sb="26" eb="29">
      <t>カリカイジョ</t>
    </rPh>
    <rPh sb="33" eb="34">
      <t>ヒ</t>
    </rPh>
    <rPh sb="37" eb="39">
      <t>キカン</t>
    </rPh>
    <phoneticPr fontId="4"/>
  </si>
  <si>
    <t>･･･</t>
    <phoneticPr fontId="4"/>
  </si>
  <si>
    <t>　 　　　２　本表の令和５年の数値は令和５年１２月の集計結果である（同年１月から１１月までの集計結果は地方更生保護委員会34表参照。）。</t>
    <rPh sb="10" eb="12">
      <t>レイワ</t>
    </rPh>
    <rPh sb="13" eb="14">
      <t>ネン</t>
    </rPh>
    <rPh sb="34" eb="36">
      <t>ドウネン</t>
    </rPh>
    <rPh sb="51" eb="53">
      <t>チホウ</t>
    </rPh>
    <rPh sb="53" eb="55">
      <t>コウセイ</t>
    </rPh>
    <rPh sb="55" eb="57">
      <t>ホゴ</t>
    </rPh>
    <phoneticPr fontId="4"/>
  </si>
  <si>
    <t>54　 観察所別　　保　護　観　察　を　仮　解　除　さ　れ　た　者　の　経　過　期　間</t>
    <rPh sb="4" eb="6">
      <t>カンサツ</t>
    </rPh>
    <rPh sb="6" eb="7">
      <t>ジョ</t>
    </rPh>
    <rPh sb="7" eb="8">
      <t>ベツ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</si>
</sst>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color theme="1"/>
      <name val="ＭＳ ゴシック"/>
      <family val="3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9"/>
      <color theme="0"/>
      <name val="ＭＳ 明朝"/>
      <family val="1"/>
      <charset val="128"/>
    </font>
    <font>
      <sz val="9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4" fillId="4" borderId="0" applyNumberFormat="0" applyBorder="0" applyAlignment="0" applyProtection="0">
      <alignment vertical="center"/>
    </xf>
  </cellStyleXfs>
  <cellXfs count="91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178" fontId="35" fillId="0" borderId="0" xfId="0" applyNumberFormat="1" applyFont="1" applyAlignment="1">
      <alignment horizontal="right" vertical="center"/>
    </xf>
    <xf numFmtId="49" fontId="36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horizontal="right" vertical="center"/>
    </xf>
    <xf numFmtId="49" fontId="2" fillId="0" borderId="0" xfId="0" applyFont="1" applyAlignment="1">
      <alignment vertical="center"/>
    </xf>
    <xf numFmtId="49" fontId="2" fillId="0" borderId="15" xfId="0" applyNumberFormat="1" applyFont="1" applyBorder="1" applyAlignment="1">
      <alignment vertical="center"/>
    </xf>
    <xf numFmtId="178" fontId="2" fillId="0" borderId="0" xfId="0" applyNumberFormat="1" applyFont="1" applyAlignment="1">
      <alignment horizontal="right" vertical="center"/>
    </xf>
    <xf numFmtId="49" fontId="35" fillId="0" borderId="15" xfId="0" applyNumberFormat="1" applyFont="1" applyBorder="1" applyAlignment="1">
      <alignment vertical="center"/>
    </xf>
    <xf numFmtId="49" fontId="35" fillId="0" borderId="0" xfId="0" applyFont="1" applyAlignment="1">
      <alignment vertical="center"/>
    </xf>
    <xf numFmtId="49" fontId="2" fillId="0" borderId="13" xfId="0" applyFont="1" applyBorder="1" applyAlignment="1">
      <alignment vertical="center"/>
    </xf>
    <xf numFmtId="49" fontId="0" fillId="0" borderId="13" xfId="0" applyBorder="1" applyAlignment="1">
      <alignment horizontal="right" vertical="center"/>
    </xf>
    <xf numFmtId="49" fontId="0" fillId="0" borderId="0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2" fillId="0" borderId="0" xfId="0" applyFont="1" applyBorder="1" applyAlignment="1">
      <alignment horizontal="center" vertical="center"/>
    </xf>
    <xf numFmtId="49" fontId="2" fillId="0" borderId="0" xfId="0" applyFont="1" applyBorder="1" applyAlignment="1">
      <alignment vertical="center"/>
    </xf>
    <xf numFmtId="49" fontId="2" fillId="0" borderId="0" xfId="0" applyNumberFormat="1" applyFont="1" applyBorder="1" applyAlignment="1">
      <alignment horizontal="distributed" vertical="center"/>
    </xf>
    <xf numFmtId="49" fontId="2" fillId="0" borderId="15" xfId="0" applyFont="1" applyBorder="1" applyAlignment="1">
      <alignment vertical="center"/>
    </xf>
    <xf numFmtId="49" fontId="2" fillId="0" borderId="16" xfId="0" applyFont="1" applyBorder="1" applyAlignment="1">
      <alignment vertical="center"/>
    </xf>
    <xf numFmtId="49" fontId="2" fillId="0" borderId="0" xfId="0" applyFont="1" applyBorder="1" applyAlignment="1">
      <alignment horizontal="left" vertical="center"/>
    </xf>
    <xf numFmtId="49" fontId="37" fillId="0" borderId="15" xfId="0" applyFont="1" applyFill="1" applyBorder="1" applyAlignment="1">
      <alignment horizontal="distributed" vertical="center"/>
    </xf>
    <xf numFmtId="49" fontId="37" fillId="0" borderId="0" xfId="0" applyFont="1" applyFill="1" applyBorder="1" applyAlignment="1">
      <alignment horizontal="distributed" vertical="center"/>
    </xf>
    <xf numFmtId="49" fontId="37" fillId="0" borderId="17" xfId="0" applyFont="1" applyFill="1" applyBorder="1" applyAlignment="1">
      <alignment horizontal="distributed" vertical="center"/>
    </xf>
    <xf numFmtId="49" fontId="37" fillId="0" borderId="18" xfId="0" applyFont="1" applyFill="1" applyBorder="1" applyAlignment="1">
      <alignment horizontal="distributed" vertical="center"/>
    </xf>
    <xf numFmtId="49" fontId="37" fillId="0" borderId="13" xfId="0" applyFont="1" applyFill="1" applyBorder="1" applyAlignment="1">
      <alignment horizontal="distributed" vertical="center"/>
    </xf>
    <xf numFmtId="49" fontId="18" fillId="0" borderId="0" xfId="0" applyNumberFormat="1" applyFont="1" applyAlignment="1">
      <alignment vertical="center"/>
    </xf>
    <xf numFmtId="49" fontId="37" fillId="0" borderId="0" xfId="0" applyFont="1" applyFill="1" applyAlignment="1">
      <alignment vertical="center"/>
    </xf>
    <xf numFmtId="49" fontId="37" fillId="0" borderId="0" xfId="0" applyFont="1" applyFill="1" applyBorder="1" applyAlignment="1">
      <alignment vertical="center"/>
    </xf>
    <xf numFmtId="49" fontId="37" fillId="0" borderId="17" xfId="0" applyFont="1" applyFill="1" applyBorder="1" applyAlignment="1">
      <alignment vertical="center"/>
    </xf>
    <xf numFmtId="0" fontId="37" fillId="0" borderId="0" xfId="0" applyNumberFormat="1" applyFont="1" applyFill="1" applyAlignment="1">
      <alignment horizontal="right" vertical="center"/>
    </xf>
    <xf numFmtId="49" fontId="37" fillId="0" borderId="15" xfId="0" applyNumberFormat="1" applyFont="1" applyFill="1" applyBorder="1" applyAlignment="1">
      <alignment vertical="center"/>
    </xf>
    <xf numFmtId="178" fontId="37" fillId="0" borderId="0" xfId="0" applyNumberFormat="1" applyFont="1" applyFill="1" applyAlignment="1">
      <alignment horizontal="right" vertical="center"/>
    </xf>
    <xf numFmtId="0" fontId="38" fillId="0" borderId="0" xfId="0" applyNumberFormat="1" applyFont="1" applyAlignment="1">
      <alignment vertical="center"/>
    </xf>
    <xf numFmtId="0" fontId="37" fillId="0" borderId="0" xfId="0" applyNumberFormat="1" applyFont="1" applyFill="1" applyAlignment="1">
      <alignment horizontal="distributed" vertical="center"/>
    </xf>
    <xf numFmtId="0" fontId="39" fillId="0" borderId="0" xfId="0" applyNumberFormat="1" applyFont="1" applyFill="1" applyAlignment="1">
      <alignment horizontal="distributed" vertical="center"/>
    </xf>
    <xf numFmtId="0" fontId="39" fillId="0" borderId="0" xfId="0" applyNumberFormat="1" applyFont="1" applyFill="1" applyAlignment="1">
      <alignment horizontal="right" vertical="center"/>
    </xf>
    <xf numFmtId="49" fontId="2" fillId="0" borderId="0" xfId="0" applyNumberFormat="1" applyFont="1" applyBorder="1" applyAlignment="1">
      <alignment vertical="center"/>
    </xf>
    <xf numFmtId="49" fontId="35" fillId="0" borderId="0" xfId="0" applyFont="1" applyBorder="1" applyAlignment="1">
      <alignment vertical="center"/>
    </xf>
    <xf numFmtId="49" fontId="35" fillId="0" borderId="0" xfId="0" applyNumberFormat="1" applyFont="1" applyBorder="1" applyAlignment="1">
      <alignment vertical="center"/>
    </xf>
    <xf numFmtId="49" fontId="40" fillId="0" borderId="0" xfId="0" applyNumberFormat="1" applyFont="1" applyAlignment="1">
      <alignment vertical="center"/>
    </xf>
    <xf numFmtId="49" fontId="40" fillId="0" borderId="0" xfId="0" applyNumberFormat="1" applyFont="1" applyAlignment="1">
      <alignment horizontal="distributed" vertical="center" textRotation="5"/>
    </xf>
    <xf numFmtId="49" fontId="41" fillId="0" borderId="0" xfId="0" applyNumberFormat="1" applyFont="1" applyAlignment="1">
      <alignment horizontal="distributed" vertical="center"/>
    </xf>
    <xf numFmtId="49" fontId="41" fillId="0" borderId="0" xfId="0" applyNumberFormat="1" applyFont="1" applyAlignment="1">
      <alignment horizontal="distributed" vertical="center" wrapText="1"/>
    </xf>
    <xf numFmtId="49" fontId="41" fillId="0" borderId="0" xfId="0" applyNumberFormat="1" applyFont="1" applyAlignment="1">
      <alignment vertical="center"/>
    </xf>
    <xf numFmtId="49" fontId="40" fillId="0" borderId="0" xfId="0" applyNumberFormat="1" applyFont="1" applyBorder="1" applyAlignment="1">
      <alignment horizontal="distributed" vertical="center" textRotation="5"/>
    </xf>
    <xf numFmtId="49" fontId="41" fillId="0" borderId="0" xfId="0" applyNumberFormat="1" applyFont="1" applyBorder="1" applyAlignment="1">
      <alignment horizontal="distributed" vertical="center"/>
    </xf>
    <xf numFmtId="49" fontId="40" fillId="0" borderId="13" xfId="0" applyNumberFormat="1" applyFont="1" applyBorder="1" applyAlignment="1">
      <alignment horizontal="distributed" vertical="center" textRotation="5"/>
    </xf>
    <xf numFmtId="49" fontId="41" fillId="0" borderId="13" xfId="0" applyNumberFormat="1" applyFont="1" applyBorder="1" applyAlignment="1">
      <alignment horizontal="distributed" vertical="center"/>
    </xf>
    <xf numFmtId="178" fontId="35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Border="1" applyAlignment="1">
      <alignment horizontal="right" vertical="center"/>
    </xf>
    <xf numFmtId="14" fontId="42" fillId="0" borderId="0" xfId="0" applyNumberFormat="1" applyFont="1" applyFill="1" applyAlignment="1">
      <alignment vertical="center"/>
    </xf>
    <xf numFmtId="0" fontId="42" fillId="0" borderId="0" xfId="0" applyNumberFormat="1" applyFont="1" applyAlignment="1">
      <alignment vertical="center"/>
    </xf>
    <xf numFmtId="49" fontId="0" fillId="0" borderId="15" xfId="0" applyNumberFormat="1" applyFont="1" applyBorder="1" applyAlignment="1">
      <alignment vertical="center"/>
    </xf>
    <xf numFmtId="49" fontId="0" fillId="0" borderId="0" xfId="0" applyFont="1" applyAlignment="1">
      <alignment vertical="center"/>
    </xf>
    <xf numFmtId="14" fontId="42" fillId="0" borderId="0" xfId="0" applyNumberFormat="1" applyFont="1" applyAlignment="1">
      <alignment vertical="center"/>
    </xf>
    <xf numFmtId="14" fontId="43" fillId="0" borderId="0" xfId="0" applyNumberFormat="1" applyFont="1" applyAlignment="1">
      <alignment vertical="center"/>
    </xf>
    <xf numFmtId="178" fontId="0" fillId="0" borderId="0" xfId="0" applyNumberFormat="1" applyFont="1" applyAlignment="1">
      <alignment horizontal="right" vertical="center"/>
    </xf>
    <xf numFmtId="49" fontId="0" fillId="0" borderId="0" xfId="0" applyNumberFormat="1" applyFont="1" applyBorder="1" applyAlignment="1">
      <alignment vertical="center"/>
    </xf>
    <xf numFmtId="49" fontId="41" fillId="0" borderId="0" xfId="0" applyNumberFormat="1" applyFont="1" applyAlignment="1">
      <alignment horizontal="distributed" vertical="center" textRotation="5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40" fillId="0" borderId="0" xfId="0" applyNumberFormat="1" applyFont="1" applyAlignment="1">
      <alignment horizontal="distributed" vertical="center"/>
    </xf>
    <xf numFmtId="49" fontId="37" fillId="0" borderId="18" xfId="0" applyFont="1" applyFill="1" applyBorder="1" applyAlignment="1">
      <alignment horizontal="distributed" vertical="center" justifyLastLine="1"/>
    </xf>
    <xf numFmtId="49" fontId="37" fillId="0" borderId="0" xfId="0" applyFont="1" applyFill="1" applyBorder="1" applyAlignment="1">
      <alignment horizontal="distributed" vertical="center" justifyLastLine="1"/>
    </xf>
    <xf numFmtId="49" fontId="37" fillId="0" borderId="24" xfId="0" applyFont="1" applyFill="1" applyBorder="1" applyAlignment="1">
      <alignment horizontal="center" vertical="center"/>
    </xf>
    <xf numFmtId="49" fontId="37" fillId="0" borderId="15" xfId="0" applyFont="1" applyFill="1" applyBorder="1" applyAlignment="1">
      <alignment horizontal="center" vertical="center"/>
    </xf>
    <xf numFmtId="49" fontId="37" fillId="0" borderId="22" xfId="0" applyFont="1" applyFill="1" applyBorder="1" applyAlignment="1">
      <alignment horizontal="center" vertical="center"/>
    </xf>
    <xf numFmtId="49" fontId="37" fillId="0" borderId="16" xfId="0" applyFont="1" applyFill="1" applyBorder="1" applyAlignment="1">
      <alignment horizontal="center" vertical="center"/>
    </xf>
    <xf numFmtId="49" fontId="37" fillId="0" borderId="21" xfId="0" applyFont="1" applyFill="1" applyBorder="1" applyAlignment="1">
      <alignment horizontal="center" vertical="center"/>
    </xf>
    <xf numFmtId="49" fontId="37" fillId="0" borderId="18" xfId="0" applyFont="1" applyFill="1" applyBorder="1" applyAlignment="1">
      <alignment horizontal="center" vertical="center"/>
    </xf>
    <xf numFmtId="49" fontId="37" fillId="0" borderId="13" xfId="0" applyFont="1" applyFill="1" applyBorder="1" applyAlignment="1">
      <alignment horizontal="center" vertical="center"/>
    </xf>
    <xf numFmtId="49" fontId="37" fillId="0" borderId="17" xfId="0" applyFont="1" applyFill="1" applyBorder="1" applyAlignment="1">
      <alignment horizontal="center" vertical="center"/>
    </xf>
    <xf numFmtId="49" fontId="37" fillId="0" borderId="19" xfId="0" applyFont="1" applyFill="1" applyBorder="1" applyAlignment="1">
      <alignment horizontal="center" vertical="center"/>
    </xf>
    <xf numFmtId="49" fontId="37" fillId="0" borderId="20" xfId="0" applyFont="1" applyFill="1" applyBorder="1" applyAlignment="1">
      <alignment horizontal="center" vertical="center"/>
    </xf>
    <xf numFmtId="49" fontId="36" fillId="0" borderId="0" xfId="0" applyFont="1" applyAlignment="1">
      <alignment vertical="center"/>
    </xf>
    <xf numFmtId="49" fontId="36" fillId="0" borderId="0" xfId="0" applyFont="1" applyAlignment="1">
      <alignment horizontal="left" vertical="center"/>
    </xf>
    <xf numFmtId="49" fontId="37" fillId="0" borderId="19" xfId="0" applyFont="1" applyFill="1" applyBorder="1" applyAlignment="1">
      <alignment horizontal="distributed" vertical="center" justifyLastLine="1"/>
    </xf>
    <xf numFmtId="49" fontId="37" fillId="0" borderId="23" xfId="0" applyFont="1" applyFill="1" applyBorder="1" applyAlignment="1">
      <alignment horizontal="distributed" vertical="center" justifyLastLine="1"/>
    </xf>
    <xf numFmtId="49" fontId="37" fillId="0" borderId="20" xfId="0" applyFont="1" applyFill="1" applyBorder="1" applyAlignment="1">
      <alignment horizontal="distributed" vertical="center" justifyLastLine="1"/>
    </xf>
    <xf numFmtId="49" fontId="37" fillId="0" borderId="21" xfId="0" applyFont="1" applyFill="1" applyBorder="1" applyAlignment="1">
      <alignment horizontal="distributed" vertical="center" justifyLastLine="1"/>
    </xf>
    <xf numFmtId="49" fontId="37" fillId="0" borderId="24" xfId="0" applyFont="1" applyFill="1" applyBorder="1" applyAlignment="1">
      <alignment horizontal="distributed" vertical="center" justifyLastLine="1"/>
    </xf>
    <xf numFmtId="49" fontId="37" fillId="0" borderId="22" xfId="0" applyFont="1" applyFill="1" applyBorder="1" applyAlignment="1">
      <alignment horizontal="distributed" vertical="center" justifyLastLine="1"/>
    </xf>
    <xf numFmtId="49" fontId="3" fillId="0" borderId="0" xfId="0" applyFont="1" applyAlignment="1">
      <alignment horizontal="center" vertical="center"/>
    </xf>
    <xf numFmtId="49" fontId="37" fillId="0" borderId="18" xfId="0" applyFont="1" applyFill="1" applyBorder="1" applyAlignment="1">
      <alignment horizontal="distributed" vertical="center" wrapText="1"/>
    </xf>
    <xf numFmtId="49" fontId="37" fillId="0" borderId="18" xfId="0" applyFont="1" applyFill="1" applyBorder="1" applyAlignment="1">
      <alignment horizontal="distributed" vertical="center"/>
    </xf>
    <xf numFmtId="49" fontId="37" fillId="0" borderId="0" xfId="0" applyFont="1" applyFill="1" applyBorder="1" applyAlignment="1">
      <alignment horizontal="distributed" vertical="center"/>
    </xf>
    <xf numFmtId="49" fontId="37" fillId="0" borderId="13" xfId="0" applyFont="1" applyFill="1" applyBorder="1" applyAlignment="1">
      <alignment horizontal="distributed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X110"/>
  <sheetViews>
    <sheetView showGridLines="0" tabSelected="1" view="pageBreakPreview" zoomScale="90" zoomScaleNormal="100" zoomScaleSheetLayoutView="90" workbookViewId="0">
      <selection activeCell="R62" sqref="R62"/>
    </sheetView>
  </sheetViews>
  <sheetFormatPr defaultColWidth="0" defaultRowHeight="11.25" zeroHeight="1"/>
  <cols>
    <col min="1" max="1" width="2" style="8" customWidth="1"/>
    <col min="2" max="2" width="5.5" style="8" customWidth="1"/>
    <col min="3" max="3" width="15.83203125" style="8" customWidth="1"/>
    <col min="4" max="4" width="3.6640625" style="8" customWidth="1"/>
    <col min="5" max="5" width="1" style="8" customWidth="1"/>
    <col min="6" max="24" width="12.83203125" style="8" customWidth="1"/>
    <col min="25" max="25" width="9.33203125" style="8" customWidth="1"/>
    <col min="26" max="16384" width="0" style="8" hidden="1"/>
  </cols>
  <sheetData>
    <row r="1" spans="1:24" s="4" customFormat="1" ht="17.25">
      <c r="A1" s="78"/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9"/>
      <c r="P1" s="79"/>
      <c r="Q1" s="79"/>
      <c r="R1" s="79"/>
      <c r="S1" s="79"/>
      <c r="T1" s="79"/>
      <c r="U1" s="79"/>
      <c r="V1" s="79"/>
      <c r="W1" s="79"/>
      <c r="X1" s="79"/>
    </row>
    <row r="2" spans="1:24" s="5" customFormat="1" ht="27" customHeight="1">
      <c r="A2" s="86" t="s">
        <v>84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</row>
    <row r="3" spans="1:24" s="2" customFormat="1" ht="10.5" customHeight="1">
      <c r="A3" s="6"/>
      <c r="B3" s="6"/>
      <c r="C3" s="6"/>
      <c r="D3" s="14"/>
      <c r="E3" s="1"/>
    </row>
    <row r="4" spans="1:24" s="2" customFormat="1" ht="2.1" customHeight="1">
      <c r="D4" s="15"/>
      <c r="E4" s="7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</row>
    <row r="5" spans="1:24" s="24" customFormat="1" ht="9.9499999999999993" customHeight="1">
      <c r="A5" s="26"/>
      <c r="B5" s="87" t="s">
        <v>80</v>
      </c>
      <c r="C5" s="87"/>
      <c r="D5" s="88"/>
      <c r="E5" s="25"/>
      <c r="F5" s="66" t="s">
        <v>0</v>
      </c>
      <c r="G5" s="66"/>
      <c r="H5" s="66"/>
      <c r="I5" s="72" t="s">
        <v>10</v>
      </c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</row>
    <row r="6" spans="1:24" s="24" customFormat="1" ht="9.9499999999999993" customHeight="1">
      <c r="B6" s="89"/>
      <c r="C6" s="89"/>
      <c r="D6" s="89"/>
      <c r="E6" s="23"/>
      <c r="F6" s="67"/>
      <c r="G6" s="67"/>
      <c r="H6" s="67"/>
      <c r="I6" s="70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</row>
    <row r="7" spans="1:24" s="24" customFormat="1" ht="9.9499999999999993" customHeight="1">
      <c r="B7" s="89"/>
      <c r="C7" s="89"/>
      <c r="D7" s="89"/>
      <c r="E7" s="23"/>
      <c r="F7" s="67"/>
      <c r="G7" s="67"/>
      <c r="H7" s="67"/>
      <c r="I7" s="68" t="s">
        <v>1</v>
      </c>
      <c r="J7" s="69"/>
      <c r="K7" s="68" t="s">
        <v>2</v>
      </c>
      <c r="L7" s="69"/>
      <c r="M7" s="72" t="s">
        <v>3</v>
      </c>
      <c r="N7" s="75"/>
      <c r="O7" s="73" t="s">
        <v>4</v>
      </c>
      <c r="P7" s="73"/>
      <c r="Q7" s="72" t="s">
        <v>5</v>
      </c>
      <c r="R7" s="75"/>
      <c r="S7" s="72" t="s">
        <v>6</v>
      </c>
      <c r="T7" s="75"/>
      <c r="U7" s="72" t="s">
        <v>7</v>
      </c>
      <c r="V7" s="75"/>
      <c r="W7" s="73" t="s">
        <v>8</v>
      </c>
      <c r="X7" s="73"/>
    </row>
    <row r="8" spans="1:24" s="24" customFormat="1" ht="9.9499999999999993" customHeight="1">
      <c r="B8" s="89"/>
      <c r="C8" s="89"/>
      <c r="D8" s="89"/>
      <c r="F8" s="80" t="s">
        <v>9</v>
      </c>
      <c r="G8" s="80" t="s">
        <v>11</v>
      </c>
      <c r="H8" s="83" t="s">
        <v>12</v>
      </c>
      <c r="I8" s="70"/>
      <c r="J8" s="71"/>
      <c r="K8" s="70"/>
      <c r="L8" s="71"/>
      <c r="M8" s="70"/>
      <c r="N8" s="71"/>
      <c r="O8" s="74"/>
      <c r="P8" s="74"/>
      <c r="Q8" s="70"/>
      <c r="R8" s="71"/>
      <c r="S8" s="70"/>
      <c r="T8" s="71"/>
      <c r="U8" s="70"/>
      <c r="V8" s="71"/>
      <c r="W8" s="74"/>
      <c r="X8" s="74"/>
    </row>
    <row r="9" spans="1:24" s="24" customFormat="1" ht="9.9499999999999993" customHeight="1">
      <c r="B9" s="89"/>
      <c r="C9" s="89"/>
      <c r="D9" s="89"/>
      <c r="F9" s="81"/>
      <c r="G9" s="81"/>
      <c r="H9" s="84"/>
      <c r="I9" s="76" t="s">
        <v>11</v>
      </c>
      <c r="J9" s="76" t="s">
        <v>12</v>
      </c>
      <c r="K9" s="76" t="s">
        <v>11</v>
      </c>
      <c r="L9" s="76" t="s">
        <v>12</v>
      </c>
      <c r="M9" s="76" t="s">
        <v>11</v>
      </c>
      <c r="N9" s="76" t="s">
        <v>12</v>
      </c>
      <c r="O9" s="76" t="s">
        <v>11</v>
      </c>
      <c r="P9" s="76" t="s">
        <v>12</v>
      </c>
      <c r="Q9" s="76" t="s">
        <v>11</v>
      </c>
      <c r="R9" s="76" t="s">
        <v>12</v>
      </c>
      <c r="S9" s="76" t="s">
        <v>11</v>
      </c>
      <c r="T9" s="76" t="s">
        <v>12</v>
      </c>
      <c r="U9" s="76" t="s">
        <v>11</v>
      </c>
      <c r="V9" s="76" t="s">
        <v>12</v>
      </c>
      <c r="W9" s="76" t="s">
        <v>11</v>
      </c>
      <c r="X9" s="72" t="s">
        <v>12</v>
      </c>
    </row>
    <row r="10" spans="1:24" s="24" customFormat="1" ht="9.9499999999999993" customHeight="1">
      <c r="A10" s="27"/>
      <c r="B10" s="90"/>
      <c r="C10" s="90"/>
      <c r="D10" s="90"/>
      <c r="E10" s="27"/>
      <c r="F10" s="82"/>
      <c r="G10" s="82"/>
      <c r="H10" s="85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7"/>
      <c r="U10" s="77"/>
      <c r="V10" s="77"/>
      <c r="W10" s="77"/>
      <c r="X10" s="70"/>
    </row>
    <row r="11" spans="1:24" s="29" customFormat="1" ht="5.0999999999999996" customHeight="1">
      <c r="B11" s="30"/>
      <c r="C11" s="30"/>
      <c r="D11" s="30"/>
      <c r="E11" s="31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</row>
    <row r="12" spans="1:24" s="29" customFormat="1" ht="11.85" customHeight="1">
      <c r="A12" s="54"/>
      <c r="B12" s="36" t="s">
        <v>14</v>
      </c>
      <c r="C12" s="32" t="s">
        <v>15</v>
      </c>
      <c r="D12" s="32" t="s">
        <v>16</v>
      </c>
      <c r="E12" s="33"/>
      <c r="F12" s="34" t="s">
        <v>82</v>
      </c>
      <c r="G12" s="34" t="s">
        <v>82</v>
      </c>
      <c r="H12" s="34" t="s">
        <v>82</v>
      </c>
      <c r="I12" s="34" t="s">
        <v>82</v>
      </c>
      <c r="J12" s="34" t="s">
        <v>82</v>
      </c>
      <c r="K12" s="34" t="s">
        <v>82</v>
      </c>
      <c r="L12" s="34" t="s">
        <v>82</v>
      </c>
      <c r="M12" s="34" t="s">
        <v>82</v>
      </c>
      <c r="N12" s="34" t="s">
        <v>82</v>
      </c>
      <c r="O12" s="34" t="s">
        <v>82</v>
      </c>
      <c r="P12" s="34" t="s">
        <v>82</v>
      </c>
      <c r="Q12" s="34" t="s">
        <v>82</v>
      </c>
      <c r="R12" s="34" t="s">
        <v>82</v>
      </c>
      <c r="S12" s="34" t="s">
        <v>82</v>
      </c>
      <c r="T12" s="34" t="s">
        <v>82</v>
      </c>
      <c r="U12" s="34" t="s">
        <v>82</v>
      </c>
      <c r="V12" s="34" t="s">
        <v>82</v>
      </c>
      <c r="W12" s="34" t="s">
        <v>82</v>
      </c>
      <c r="X12" s="34" t="s">
        <v>82</v>
      </c>
    </row>
    <row r="13" spans="1:24" s="57" customFormat="1" ht="11.85" customHeight="1">
      <c r="A13" s="55"/>
      <c r="B13" s="36" t="s">
        <v>13</v>
      </c>
      <c r="C13" s="32" t="s">
        <v>17</v>
      </c>
      <c r="D13" s="32" t="s">
        <v>13</v>
      </c>
      <c r="E13" s="56"/>
      <c r="F13" s="34" t="s">
        <v>82</v>
      </c>
      <c r="G13" s="34" t="s">
        <v>82</v>
      </c>
      <c r="H13" s="34" t="s">
        <v>82</v>
      </c>
      <c r="I13" s="34" t="s">
        <v>82</v>
      </c>
      <c r="J13" s="34" t="s">
        <v>82</v>
      </c>
      <c r="K13" s="34" t="s">
        <v>82</v>
      </c>
      <c r="L13" s="34" t="s">
        <v>82</v>
      </c>
      <c r="M13" s="34" t="s">
        <v>82</v>
      </c>
      <c r="N13" s="34" t="s">
        <v>82</v>
      </c>
      <c r="O13" s="34" t="s">
        <v>82</v>
      </c>
      <c r="P13" s="34" t="s">
        <v>82</v>
      </c>
      <c r="Q13" s="34" t="s">
        <v>82</v>
      </c>
      <c r="R13" s="34" t="s">
        <v>82</v>
      </c>
      <c r="S13" s="34" t="s">
        <v>82</v>
      </c>
      <c r="T13" s="34" t="s">
        <v>82</v>
      </c>
      <c r="U13" s="34" t="s">
        <v>82</v>
      </c>
      <c r="V13" s="34" t="s">
        <v>82</v>
      </c>
      <c r="W13" s="34" t="s">
        <v>82</v>
      </c>
      <c r="X13" s="34" t="s">
        <v>82</v>
      </c>
    </row>
    <row r="14" spans="1:24" s="57" customFormat="1" ht="11.85" customHeight="1">
      <c r="A14" s="55"/>
      <c r="B14" s="36"/>
      <c r="C14" s="32">
        <v>3</v>
      </c>
      <c r="D14" s="32"/>
      <c r="E14" s="56"/>
      <c r="F14" s="34" t="s">
        <v>82</v>
      </c>
      <c r="G14" s="34" t="s">
        <v>82</v>
      </c>
      <c r="H14" s="34" t="s">
        <v>82</v>
      </c>
      <c r="I14" s="34" t="s">
        <v>82</v>
      </c>
      <c r="J14" s="34" t="s">
        <v>82</v>
      </c>
      <c r="K14" s="34" t="s">
        <v>82</v>
      </c>
      <c r="L14" s="34" t="s">
        <v>82</v>
      </c>
      <c r="M14" s="34" t="s">
        <v>82</v>
      </c>
      <c r="N14" s="34" t="s">
        <v>82</v>
      </c>
      <c r="O14" s="34" t="s">
        <v>82</v>
      </c>
      <c r="P14" s="34" t="s">
        <v>82</v>
      </c>
      <c r="Q14" s="34" t="s">
        <v>82</v>
      </c>
      <c r="R14" s="34" t="s">
        <v>82</v>
      </c>
      <c r="S14" s="34" t="s">
        <v>82</v>
      </c>
      <c r="T14" s="34" t="s">
        <v>82</v>
      </c>
      <c r="U14" s="34" t="s">
        <v>82</v>
      </c>
      <c r="V14" s="34" t="s">
        <v>82</v>
      </c>
      <c r="W14" s="34" t="s">
        <v>82</v>
      </c>
      <c r="X14" s="34" t="s">
        <v>82</v>
      </c>
    </row>
    <row r="15" spans="1:24" s="57" customFormat="1" ht="11.85" customHeight="1">
      <c r="A15" s="58"/>
      <c r="B15" s="36"/>
      <c r="C15" s="32">
        <v>4</v>
      </c>
      <c r="D15" s="32"/>
      <c r="E15" s="56"/>
      <c r="F15" s="34" t="s">
        <v>82</v>
      </c>
      <c r="G15" s="34" t="s">
        <v>82</v>
      </c>
      <c r="H15" s="34" t="s">
        <v>82</v>
      </c>
      <c r="I15" s="34" t="s">
        <v>82</v>
      </c>
      <c r="J15" s="34" t="s">
        <v>82</v>
      </c>
      <c r="K15" s="34" t="s">
        <v>82</v>
      </c>
      <c r="L15" s="34" t="s">
        <v>82</v>
      </c>
      <c r="M15" s="34" t="s">
        <v>82</v>
      </c>
      <c r="N15" s="34" t="s">
        <v>82</v>
      </c>
      <c r="O15" s="34" t="s">
        <v>82</v>
      </c>
      <c r="P15" s="34" t="s">
        <v>82</v>
      </c>
      <c r="Q15" s="34" t="s">
        <v>82</v>
      </c>
      <c r="R15" s="34" t="s">
        <v>82</v>
      </c>
      <c r="S15" s="34" t="s">
        <v>82</v>
      </c>
      <c r="T15" s="34" t="s">
        <v>82</v>
      </c>
      <c r="U15" s="34" t="s">
        <v>82</v>
      </c>
      <c r="V15" s="34" t="s">
        <v>82</v>
      </c>
      <c r="W15" s="34" t="s">
        <v>82</v>
      </c>
      <c r="X15" s="34" t="s">
        <v>82</v>
      </c>
    </row>
    <row r="16" spans="1:24" ht="11.85" customHeight="1">
      <c r="A16" s="35"/>
      <c r="B16" s="17"/>
      <c r="C16" s="17"/>
      <c r="D16" s="22"/>
      <c r="E16" s="9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</row>
    <row r="17" spans="1:24" s="12" customFormat="1" ht="11.25" customHeight="1">
      <c r="A17" s="59"/>
      <c r="B17" s="37" t="s">
        <v>13</v>
      </c>
      <c r="C17" s="38">
        <v>5</v>
      </c>
      <c r="D17" s="38" t="s">
        <v>13</v>
      </c>
      <c r="E17" s="11"/>
      <c r="F17" s="3">
        <f>SUM(G17:H17)</f>
        <v>7</v>
      </c>
      <c r="G17" s="51">
        <f>SUM(G19,G25,G33,G48,G56,G66,G73,G79)</f>
        <v>0</v>
      </c>
      <c r="H17" s="51">
        <f>SUM(H19,H25,H33,H48,H56,H66,H73,H79)</f>
        <v>7</v>
      </c>
      <c r="I17" s="51">
        <f>SUM(I19,I25,I33,I48,I56,I66,I73,I79)</f>
        <v>0</v>
      </c>
      <c r="J17" s="51">
        <f t="shared" ref="J17:X17" si="0">SUM(J19,J25,J33,J48,J56,J66,J73,J79)</f>
        <v>0</v>
      </c>
      <c r="K17" s="51">
        <f t="shared" si="0"/>
        <v>0</v>
      </c>
      <c r="L17" s="51">
        <f t="shared" si="0"/>
        <v>0</v>
      </c>
      <c r="M17" s="51">
        <f t="shared" si="0"/>
        <v>0</v>
      </c>
      <c r="N17" s="51">
        <f t="shared" si="0"/>
        <v>0</v>
      </c>
      <c r="O17" s="51">
        <f t="shared" si="0"/>
        <v>0</v>
      </c>
      <c r="P17" s="51">
        <f t="shared" si="0"/>
        <v>0</v>
      </c>
      <c r="Q17" s="51">
        <f t="shared" si="0"/>
        <v>0</v>
      </c>
      <c r="R17" s="51">
        <f t="shared" si="0"/>
        <v>1</v>
      </c>
      <c r="S17" s="51">
        <f t="shared" si="0"/>
        <v>0</v>
      </c>
      <c r="T17" s="51">
        <f t="shared" si="0"/>
        <v>4</v>
      </c>
      <c r="U17" s="51">
        <f t="shared" si="0"/>
        <v>0</v>
      </c>
      <c r="V17" s="51">
        <f t="shared" si="0"/>
        <v>2</v>
      </c>
      <c r="W17" s="51">
        <f t="shared" si="0"/>
        <v>0</v>
      </c>
      <c r="X17" s="51">
        <f t="shared" si="0"/>
        <v>0</v>
      </c>
    </row>
    <row r="18" spans="1:24" ht="11.85" customHeight="1">
      <c r="B18" s="18"/>
      <c r="C18" s="18"/>
      <c r="D18" s="19"/>
      <c r="E18" s="9"/>
      <c r="F18" s="3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</row>
    <row r="19" spans="1:24" s="12" customFormat="1" ht="11.85" customHeight="1">
      <c r="B19" s="65" t="s">
        <v>18</v>
      </c>
      <c r="C19" s="65"/>
      <c r="D19" s="41"/>
      <c r="E19" s="11"/>
      <c r="F19" s="3">
        <f t="shared" ref="F19:F81" si="1">SUM(G19:H19)</f>
        <v>2</v>
      </c>
      <c r="G19" s="51">
        <f>SUM(I19,K19,M19,O19,Q19,S19,U19,W19)</f>
        <v>0</v>
      </c>
      <c r="H19" s="51">
        <f>SUM(J19,L19,N19,P19,R19,T19,V19,X19)</f>
        <v>2</v>
      </c>
      <c r="I19" s="51">
        <f>SUM(I20:I23)</f>
        <v>0</v>
      </c>
      <c r="J19" s="51">
        <f t="shared" ref="J19:X19" si="2">SUM(J20:J23)</f>
        <v>0</v>
      </c>
      <c r="K19" s="51">
        <f t="shared" si="2"/>
        <v>0</v>
      </c>
      <c r="L19" s="51">
        <f t="shared" si="2"/>
        <v>0</v>
      </c>
      <c r="M19" s="51">
        <f t="shared" si="2"/>
        <v>0</v>
      </c>
      <c r="N19" s="51">
        <f t="shared" si="2"/>
        <v>0</v>
      </c>
      <c r="O19" s="51">
        <f t="shared" si="2"/>
        <v>0</v>
      </c>
      <c r="P19" s="51">
        <f t="shared" si="2"/>
        <v>0</v>
      </c>
      <c r="Q19" s="51">
        <f t="shared" si="2"/>
        <v>0</v>
      </c>
      <c r="R19" s="51">
        <f t="shared" si="2"/>
        <v>0</v>
      </c>
      <c r="S19" s="51">
        <f t="shared" si="2"/>
        <v>0</v>
      </c>
      <c r="T19" s="51">
        <f t="shared" si="2"/>
        <v>0</v>
      </c>
      <c r="U19" s="51">
        <f t="shared" si="2"/>
        <v>0</v>
      </c>
      <c r="V19" s="51">
        <f t="shared" si="2"/>
        <v>2</v>
      </c>
      <c r="W19" s="51">
        <f t="shared" si="2"/>
        <v>0</v>
      </c>
      <c r="X19" s="51">
        <f t="shared" si="2"/>
        <v>0</v>
      </c>
    </row>
    <row r="20" spans="1:24" s="57" customFormat="1" ht="11.85" customHeight="1">
      <c r="B20" s="62"/>
      <c r="C20" s="44" t="s">
        <v>19</v>
      </c>
      <c r="D20" s="46"/>
      <c r="E20" s="56"/>
      <c r="F20" s="60">
        <f t="shared" si="1"/>
        <v>1</v>
      </c>
      <c r="G20" s="52">
        <f t="shared" ref="G20:G83" si="3">SUM(I20,K20,M20,O20,Q20,S20,U20,W20)</f>
        <v>0</v>
      </c>
      <c r="H20" s="52">
        <f t="shared" ref="H20:H83" si="4">SUM(J20,L20,N20,P20,R20,T20,V20,X20)</f>
        <v>1</v>
      </c>
      <c r="I20" s="52">
        <v>0</v>
      </c>
      <c r="J20" s="52">
        <v>0</v>
      </c>
      <c r="K20" s="52">
        <v>0</v>
      </c>
      <c r="L20" s="52">
        <v>0</v>
      </c>
      <c r="M20" s="52">
        <v>0</v>
      </c>
      <c r="N20" s="52">
        <v>0</v>
      </c>
      <c r="O20" s="52">
        <v>0</v>
      </c>
      <c r="P20" s="52">
        <v>0</v>
      </c>
      <c r="Q20" s="52">
        <v>0</v>
      </c>
      <c r="R20" s="52">
        <v>0</v>
      </c>
      <c r="S20" s="52">
        <v>0</v>
      </c>
      <c r="T20" s="52">
        <v>0</v>
      </c>
      <c r="U20" s="52">
        <v>0</v>
      </c>
      <c r="V20" s="52">
        <v>1</v>
      </c>
      <c r="W20" s="52">
        <v>0</v>
      </c>
      <c r="X20" s="52">
        <v>0</v>
      </c>
    </row>
    <row r="21" spans="1:24" s="57" customFormat="1" ht="11.85" customHeight="1">
      <c r="B21" s="62"/>
      <c r="C21" s="44" t="s">
        <v>20</v>
      </c>
      <c r="D21" s="61"/>
      <c r="E21" s="56"/>
      <c r="F21" s="60">
        <f t="shared" si="1"/>
        <v>0</v>
      </c>
      <c r="G21" s="52">
        <f t="shared" si="3"/>
        <v>0</v>
      </c>
      <c r="H21" s="52">
        <f t="shared" si="4"/>
        <v>0</v>
      </c>
      <c r="I21" s="52">
        <v>0</v>
      </c>
      <c r="J21" s="52">
        <v>0</v>
      </c>
      <c r="K21" s="52">
        <v>0</v>
      </c>
      <c r="L21" s="52">
        <v>0</v>
      </c>
      <c r="M21" s="52">
        <v>0</v>
      </c>
      <c r="N21" s="52">
        <v>0</v>
      </c>
      <c r="O21" s="52">
        <v>0</v>
      </c>
      <c r="P21" s="52">
        <v>0</v>
      </c>
      <c r="Q21" s="52">
        <v>0</v>
      </c>
      <c r="R21" s="52">
        <v>0</v>
      </c>
      <c r="S21" s="52">
        <v>0</v>
      </c>
      <c r="T21" s="52">
        <v>0</v>
      </c>
      <c r="U21" s="52">
        <v>0</v>
      </c>
      <c r="V21" s="52">
        <v>0</v>
      </c>
      <c r="W21" s="52">
        <v>0</v>
      </c>
      <c r="X21" s="52">
        <v>0</v>
      </c>
    </row>
    <row r="22" spans="1:24" s="57" customFormat="1" ht="11.85" customHeight="1">
      <c r="B22" s="62"/>
      <c r="C22" s="44" t="s">
        <v>21</v>
      </c>
      <c r="D22" s="61"/>
      <c r="E22" s="56"/>
      <c r="F22" s="60">
        <f t="shared" si="1"/>
        <v>0</v>
      </c>
      <c r="G22" s="52">
        <f t="shared" si="3"/>
        <v>0</v>
      </c>
      <c r="H22" s="52">
        <f t="shared" si="4"/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0</v>
      </c>
      <c r="O22" s="52">
        <v>0</v>
      </c>
      <c r="P22" s="52">
        <v>0</v>
      </c>
      <c r="Q22" s="52">
        <v>0</v>
      </c>
      <c r="R22" s="52">
        <v>0</v>
      </c>
      <c r="S22" s="52">
        <v>0</v>
      </c>
      <c r="T22" s="52">
        <v>0</v>
      </c>
      <c r="U22" s="52">
        <v>0</v>
      </c>
      <c r="V22" s="52">
        <v>0</v>
      </c>
      <c r="W22" s="52">
        <v>0</v>
      </c>
      <c r="X22" s="52">
        <v>0</v>
      </c>
    </row>
    <row r="23" spans="1:24" s="57" customFormat="1" ht="11.85" customHeight="1">
      <c r="B23" s="62"/>
      <c r="C23" s="44" t="s">
        <v>22</v>
      </c>
      <c r="D23" s="61"/>
      <c r="E23" s="56"/>
      <c r="F23" s="60">
        <f t="shared" si="1"/>
        <v>1</v>
      </c>
      <c r="G23" s="52">
        <f t="shared" si="3"/>
        <v>0</v>
      </c>
      <c r="H23" s="52">
        <f t="shared" si="4"/>
        <v>1</v>
      </c>
      <c r="I23" s="52">
        <v>0</v>
      </c>
      <c r="J23" s="52">
        <v>0</v>
      </c>
      <c r="K23" s="52">
        <v>0</v>
      </c>
      <c r="L23" s="52">
        <v>0</v>
      </c>
      <c r="M23" s="52">
        <v>0</v>
      </c>
      <c r="N23" s="52">
        <v>0</v>
      </c>
      <c r="O23" s="52">
        <v>0</v>
      </c>
      <c r="P23" s="52">
        <v>0</v>
      </c>
      <c r="Q23" s="52">
        <v>0</v>
      </c>
      <c r="R23" s="52">
        <v>0</v>
      </c>
      <c r="S23" s="52">
        <v>0</v>
      </c>
      <c r="T23" s="52">
        <v>0</v>
      </c>
      <c r="U23" s="52">
        <v>0</v>
      </c>
      <c r="V23" s="52">
        <v>1</v>
      </c>
      <c r="W23" s="52">
        <v>0</v>
      </c>
      <c r="X23" s="52">
        <v>0</v>
      </c>
    </row>
    <row r="24" spans="1:24" s="12" customFormat="1" ht="11.85" customHeight="1">
      <c r="B24" s="43"/>
      <c r="C24" s="44"/>
      <c r="D24" s="40"/>
      <c r="E24" s="11"/>
      <c r="F24" s="3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</row>
    <row r="25" spans="1:24" s="12" customFormat="1" ht="11.85" customHeight="1">
      <c r="B25" s="65" t="s">
        <v>23</v>
      </c>
      <c r="C25" s="65"/>
      <c r="D25" s="41"/>
      <c r="E25" s="11"/>
      <c r="F25" s="3">
        <f t="shared" si="1"/>
        <v>0</v>
      </c>
      <c r="G25" s="51">
        <f t="shared" si="3"/>
        <v>0</v>
      </c>
      <c r="H25" s="51">
        <f t="shared" si="4"/>
        <v>0</v>
      </c>
      <c r="I25" s="51">
        <f>SUM(I26:I31)</f>
        <v>0</v>
      </c>
      <c r="J25" s="51">
        <f t="shared" ref="J25:X25" si="5">SUM(J26:J31)</f>
        <v>0</v>
      </c>
      <c r="K25" s="51">
        <f t="shared" si="5"/>
        <v>0</v>
      </c>
      <c r="L25" s="51">
        <f t="shared" si="5"/>
        <v>0</v>
      </c>
      <c r="M25" s="51">
        <f t="shared" si="5"/>
        <v>0</v>
      </c>
      <c r="N25" s="51">
        <f t="shared" si="5"/>
        <v>0</v>
      </c>
      <c r="O25" s="51">
        <f t="shared" si="5"/>
        <v>0</v>
      </c>
      <c r="P25" s="51">
        <f t="shared" si="5"/>
        <v>0</v>
      </c>
      <c r="Q25" s="51">
        <f t="shared" si="5"/>
        <v>0</v>
      </c>
      <c r="R25" s="51">
        <f t="shared" si="5"/>
        <v>0</v>
      </c>
      <c r="S25" s="51">
        <f t="shared" si="5"/>
        <v>0</v>
      </c>
      <c r="T25" s="51">
        <f t="shared" si="5"/>
        <v>0</v>
      </c>
      <c r="U25" s="51">
        <f t="shared" si="5"/>
        <v>0</v>
      </c>
      <c r="V25" s="51">
        <f t="shared" si="5"/>
        <v>0</v>
      </c>
      <c r="W25" s="51">
        <f t="shared" si="5"/>
        <v>0</v>
      </c>
      <c r="X25" s="51">
        <f t="shared" si="5"/>
        <v>0</v>
      </c>
    </row>
    <row r="26" spans="1:24" s="57" customFormat="1" ht="11.85" customHeight="1">
      <c r="B26" s="62"/>
      <c r="C26" s="44" t="s">
        <v>24</v>
      </c>
      <c r="D26" s="61"/>
      <c r="E26" s="56"/>
      <c r="F26" s="60">
        <f t="shared" si="1"/>
        <v>0</v>
      </c>
      <c r="G26" s="52">
        <f t="shared" si="3"/>
        <v>0</v>
      </c>
      <c r="H26" s="52">
        <f t="shared" si="4"/>
        <v>0</v>
      </c>
      <c r="I26" s="52">
        <v>0</v>
      </c>
      <c r="J26" s="52">
        <v>0</v>
      </c>
      <c r="K26" s="52">
        <v>0</v>
      </c>
      <c r="L26" s="52">
        <v>0</v>
      </c>
      <c r="M26" s="52">
        <v>0</v>
      </c>
      <c r="N26" s="52">
        <v>0</v>
      </c>
      <c r="O26" s="52">
        <v>0</v>
      </c>
      <c r="P26" s="52">
        <v>0</v>
      </c>
      <c r="Q26" s="52">
        <v>0</v>
      </c>
      <c r="R26" s="52">
        <v>0</v>
      </c>
      <c r="S26" s="52">
        <v>0</v>
      </c>
      <c r="T26" s="52">
        <v>0</v>
      </c>
      <c r="U26" s="52">
        <v>0</v>
      </c>
      <c r="V26" s="52">
        <v>0</v>
      </c>
      <c r="W26" s="52">
        <v>0</v>
      </c>
      <c r="X26" s="52">
        <v>0</v>
      </c>
    </row>
    <row r="27" spans="1:24" s="57" customFormat="1" ht="11.85" customHeight="1">
      <c r="B27" s="62"/>
      <c r="C27" s="44" t="s">
        <v>25</v>
      </c>
      <c r="D27" s="61"/>
      <c r="E27" s="56"/>
      <c r="F27" s="60">
        <f t="shared" si="1"/>
        <v>0</v>
      </c>
      <c r="G27" s="52">
        <f t="shared" si="3"/>
        <v>0</v>
      </c>
      <c r="H27" s="52">
        <f t="shared" si="4"/>
        <v>0</v>
      </c>
      <c r="I27" s="52">
        <v>0</v>
      </c>
      <c r="J27" s="52">
        <v>0</v>
      </c>
      <c r="K27" s="52">
        <v>0</v>
      </c>
      <c r="L27" s="52">
        <v>0</v>
      </c>
      <c r="M27" s="52">
        <v>0</v>
      </c>
      <c r="N27" s="52">
        <v>0</v>
      </c>
      <c r="O27" s="52">
        <v>0</v>
      </c>
      <c r="P27" s="52">
        <v>0</v>
      </c>
      <c r="Q27" s="52">
        <v>0</v>
      </c>
      <c r="R27" s="52">
        <v>0</v>
      </c>
      <c r="S27" s="52">
        <v>0</v>
      </c>
      <c r="T27" s="52">
        <v>0</v>
      </c>
      <c r="U27" s="52">
        <v>0</v>
      </c>
      <c r="V27" s="52">
        <v>0</v>
      </c>
      <c r="W27" s="52">
        <v>0</v>
      </c>
      <c r="X27" s="52">
        <v>0</v>
      </c>
    </row>
    <row r="28" spans="1:24" s="57" customFormat="1" ht="11.85" customHeight="1">
      <c r="B28" s="62"/>
      <c r="C28" s="44" t="s">
        <v>26</v>
      </c>
      <c r="D28" s="61"/>
      <c r="E28" s="56"/>
      <c r="F28" s="60">
        <f t="shared" si="1"/>
        <v>0</v>
      </c>
      <c r="G28" s="52">
        <f t="shared" si="3"/>
        <v>0</v>
      </c>
      <c r="H28" s="52">
        <f t="shared" si="4"/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52">
        <v>0</v>
      </c>
      <c r="Q28" s="52">
        <v>0</v>
      </c>
      <c r="R28" s="52">
        <v>0</v>
      </c>
      <c r="S28" s="52">
        <v>0</v>
      </c>
      <c r="T28" s="52">
        <v>0</v>
      </c>
      <c r="U28" s="52">
        <v>0</v>
      </c>
      <c r="V28" s="52">
        <v>0</v>
      </c>
      <c r="W28" s="52">
        <v>0</v>
      </c>
      <c r="X28" s="52">
        <v>0</v>
      </c>
    </row>
    <row r="29" spans="1:24" s="57" customFormat="1" ht="11.85" customHeight="1">
      <c r="B29" s="62"/>
      <c r="C29" s="44" t="s">
        <v>27</v>
      </c>
      <c r="D29" s="61"/>
      <c r="E29" s="56"/>
      <c r="F29" s="60">
        <f t="shared" si="1"/>
        <v>0</v>
      </c>
      <c r="G29" s="52">
        <f t="shared" si="3"/>
        <v>0</v>
      </c>
      <c r="H29" s="52">
        <f t="shared" si="4"/>
        <v>0</v>
      </c>
      <c r="I29" s="52">
        <v>0</v>
      </c>
      <c r="J29" s="52">
        <v>0</v>
      </c>
      <c r="K29" s="52">
        <v>0</v>
      </c>
      <c r="L29" s="52">
        <v>0</v>
      </c>
      <c r="M29" s="52">
        <v>0</v>
      </c>
      <c r="N29" s="52">
        <v>0</v>
      </c>
      <c r="O29" s="52">
        <v>0</v>
      </c>
      <c r="P29" s="52">
        <v>0</v>
      </c>
      <c r="Q29" s="52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52">
        <v>0</v>
      </c>
    </row>
    <row r="30" spans="1:24" s="57" customFormat="1" ht="11.85" customHeight="1">
      <c r="B30" s="62"/>
      <c r="C30" s="44" t="s">
        <v>28</v>
      </c>
      <c r="D30" s="61"/>
      <c r="E30" s="56"/>
      <c r="F30" s="60">
        <f t="shared" si="1"/>
        <v>0</v>
      </c>
      <c r="G30" s="52">
        <f t="shared" si="3"/>
        <v>0</v>
      </c>
      <c r="H30" s="52">
        <f t="shared" si="4"/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</row>
    <row r="31" spans="1:24" s="57" customFormat="1" ht="11.85" customHeight="1">
      <c r="B31" s="62"/>
      <c r="C31" s="44" t="s">
        <v>29</v>
      </c>
      <c r="D31" s="61"/>
      <c r="E31" s="56"/>
      <c r="F31" s="60">
        <f t="shared" si="1"/>
        <v>0</v>
      </c>
      <c r="G31" s="52">
        <f t="shared" si="3"/>
        <v>0</v>
      </c>
      <c r="H31" s="52">
        <f t="shared" si="4"/>
        <v>0</v>
      </c>
      <c r="I31" s="52">
        <v>0</v>
      </c>
      <c r="J31" s="52">
        <v>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</row>
    <row r="32" spans="1:24" ht="11.85" customHeight="1">
      <c r="B32" s="43"/>
      <c r="C32" s="44"/>
      <c r="D32" s="39"/>
      <c r="E32" s="9"/>
      <c r="F32" s="3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</row>
    <row r="33" spans="2:24" s="12" customFormat="1" ht="11.85" customHeight="1">
      <c r="B33" s="65" t="s">
        <v>30</v>
      </c>
      <c r="C33" s="65"/>
      <c r="D33" s="41"/>
      <c r="E33" s="11"/>
      <c r="F33" s="3">
        <f t="shared" si="1"/>
        <v>3</v>
      </c>
      <c r="G33" s="51">
        <f t="shared" si="3"/>
        <v>0</v>
      </c>
      <c r="H33" s="51">
        <f t="shared" si="4"/>
        <v>3</v>
      </c>
      <c r="I33" s="51">
        <f>SUM(I34:I39)+SUM(I42:I46)</f>
        <v>0</v>
      </c>
      <c r="J33" s="51">
        <f t="shared" ref="J33:X33" si="6">SUM(J34:J39)+SUM(J42:J46)</f>
        <v>0</v>
      </c>
      <c r="K33" s="51">
        <f t="shared" si="6"/>
        <v>0</v>
      </c>
      <c r="L33" s="51">
        <f t="shared" si="6"/>
        <v>0</v>
      </c>
      <c r="M33" s="51">
        <f t="shared" si="6"/>
        <v>0</v>
      </c>
      <c r="N33" s="51">
        <f t="shared" si="6"/>
        <v>0</v>
      </c>
      <c r="O33" s="51">
        <f t="shared" si="6"/>
        <v>0</v>
      </c>
      <c r="P33" s="51">
        <f t="shared" si="6"/>
        <v>0</v>
      </c>
      <c r="Q33" s="51">
        <f t="shared" si="6"/>
        <v>0</v>
      </c>
      <c r="R33" s="51">
        <f t="shared" si="6"/>
        <v>1</v>
      </c>
      <c r="S33" s="51">
        <f t="shared" si="6"/>
        <v>0</v>
      </c>
      <c r="T33" s="51">
        <f t="shared" si="6"/>
        <v>2</v>
      </c>
      <c r="U33" s="51">
        <f t="shared" si="6"/>
        <v>0</v>
      </c>
      <c r="V33" s="51">
        <f t="shared" si="6"/>
        <v>0</v>
      </c>
      <c r="W33" s="51">
        <f t="shared" si="6"/>
        <v>0</v>
      </c>
      <c r="X33" s="51">
        <f t="shared" si="6"/>
        <v>0</v>
      </c>
    </row>
    <row r="34" spans="2:24" s="57" customFormat="1" ht="11.85" customHeight="1">
      <c r="B34" s="62"/>
      <c r="C34" s="44" t="s">
        <v>31</v>
      </c>
      <c r="D34" s="61"/>
      <c r="E34" s="56"/>
      <c r="F34" s="60">
        <f t="shared" si="1"/>
        <v>0</v>
      </c>
      <c r="G34" s="52">
        <f t="shared" si="3"/>
        <v>0</v>
      </c>
      <c r="H34" s="52">
        <f t="shared" si="4"/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0</v>
      </c>
      <c r="U34" s="52">
        <v>0</v>
      </c>
      <c r="V34" s="52">
        <v>0</v>
      </c>
      <c r="W34" s="52">
        <v>0</v>
      </c>
      <c r="X34" s="52">
        <v>0</v>
      </c>
    </row>
    <row r="35" spans="2:24" s="57" customFormat="1" ht="11.85" customHeight="1">
      <c r="B35" s="62"/>
      <c r="C35" s="44" t="s">
        <v>32</v>
      </c>
      <c r="D35" s="61"/>
      <c r="E35" s="56"/>
      <c r="F35" s="60">
        <f t="shared" si="1"/>
        <v>0</v>
      </c>
      <c r="G35" s="52">
        <f t="shared" si="3"/>
        <v>0</v>
      </c>
      <c r="H35" s="52">
        <f t="shared" si="4"/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</row>
    <row r="36" spans="2:24" s="57" customFormat="1" ht="11.85" customHeight="1">
      <c r="B36" s="62"/>
      <c r="C36" s="44" t="s">
        <v>33</v>
      </c>
      <c r="D36" s="64"/>
      <c r="E36" s="56"/>
      <c r="F36" s="60">
        <f t="shared" si="1"/>
        <v>0</v>
      </c>
      <c r="G36" s="52">
        <f t="shared" si="3"/>
        <v>0</v>
      </c>
      <c r="H36" s="52">
        <f t="shared" si="4"/>
        <v>0</v>
      </c>
      <c r="I36" s="52">
        <v>0</v>
      </c>
      <c r="J36" s="52">
        <v>0</v>
      </c>
      <c r="K36" s="52">
        <v>0</v>
      </c>
      <c r="L36" s="52">
        <v>0</v>
      </c>
      <c r="M36" s="52">
        <v>0</v>
      </c>
      <c r="N36" s="52">
        <v>0</v>
      </c>
      <c r="O36" s="52">
        <v>0</v>
      </c>
      <c r="P36" s="52">
        <v>0</v>
      </c>
      <c r="Q36" s="52">
        <v>0</v>
      </c>
      <c r="R36" s="52">
        <v>0</v>
      </c>
      <c r="S36" s="52">
        <v>0</v>
      </c>
      <c r="T36" s="52">
        <v>0</v>
      </c>
      <c r="U36" s="52">
        <v>0</v>
      </c>
      <c r="V36" s="52">
        <v>0</v>
      </c>
      <c r="W36" s="52">
        <v>0</v>
      </c>
      <c r="X36" s="52">
        <v>0</v>
      </c>
    </row>
    <row r="37" spans="2:24" s="57" customFormat="1" ht="11.85" customHeight="1">
      <c r="B37" s="62"/>
      <c r="C37" s="44" t="s">
        <v>34</v>
      </c>
      <c r="D37" s="61"/>
      <c r="E37" s="63"/>
      <c r="F37" s="60">
        <f t="shared" si="1"/>
        <v>0</v>
      </c>
      <c r="G37" s="52">
        <f t="shared" si="3"/>
        <v>0</v>
      </c>
      <c r="H37" s="52">
        <f t="shared" si="4"/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0</v>
      </c>
      <c r="V37" s="52">
        <v>0</v>
      </c>
      <c r="W37" s="52">
        <v>0</v>
      </c>
      <c r="X37" s="52">
        <v>0</v>
      </c>
    </row>
    <row r="38" spans="2:24" s="57" customFormat="1" ht="11.85" customHeight="1">
      <c r="B38" s="62"/>
      <c r="C38" s="44" t="s">
        <v>35</v>
      </c>
      <c r="D38" s="61"/>
      <c r="E38" s="56"/>
      <c r="F38" s="60">
        <f t="shared" si="1"/>
        <v>2</v>
      </c>
      <c r="G38" s="52">
        <f t="shared" si="3"/>
        <v>0</v>
      </c>
      <c r="H38" s="52">
        <f t="shared" si="4"/>
        <v>2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1</v>
      </c>
      <c r="S38" s="52">
        <v>0</v>
      </c>
      <c r="T38" s="52">
        <v>1</v>
      </c>
      <c r="U38" s="52">
        <v>0</v>
      </c>
      <c r="V38" s="52">
        <v>0</v>
      </c>
      <c r="W38" s="52">
        <v>0</v>
      </c>
      <c r="X38" s="52">
        <v>0</v>
      </c>
    </row>
    <row r="39" spans="2:24" s="57" customFormat="1" ht="11.85" customHeight="1">
      <c r="B39" s="62"/>
      <c r="C39" s="44" t="s">
        <v>36</v>
      </c>
      <c r="D39" s="61"/>
      <c r="E39" s="56"/>
      <c r="F39" s="60">
        <f t="shared" si="1"/>
        <v>1</v>
      </c>
      <c r="G39" s="52">
        <f t="shared" si="3"/>
        <v>0</v>
      </c>
      <c r="H39" s="52">
        <f t="shared" si="4"/>
        <v>1</v>
      </c>
      <c r="I39" s="52">
        <f>SUM(I40:I41)</f>
        <v>0</v>
      </c>
      <c r="J39" s="52">
        <f t="shared" ref="J39:X39" si="7">SUM(J40:J41)</f>
        <v>0</v>
      </c>
      <c r="K39" s="52">
        <f t="shared" si="7"/>
        <v>0</v>
      </c>
      <c r="L39" s="52">
        <f t="shared" si="7"/>
        <v>0</v>
      </c>
      <c r="M39" s="52">
        <f t="shared" si="7"/>
        <v>0</v>
      </c>
      <c r="N39" s="52">
        <f t="shared" si="7"/>
        <v>0</v>
      </c>
      <c r="O39" s="52">
        <f t="shared" si="7"/>
        <v>0</v>
      </c>
      <c r="P39" s="52">
        <f t="shared" si="7"/>
        <v>0</v>
      </c>
      <c r="Q39" s="52">
        <f t="shared" si="7"/>
        <v>0</v>
      </c>
      <c r="R39" s="52">
        <f t="shared" si="7"/>
        <v>0</v>
      </c>
      <c r="S39" s="52">
        <f t="shared" si="7"/>
        <v>0</v>
      </c>
      <c r="T39" s="52">
        <f t="shared" si="7"/>
        <v>1</v>
      </c>
      <c r="U39" s="52">
        <f t="shared" si="7"/>
        <v>0</v>
      </c>
      <c r="V39" s="52">
        <f t="shared" si="7"/>
        <v>0</v>
      </c>
      <c r="W39" s="52">
        <f t="shared" si="7"/>
        <v>0</v>
      </c>
      <c r="X39" s="52">
        <f t="shared" si="7"/>
        <v>0</v>
      </c>
    </row>
    <row r="40" spans="2:24" s="57" customFormat="1" ht="11.85" customHeight="1">
      <c r="B40" s="62"/>
      <c r="C40" s="44" t="s">
        <v>79</v>
      </c>
      <c r="D40" s="61"/>
      <c r="E40" s="56"/>
      <c r="F40" s="60">
        <f t="shared" si="1"/>
        <v>1</v>
      </c>
      <c r="G40" s="52">
        <f t="shared" si="3"/>
        <v>0</v>
      </c>
      <c r="H40" s="52">
        <f t="shared" si="4"/>
        <v>1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1</v>
      </c>
      <c r="U40" s="52">
        <v>0</v>
      </c>
      <c r="V40" s="52">
        <v>0</v>
      </c>
      <c r="W40" s="52">
        <v>0</v>
      </c>
      <c r="X40" s="52">
        <v>0</v>
      </c>
    </row>
    <row r="41" spans="2:24" s="57" customFormat="1" ht="11.85" customHeight="1">
      <c r="B41" s="62"/>
      <c r="C41" s="44" t="s">
        <v>37</v>
      </c>
      <c r="D41" s="61"/>
      <c r="E41" s="56"/>
      <c r="F41" s="60">
        <f t="shared" si="1"/>
        <v>0</v>
      </c>
      <c r="G41" s="52">
        <f t="shared" si="3"/>
        <v>0</v>
      </c>
      <c r="H41" s="52">
        <f t="shared" si="4"/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</row>
    <row r="42" spans="2:24" s="57" customFormat="1" ht="11.85" customHeight="1">
      <c r="B42" s="62"/>
      <c r="C42" s="44" t="s">
        <v>38</v>
      </c>
      <c r="D42" s="64"/>
      <c r="E42" s="56"/>
      <c r="F42" s="60">
        <f t="shared" si="1"/>
        <v>0</v>
      </c>
      <c r="G42" s="52">
        <f t="shared" si="3"/>
        <v>0</v>
      </c>
      <c r="H42" s="52">
        <f t="shared" si="4"/>
        <v>0</v>
      </c>
      <c r="I42" s="52">
        <v>0</v>
      </c>
      <c r="J42" s="52">
        <v>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0</v>
      </c>
      <c r="V42" s="52">
        <v>0</v>
      </c>
      <c r="W42" s="52">
        <v>0</v>
      </c>
      <c r="X42" s="52">
        <v>0</v>
      </c>
    </row>
    <row r="43" spans="2:24" s="57" customFormat="1" ht="11.85" customHeight="1">
      <c r="B43" s="62"/>
      <c r="C43" s="44" t="s">
        <v>39</v>
      </c>
      <c r="D43" s="61"/>
      <c r="E43" s="63"/>
      <c r="F43" s="60">
        <f t="shared" si="1"/>
        <v>0</v>
      </c>
      <c r="G43" s="52">
        <f t="shared" si="3"/>
        <v>0</v>
      </c>
      <c r="H43" s="52">
        <f t="shared" si="4"/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0</v>
      </c>
      <c r="U43" s="52">
        <v>0</v>
      </c>
      <c r="V43" s="52">
        <v>0</v>
      </c>
      <c r="W43" s="52">
        <v>0</v>
      </c>
      <c r="X43" s="52">
        <v>0</v>
      </c>
    </row>
    <row r="44" spans="2:24" s="57" customFormat="1" ht="11.85" customHeight="1">
      <c r="B44" s="62"/>
      <c r="C44" s="44" t="s">
        <v>40</v>
      </c>
      <c r="D44" s="61"/>
      <c r="E44" s="56"/>
      <c r="F44" s="60">
        <f t="shared" si="1"/>
        <v>0</v>
      </c>
      <c r="G44" s="52">
        <f t="shared" si="3"/>
        <v>0</v>
      </c>
      <c r="H44" s="52">
        <f t="shared" si="4"/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</row>
    <row r="45" spans="2:24" s="57" customFormat="1" ht="11.85" customHeight="1">
      <c r="B45" s="62"/>
      <c r="C45" s="44" t="s">
        <v>41</v>
      </c>
      <c r="D45" s="61"/>
      <c r="E45" s="56"/>
      <c r="F45" s="60">
        <f t="shared" si="1"/>
        <v>0</v>
      </c>
      <c r="G45" s="52">
        <f t="shared" si="3"/>
        <v>0</v>
      </c>
      <c r="H45" s="52">
        <f t="shared" si="4"/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</row>
    <row r="46" spans="2:24" s="57" customFormat="1" ht="11.25" customHeight="1">
      <c r="B46" s="62"/>
      <c r="C46" s="44" t="s">
        <v>42</v>
      </c>
      <c r="D46" s="61"/>
      <c r="E46" s="56"/>
      <c r="F46" s="60">
        <f t="shared" si="1"/>
        <v>0</v>
      </c>
      <c r="G46" s="52">
        <f t="shared" si="3"/>
        <v>0</v>
      </c>
      <c r="H46" s="52">
        <f t="shared" si="4"/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0</v>
      </c>
      <c r="W46" s="52">
        <v>0</v>
      </c>
      <c r="X46" s="52">
        <v>0</v>
      </c>
    </row>
    <row r="47" spans="2:24" ht="11.85" customHeight="1">
      <c r="B47" s="43"/>
      <c r="C47" s="44"/>
      <c r="D47" s="39"/>
      <c r="E47" s="9"/>
      <c r="F47" s="3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</row>
    <row r="48" spans="2:24" s="12" customFormat="1" ht="11.85" customHeight="1">
      <c r="B48" s="65" t="s">
        <v>43</v>
      </c>
      <c r="C48" s="65"/>
      <c r="D48" s="40"/>
      <c r="E48" s="11"/>
      <c r="F48" s="3">
        <f t="shared" si="1"/>
        <v>0</v>
      </c>
      <c r="G48" s="51">
        <f t="shared" si="3"/>
        <v>0</v>
      </c>
      <c r="H48" s="51">
        <f t="shared" si="4"/>
        <v>0</v>
      </c>
      <c r="I48" s="51">
        <f>SUM(I49:I53)</f>
        <v>0</v>
      </c>
      <c r="J48" s="51">
        <f t="shared" ref="J48:X48" si="8">SUM(J49:J53)</f>
        <v>0</v>
      </c>
      <c r="K48" s="51">
        <f t="shared" si="8"/>
        <v>0</v>
      </c>
      <c r="L48" s="51">
        <f t="shared" si="8"/>
        <v>0</v>
      </c>
      <c r="M48" s="51">
        <f t="shared" si="8"/>
        <v>0</v>
      </c>
      <c r="N48" s="51">
        <f t="shared" si="8"/>
        <v>0</v>
      </c>
      <c r="O48" s="51">
        <f t="shared" si="8"/>
        <v>0</v>
      </c>
      <c r="P48" s="51">
        <f t="shared" si="8"/>
        <v>0</v>
      </c>
      <c r="Q48" s="51">
        <f t="shared" si="8"/>
        <v>0</v>
      </c>
      <c r="R48" s="51">
        <f t="shared" si="8"/>
        <v>0</v>
      </c>
      <c r="S48" s="51">
        <f t="shared" si="8"/>
        <v>0</v>
      </c>
      <c r="T48" s="51">
        <f t="shared" si="8"/>
        <v>0</v>
      </c>
      <c r="U48" s="51">
        <f t="shared" si="8"/>
        <v>0</v>
      </c>
      <c r="V48" s="51">
        <f t="shared" si="8"/>
        <v>0</v>
      </c>
      <c r="W48" s="51">
        <f t="shared" si="8"/>
        <v>0</v>
      </c>
      <c r="X48" s="51">
        <f t="shared" si="8"/>
        <v>0</v>
      </c>
    </row>
    <row r="49" spans="2:24" s="57" customFormat="1" ht="11.85" customHeight="1">
      <c r="B49" s="62"/>
      <c r="C49" s="44" t="s">
        <v>44</v>
      </c>
      <c r="D49" s="61"/>
      <c r="E49" s="56"/>
      <c r="F49" s="60">
        <f t="shared" si="1"/>
        <v>0</v>
      </c>
      <c r="G49" s="52">
        <f t="shared" si="3"/>
        <v>0</v>
      </c>
      <c r="H49" s="52">
        <f t="shared" si="4"/>
        <v>0</v>
      </c>
      <c r="I49" s="52">
        <v>0</v>
      </c>
      <c r="J49" s="52">
        <v>0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2">
        <v>0</v>
      </c>
      <c r="T49" s="52">
        <v>0</v>
      </c>
      <c r="U49" s="52">
        <v>0</v>
      </c>
      <c r="V49" s="52">
        <v>0</v>
      </c>
      <c r="W49" s="52">
        <v>0</v>
      </c>
      <c r="X49" s="52">
        <v>0</v>
      </c>
    </row>
    <row r="50" spans="2:24" s="57" customFormat="1" ht="11.85" customHeight="1">
      <c r="B50" s="62"/>
      <c r="C50" s="44" t="s">
        <v>45</v>
      </c>
      <c r="D50" s="61"/>
      <c r="E50" s="63"/>
      <c r="F50" s="60">
        <f t="shared" si="1"/>
        <v>0</v>
      </c>
      <c r="G50" s="52">
        <f t="shared" si="3"/>
        <v>0</v>
      </c>
      <c r="H50" s="52">
        <f t="shared" si="4"/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52">
        <v>0</v>
      </c>
      <c r="R50" s="52">
        <v>0</v>
      </c>
      <c r="S50" s="52">
        <v>0</v>
      </c>
      <c r="T50" s="52">
        <v>0</v>
      </c>
      <c r="U50" s="52">
        <v>0</v>
      </c>
      <c r="V50" s="52">
        <v>0</v>
      </c>
      <c r="W50" s="52">
        <v>0</v>
      </c>
      <c r="X50" s="52">
        <v>0</v>
      </c>
    </row>
    <row r="51" spans="2:24" s="57" customFormat="1" ht="11.85" customHeight="1">
      <c r="B51" s="62"/>
      <c r="C51" s="44" t="s">
        <v>46</v>
      </c>
      <c r="D51" s="61"/>
      <c r="E51" s="56"/>
      <c r="F51" s="60">
        <f t="shared" si="1"/>
        <v>0</v>
      </c>
      <c r="G51" s="52">
        <f t="shared" si="3"/>
        <v>0</v>
      </c>
      <c r="H51" s="52">
        <f t="shared" si="4"/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52">
        <v>0</v>
      </c>
    </row>
    <row r="52" spans="2:24" s="57" customFormat="1" ht="11.85" customHeight="1">
      <c r="B52" s="62"/>
      <c r="C52" s="44" t="s">
        <v>47</v>
      </c>
      <c r="D52" s="61"/>
      <c r="E52" s="56"/>
      <c r="F52" s="60">
        <f t="shared" si="1"/>
        <v>0</v>
      </c>
      <c r="G52" s="52">
        <f t="shared" si="3"/>
        <v>0</v>
      </c>
      <c r="H52" s="52">
        <f t="shared" si="4"/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52">
        <v>0</v>
      </c>
    </row>
    <row r="53" spans="2:24" s="57" customFormat="1" ht="11.85" customHeight="1">
      <c r="B53" s="62"/>
      <c r="C53" s="44" t="s">
        <v>48</v>
      </c>
      <c r="D53" s="61"/>
      <c r="E53" s="56"/>
      <c r="F53" s="60">
        <f t="shared" si="1"/>
        <v>0</v>
      </c>
      <c r="G53" s="52">
        <f t="shared" si="3"/>
        <v>0</v>
      </c>
      <c r="H53" s="52">
        <f t="shared" si="4"/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  <c r="Q53" s="52">
        <v>0</v>
      </c>
      <c r="R53" s="52">
        <v>0</v>
      </c>
      <c r="S53" s="52">
        <v>0</v>
      </c>
      <c r="T53" s="52">
        <v>0</v>
      </c>
      <c r="U53" s="52">
        <v>0</v>
      </c>
      <c r="V53" s="52">
        <v>0</v>
      </c>
      <c r="W53" s="52">
        <v>0</v>
      </c>
      <c r="X53" s="52">
        <v>0</v>
      </c>
    </row>
    <row r="54" spans="2:24" s="57" customFormat="1" ht="11.85" customHeight="1">
      <c r="B54" s="62"/>
      <c r="C54" s="44" t="s">
        <v>49</v>
      </c>
      <c r="D54" s="64"/>
      <c r="E54" s="56"/>
      <c r="F54" s="60">
        <f t="shared" si="1"/>
        <v>0</v>
      </c>
      <c r="G54" s="52">
        <f t="shared" si="3"/>
        <v>0</v>
      </c>
      <c r="H54" s="52">
        <f t="shared" si="4"/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</row>
    <row r="55" spans="2:24" ht="11.85" customHeight="1">
      <c r="B55" s="43"/>
      <c r="C55" s="44"/>
      <c r="D55" s="39"/>
      <c r="E55" s="9"/>
      <c r="F55" s="3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</row>
    <row r="56" spans="2:24" s="12" customFormat="1" ht="11.85" customHeight="1">
      <c r="B56" s="65" t="s">
        <v>50</v>
      </c>
      <c r="C56" s="65"/>
      <c r="D56" s="41"/>
      <c r="E56" s="11"/>
      <c r="F56" s="3">
        <f t="shared" si="1"/>
        <v>1</v>
      </c>
      <c r="G56" s="51">
        <f t="shared" si="3"/>
        <v>0</v>
      </c>
      <c r="H56" s="51">
        <f t="shared" si="4"/>
        <v>1</v>
      </c>
      <c r="I56" s="51">
        <f>SUM(I57:I59)+SUM(I62:I64)</f>
        <v>0</v>
      </c>
      <c r="J56" s="51">
        <f t="shared" ref="J56:X56" si="9">SUM(J57:J59)+SUM(J62:J64)</f>
        <v>0</v>
      </c>
      <c r="K56" s="51">
        <f t="shared" si="9"/>
        <v>0</v>
      </c>
      <c r="L56" s="51">
        <f t="shared" si="9"/>
        <v>0</v>
      </c>
      <c r="M56" s="51">
        <f t="shared" si="9"/>
        <v>0</v>
      </c>
      <c r="N56" s="51">
        <f t="shared" si="9"/>
        <v>0</v>
      </c>
      <c r="O56" s="51">
        <f t="shared" si="9"/>
        <v>0</v>
      </c>
      <c r="P56" s="51">
        <f t="shared" si="9"/>
        <v>0</v>
      </c>
      <c r="Q56" s="51">
        <f t="shared" si="9"/>
        <v>0</v>
      </c>
      <c r="R56" s="51">
        <f t="shared" si="9"/>
        <v>0</v>
      </c>
      <c r="S56" s="51">
        <f t="shared" si="9"/>
        <v>0</v>
      </c>
      <c r="T56" s="51">
        <f t="shared" si="9"/>
        <v>1</v>
      </c>
      <c r="U56" s="51">
        <f t="shared" si="9"/>
        <v>0</v>
      </c>
      <c r="V56" s="51">
        <f t="shared" si="9"/>
        <v>0</v>
      </c>
      <c r="W56" s="51">
        <f t="shared" si="9"/>
        <v>0</v>
      </c>
      <c r="X56" s="51">
        <f t="shared" si="9"/>
        <v>0</v>
      </c>
    </row>
    <row r="57" spans="2:24" s="57" customFormat="1" ht="11.85" customHeight="1">
      <c r="B57" s="62"/>
      <c r="C57" s="44" t="s">
        <v>51</v>
      </c>
      <c r="D57" s="61"/>
      <c r="E57" s="56"/>
      <c r="F57" s="60">
        <f t="shared" si="1"/>
        <v>0</v>
      </c>
      <c r="G57" s="52">
        <f t="shared" si="3"/>
        <v>0</v>
      </c>
      <c r="H57" s="52">
        <f t="shared" si="4"/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2">
        <v>0</v>
      </c>
      <c r="T57" s="52">
        <v>0</v>
      </c>
      <c r="U57" s="52">
        <v>0</v>
      </c>
      <c r="V57" s="52">
        <v>0</v>
      </c>
      <c r="W57" s="52">
        <v>0</v>
      </c>
      <c r="X57" s="52">
        <v>0</v>
      </c>
    </row>
    <row r="58" spans="2:24" s="57" customFormat="1" ht="11.85" customHeight="1">
      <c r="B58" s="62"/>
      <c r="C58" s="44" t="s">
        <v>52</v>
      </c>
      <c r="D58" s="61"/>
      <c r="E58" s="56"/>
      <c r="F58" s="60">
        <f t="shared" si="1"/>
        <v>0</v>
      </c>
      <c r="G58" s="52">
        <f t="shared" si="3"/>
        <v>0</v>
      </c>
      <c r="H58" s="52">
        <f t="shared" si="4"/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52">
        <v>0</v>
      </c>
    </row>
    <row r="59" spans="2:24" s="57" customFormat="1" ht="11.85" customHeight="1">
      <c r="B59" s="62"/>
      <c r="C59" s="44" t="s">
        <v>53</v>
      </c>
      <c r="D59" s="61"/>
      <c r="E59" s="63"/>
      <c r="F59" s="60">
        <f t="shared" si="1"/>
        <v>0</v>
      </c>
      <c r="G59" s="52">
        <f t="shared" si="3"/>
        <v>0</v>
      </c>
      <c r="H59" s="52">
        <f t="shared" si="4"/>
        <v>0</v>
      </c>
      <c r="I59" s="52">
        <f>SUM(I60:I61)</f>
        <v>0</v>
      </c>
      <c r="J59" s="52">
        <f t="shared" ref="J59:X59" si="10">SUM(J60:J61)</f>
        <v>0</v>
      </c>
      <c r="K59" s="52">
        <f t="shared" si="10"/>
        <v>0</v>
      </c>
      <c r="L59" s="52">
        <f t="shared" si="10"/>
        <v>0</v>
      </c>
      <c r="M59" s="52">
        <f t="shared" si="10"/>
        <v>0</v>
      </c>
      <c r="N59" s="52">
        <f t="shared" si="10"/>
        <v>0</v>
      </c>
      <c r="O59" s="52">
        <f t="shared" si="10"/>
        <v>0</v>
      </c>
      <c r="P59" s="52">
        <f t="shared" si="10"/>
        <v>0</v>
      </c>
      <c r="Q59" s="52">
        <f t="shared" si="10"/>
        <v>0</v>
      </c>
      <c r="R59" s="52">
        <f t="shared" si="10"/>
        <v>0</v>
      </c>
      <c r="S59" s="52">
        <f t="shared" si="10"/>
        <v>0</v>
      </c>
      <c r="T59" s="52">
        <f t="shared" si="10"/>
        <v>0</v>
      </c>
      <c r="U59" s="52">
        <f t="shared" si="10"/>
        <v>0</v>
      </c>
      <c r="V59" s="52">
        <f t="shared" si="10"/>
        <v>0</v>
      </c>
      <c r="W59" s="52">
        <f t="shared" si="10"/>
        <v>0</v>
      </c>
      <c r="X59" s="52">
        <f t="shared" si="10"/>
        <v>0</v>
      </c>
    </row>
    <row r="60" spans="2:24" s="57" customFormat="1" ht="11.85" customHeight="1">
      <c r="B60" s="62"/>
      <c r="C60" s="44" t="s">
        <v>79</v>
      </c>
      <c r="D60" s="64"/>
      <c r="E60" s="56"/>
      <c r="F60" s="60">
        <f t="shared" si="1"/>
        <v>0</v>
      </c>
      <c r="G60" s="52">
        <f t="shared" si="3"/>
        <v>0</v>
      </c>
      <c r="H60" s="52">
        <f t="shared" si="4"/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</row>
    <row r="61" spans="2:24" s="57" customFormat="1" ht="11.85" customHeight="1">
      <c r="B61" s="62"/>
      <c r="C61" s="45" t="s">
        <v>54</v>
      </c>
      <c r="D61" s="61"/>
      <c r="E61" s="56"/>
      <c r="F61" s="60">
        <f t="shared" si="1"/>
        <v>0</v>
      </c>
      <c r="G61" s="52">
        <f t="shared" si="3"/>
        <v>0</v>
      </c>
      <c r="H61" s="52">
        <f t="shared" si="4"/>
        <v>0</v>
      </c>
      <c r="I61" s="52">
        <v>0</v>
      </c>
      <c r="J61" s="52">
        <v>0</v>
      </c>
      <c r="K61" s="52">
        <v>0</v>
      </c>
      <c r="L61" s="52">
        <v>0</v>
      </c>
      <c r="M61" s="52">
        <v>0</v>
      </c>
      <c r="N61" s="52">
        <v>0</v>
      </c>
      <c r="O61" s="52">
        <v>0</v>
      </c>
      <c r="P61" s="52">
        <v>0</v>
      </c>
      <c r="Q61" s="52">
        <v>0</v>
      </c>
      <c r="R61" s="52">
        <v>0</v>
      </c>
      <c r="S61" s="52">
        <v>0</v>
      </c>
      <c r="T61" s="52">
        <v>0</v>
      </c>
      <c r="U61" s="52">
        <v>0</v>
      </c>
      <c r="V61" s="52">
        <v>0</v>
      </c>
      <c r="W61" s="52">
        <v>0</v>
      </c>
      <c r="X61" s="52">
        <v>0</v>
      </c>
    </row>
    <row r="62" spans="2:24" s="57" customFormat="1" ht="11.85" customHeight="1">
      <c r="B62" s="62"/>
      <c r="C62" s="44" t="s">
        <v>55</v>
      </c>
      <c r="D62" s="61"/>
      <c r="E62" s="56"/>
      <c r="F62" s="60">
        <f t="shared" si="1"/>
        <v>1</v>
      </c>
      <c r="G62" s="52">
        <f t="shared" si="3"/>
        <v>0</v>
      </c>
      <c r="H62" s="52">
        <f t="shared" si="4"/>
        <v>1</v>
      </c>
      <c r="I62" s="52">
        <v>0</v>
      </c>
      <c r="J62" s="52">
        <v>0</v>
      </c>
      <c r="K62" s="52">
        <v>0</v>
      </c>
      <c r="L62" s="52">
        <v>0</v>
      </c>
      <c r="M62" s="52">
        <v>0</v>
      </c>
      <c r="N62" s="52">
        <v>0</v>
      </c>
      <c r="O62" s="52">
        <v>0</v>
      </c>
      <c r="P62" s="52">
        <v>0</v>
      </c>
      <c r="Q62" s="52">
        <v>0</v>
      </c>
      <c r="R62" s="52">
        <v>0</v>
      </c>
      <c r="S62" s="52">
        <v>0</v>
      </c>
      <c r="T62" s="52">
        <v>1</v>
      </c>
      <c r="U62" s="52">
        <v>0</v>
      </c>
      <c r="V62" s="52">
        <v>0</v>
      </c>
      <c r="W62" s="52">
        <v>0</v>
      </c>
      <c r="X62" s="52">
        <v>0</v>
      </c>
    </row>
    <row r="63" spans="2:24" s="57" customFormat="1" ht="11.85" customHeight="1">
      <c r="B63" s="62"/>
      <c r="C63" s="44" t="s">
        <v>56</v>
      </c>
      <c r="D63" s="61"/>
      <c r="E63" s="56"/>
      <c r="F63" s="60">
        <f t="shared" si="1"/>
        <v>0</v>
      </c>
      <c r="G63" s="52">
        <f t="shared" si="3"/>
        <v>0</v>
      </c>
      <c r="H63" s="52">
        <f t="shared" si="4"/>
        <v>0</v>
      </c>
      <c r="I63" s="52">
        <v>0</v>
      </c>
      <c r="J63" s="52">
        <v>0</v>
      </c>
      <c r="K63" s="52">
        <v>0</v>
      </c>
      <c r="L63" s="52">
        <v>0</v>
      </c>
      <c r="M63" s="52">
        <v>0</v>
      </c>
      <c r="N63" s="52">
        <v>0</v>
      </c>
      <c r="O63" s="52">
        <v>0</v>
      </c>
      <c r="P63" s="52">
        <v>0</v>
      </c>
      <c r="Q63" s="52">
        <v>0</v>
      </c>
      <c r="R63" s="52">
        <v>0</v>
      </c>
      <c r="S63" s="52">
        <v>0</v>
      </c>
      <c r="T63" s="52">
        <v>0</v>
      </c>
      <c r="U63" s="52">
        <v>0</v>
      </c>
      <c r="V63" s="52">
        <v>0</v>
      </c>
      <c r="W63" s="52">
        <v>0</v>
      </c>
      <c r="X63" s="52">
        <v>0</v>
      </c>
    </row>
    <row r="64" spans="2:24" s="57" customFormat="1" ht="11.85" customHeight="1">
      <c r="B64" s="62"/>
      <c r="C64" s="44" t="s">
        <v>57</v>
      </c>
      <c r="D64" s="61"/>
      <c r="E64" s="56"/>
      <c r="F64" s="60">
        <f t="shared" si="1"/>
        <v>0</v>
      </c>
      <c r="G64" s="52">
        <f t="shared" si="3"/>
        <v>0</v>
      </c>
      <c r="H64" s="52">
        <f t="shared" si="4"/>
        <v>0</v>
      </c>
      <c r="I64" s="52">
        <v>0</v>
      </c>
      <c r="J64" s="52">
        <v>0</v>
      </c>
      <c r="K64" s="52">
        <v>0</v>
      </c>
      <c r="L64" s="52">
        <v>0</v>
      </c>
      <c r="M64" s="52">
        <v>0</v>
      </c>
      <c r="N64" s="52">
        <v>0</v>
      </c>
      <c r="O64" s="52">
        <v>0</v>
      </c>
      <c r="P64" s="52">
        <v>0</v>
      </c>
      <c r="Q64" s="52">
        <v>0</v>
      </c>
      <c r="R64" s="52">
        <v>0</v>
      </c>
      <c r="S64" s="52">
        <v>0</v>
      </c>
      <c r="T64" s="52">
        <v>0</v>
      </c>
      <c r="U64" s="52">
        <v>0</v>
      </c>
      <c r="V64" s="52">
        <v>0</v>
      </c>
      <c r="W64" s="52">
        <v>0</v>
      </c>
      <c r="X64" s="52">
        <v>0</v>
      </c>
    </row>
    <row r="65" spans="2:24" ht="11.85" customHeight="1">
      <c r="B65" s="43"/>
      <c r="C65" s="44"/>
      <c r="D65" s="39"/>
      <c r="E65" s="20"/>
      <c r="F65" s="3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</row>
    <row r="66" spans="2:24" s="12" customFormat="1" ht="11.85" customHeight="1">
      <c r="B66" s="65" t="s">
        <v>58</v>
      </c>
      <c r="C66" s="65"/>
      <c r="D66" s="40"/>
      <c r="E66" s="11"/>
      <c r="F66" s="3">
        <f t="shared" si="1"/>
        <v>0</v>
      </c>
      <c r="G66" s="51">
        <f t="shared" si="3"/>
        <v>0</v>
      </c>
      <c r="H66" s="51">
        <f t="shared" si="4"/>
        <v>0</v>
      </c>
      <c r="I66" s="51">
        <f>SUM(I67:I71)</f>
        <v>0</v>
      </c>
      <c r="J66" s="51">
        <f t="shared" ref="J66:X66" si="11">SUM(J67:J71)</f>
        <v>0</v>
      </c>
      <c r="K66" s="51">
        <f t="shared" si="11"/>
        <v>0</v>
      </c>
      <c r="L66" s="51">
        <f t="shared" si="11"/>
        <v>0</v>
      </c>
      <c r="M66" s="51">
        <f t="shared" si="11"/>
        <v>0</v>
      </c>
      <c r="N66" s="51">
        <f t="shared" si="11"/>
        <v>0</v>
      </c>
      <c r="O66" s="51">
        <f t="shared" si="11"/>
        <v>0</v>
      </c>
      <c r="P66" s="51">
        <f t="shared" si="11"/>
        <v>0</v>
      </c>
      <c r="Q66" s="51">
        <f t="shared" si="11"/>
        <v>0</v>
      </c>
      <c r="R66" s="51">
        <f t="shared" si="11"/>
        <v>0</v>
      </c>
      <c r="S66" s="51">
        <f t="shared" si="11"/>
        <v>0</v>
      </c>
      <c r="T66" s="51">
        <f t="shared" si="11"/>
        <v>0</v>
      </c>
      <c r="U66" s="51">
        <f t="shared" si="11"/>
        <v>0</v>
      </c>
      <c r="V66" s="51">
        <f t="shared" si="11"/>
        <v>0</v>
      </c>
      <c r="W66" s="51">
        <f t="shared" si="11"/>
        <v>0</v>
      </c>
      <c r="X66" s="51">
        <f t="shared" si="11"/>
        <v>0</v>
      </c>
    </row>
    <row r="67" spans="2:24" s="57" customFormat="1" ht="11.85" customHeight="1">
      <c r="B67" s="62"/>
      <c r="C67" s="44" t="s">
        <v>59</v>
      </c>
      <c r="D67" s="61"/>
      <c r="E67" s="56"/>
      <c r="F67" s="60">
        <f t="shared" si="1"/>
        <v>0</v>
      </c>
      <c r="G67" s="52">
        <f t="shared" si="3"/>
        <v>0</v>
      </c>
      <c r="H67" s="52">
        <f t="shared" si="4"/>
        <v>0</v>
      </c>
      <c r="I67" s="52">
        <v>0</v>
      </c>
      <c r="J67" s="52">
        <v>0</v>
      </c>
      <c r="K67" s="52">
        <v>0</v>
      </c>
      <c r="L67" s="52">
        <v>0</v>
      </c>
      <c r="M67" s="52">
        <v>0</v>
      </c>
      <c r="N67" s="52">
        <v>0</v>
      </c>
      <c r="O67" s="52">
        <v>0</v>
      </c>
      <c r="P67" s="52">
        <v>0</v>
      </c>
      <c r="Q67" s="52">
        <v>0</v>
      </c>
      <c r="R67" s="52">
        <v>0</v>
      </c>
      <c r="S67" s="52">
        <v>0</v>
      </c>
      <c r="T67" s="52">
        <v>0</v>
      </c>
      <c r="U67" s="52">
        <v>0</v>
      </c>
      <c r="V67" s="52">
        <v>0</v>
      </c>
      <c r="W67" s="52">
        <v>0</v>
      </c>
      <c r="X67" s="52">
        <v>0</v>
      </c>
    </row>
    <row r="68" spans="2:24" s="57" customFormat="1" ht="11.85" customHeight="1">
      <c r="B68" s="62"/>
      <c r="C68" s="44" t="s">
        <v>60</v>
      </c>
      <c r="D68" s="61"/>
      <c r="E68" s="56"/>
      <c r="F68" s="60">
        <f t="shared" si="1"/>
        <v>0</v>
      </c>
      <c r="G68" s="52">
        <f t="shared" si="3"/>
        <v>0</v>
      </c>
      <c r="H68" s="52">
        <f t="shared" si="4"/>
        <v>0</v>
      </c>
      <c r="I68" s="52">
        <v>0</v>
      </c>
      <c r="J68" s="52">
        <v>0</v>
      </c>
      <c r="K68" s="52">
        <v>0</v>
      </c>
      <c r="L68" s="52">
        <v>0</v>
      </c>
      <c r="M68" s="52">
        <v>0</v>
      </c>
      <c r="N68" s="52">
        <v>0</v>
      </c>
      <c r="O68" s="52">
        <v>0</v>
      </c>
      <c r="P68" s="52">
        <v>0</v>
      </c>
      <c r="Q68" s="52">
        <v>0</v>
      </c>
      <c r="R68" s="52">
        <v>0</v>
      </c>
      <c r="S68" s="52">
        <v>0</v>
      </c>
      <c r="T68" s="52">
        <v>0</v>
      </c>
      <c r="U68" s="52">
        <v>0</v>
      </c>
      <c r="V68" s="52">
        <v>0</v>
      </c>
      <c r="W68" s="52">
        <v>0</v>
      </c>
      <c r="X68" s="52">
        <v>0</v>
      </c>
    </row>
    <row r="69" spans="2:24" s="57" customFormat="1" ht="11.85" customHeight="1">
      <c r="B69" s="62"/>
      <c r="C69" s="44" t="s">
        <v>61</v>
      </c>
      <c r="D69" s="61"/>
      <c r="E69" s="56"/>
      <c r="F69" s="60">
        <f t="shared" si="1"/>
        <v>0</v>
      </c>
      <c r="G69" s="52">
        <f t="shared" si="3"/>
        <v>0</v>
      </c>
      <c r="H69" s="52">
        <f t="shared" si="4"/>
        <v>0</v>
      </c>
      <c r="I69" s="52">
        <v>0</v>
      </c>
      <c r="J69" s="52">
        <v>0</v>
      </c>
      <c r="K69" s="52">
        <v>0</v>
      </c>
      <c r="L69" s="52">
        <v>0</v>
      </c>
      <c r="M69" s="52">
        <v>0</v>
      </c>
      <c r="N69" s="52">
        <v>0</v>
      </c>
      <c r="O69" s="52">
        <v>0</v>
      </c>
      <c r="P69" s="52">
        <v>0</v>
      </c>
      <c r="Q69" s="52">
        <v>0</v>
      </c>
      <c r="R69" s="52">
        <v>0</v>
      </c>
      <c r="S69" s="52">
        <v>0</v>
      </c>
      <c r="T69" s="52">
        <v>0</v>
      </c>
      <c r="U69" s="52">
        <v>0</v>
      </c>
      <c r="V69" s="52">
        <v>0</v>
      </c>
      <c r="W69" s="52">
        <v>0</v>
      </c>
      <c r="X69" s="52">
        <v>0</v>
      </c>
    </row>
    <row r="70" spans="2:24" s="57" customFormat="1" ht="11.85" customHeight="1">
      <c r="B70" s="62"/>
      <c r="C70" s="44" t="s">
        <v>62</v>
      </c>
      <c r="D70" s="61"/>
      <c r="E70" s="56"/>
      <c r="F70" s="60">
        <f t="shared" si="1"/>
        <v>0</v>
      </c>
      <c r="G70" s="52">
        <f t="shared" si="3"/>
        <v>0</v>
      </c>
      <c r="H70" s="52">
        <f t="shared" si="4"/>
        <v>0</v>
      </c>
      <c r="I70" s="52">
        <v>0</v>
      </c>
      <c r="J70" s="52">
        <v>0</v>
      </c>
      <c r="K70" s="52">
        <v>0</v>
      </c>
      <c r="L70" s="52">
        <v>0</v>
      </c>
      <c r="M70" s="52">
        <v>0</v>
      </c>
      <c r="N70" s="52">
        <v>0</v>
      </c>
      <c r="O70" s="52">
        <v>0</v>
      </c>
      <c r="P70" s="52">
        <v>0</v>
      </c>
      <c r="Q70" s="52">
        <v>0</v>
      </c>
      <c r="R70" s="52">
        <v>0</v>
      </c>
      <c r="S70" s="52">
        <v>0</v>
      </c>
      <c r="T70" s="52">
        <v>0</v>
      </c>
      <c r="U70" s="52">
        <v>0</v>
      </c>
      <c r="V70" s="52">
        <v>0</v>
      </c>
      <c r="W70" s="52">
        <v>0</v>
      </c>
      <c r="X70" s="52">
        <v>0</v>
      </c>
    </row>
    <row r="71" spans="2:24" s="57" customFormat="1" ht="11.85" customHeight="1">
      <c r="B71" s="62"/>
      <c r="C71" s="44" t="s">
        <v>63</v>
      </c>
      <c r="D71" s="61"/>
      <c r="E71" s="56"/>
      <c r="F71" s="60">
        <f t="shared" si="1"/>
        <v>0</v>
      </c>
      <c r="G71" s="52">
        <f t="shared" si="3"/>
        <v>0</v>
      </c>
      <c r="H71" s="52">
        <f t="shared" si="4"/>
        <v>0</v>
      </c>
      <c r="I71" s="52">
        <v>0</v>
      </c>
      <c r="J71" s="52">
        <v>0</v>
      </c>
      <c r="K71" s="52">
        <v>0</v>
      </c>
      <c r="L71" s="52">
        <v>0</v>
      </c>
      <c r="M71" s="52">
        <v>0</v>
      </c>
      <c r="N71" s="52">
        <v>0</v>
      </c>
      <c r="O71" s="52">
        <v>0</v>
      </c>
      <c r="P71" s="52">
        <v>0</v>
      </c>
      <c r="Q71" s="52">
        <v>0</v>
      </c>
      <c r="R71" s="52">
        <v>0</v>
      </c>
      <c r="S71" s="52">
        <v>0</v>
      </c>
      <c r="T71" s="52">
        <v>0</v>
      </c>
      <c r="U71" s="52">
        <v>0</v>
      </c>
      <c r="V71" s="52">
        <v>0</v>
      </c>
      <c r="W71" s="52">
        <v>0</v>
      </c>
      <c r="X71" s="52">
        <v>0</v>
      </c>
    </row>
    <row r="72" spans="2:24" ht="11.85" customHeight="1">
      <c r="B72" s="43"/>
      <c r="C72" s="44"/>
      <c r="D72" s="39"/>
      <c r="E72" s="9"/>
      <c r="F72" s="3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</row>
    <row r="73" spans="2:24" s="12" customFormat="1" ht="11.85" customHeight="1">
      <c r="B73" s="65" t="s">
        <v>64</v>
      </c>
      <c r="C73" s="65"/>
      <c r="D73" s="41"/>
      <c r="E73" s="11"/>
      <c r="F73" s="3">
        <f t="shared" si="1"/>
        <v>0</v>
      </c>
      <c r="G73" s="51">
        <f t="shared" si="3"/>
        <v>0</v>
      </c>
      <c r="H73" s="51">
        <f t="shared" si="4"/>
        <v>0</v>
      </c>
      <c r="I73" s="51">
        <f>SUM(I74:I77)</f>
        <v>0</v>
      </c>
      <c r="J73" s="51">
        <f t="shared" ref="J73:X73" si="12">SUM(J74:J77)</f>
        <v>0</v>
      </c>
      <c r="K73" s="51">
        <f t="shared" si="12"/>
        <v>0</v>
      </c>
      <c r="L73" s="51">
        <f t="shared" si="12"/>
        <v>0</v>
      </c>
      <c r="M73" s="51">
        <f t="shared" si="12"/>
        <v>0</v>
      </c>
      <c r="N73" s="51">
        <f t="shared" si="12"/>
        <v>0</v>
      </c>
      <c r="O73" s="51">
        <f t="shared" si="12"/>
        <v>0</v>
      </c>
      <c r="P73" s="51">
        <f t="shared" si="12"/>
        <v>0</v>
      </c>
      <c r="Q73" s="51">
        <f t="shared" si="12"/>
        <v>0</v>
      </c>
      <c r="R73" s="51">
        <f t="shared" si="12"/>
        <v>0</v>
      </c>
      <c r="S73" s="51">
        <f t="shared" si="12"/>
        <v>0</v>
      </c>
      <c r="T73" s="51">
        <f t="shared" si="12"/>
        <v>0</v>
      </c>
      <c r="U73" s="51">
        <f t="shared" si="12"/>
        <v>0</v>
      </c>
      <c r="V73" s="51">
        <f t="shared" si="12"/>
        <v>0</v>
      </c>
      <c r="W73" s="51">
        <f t="shared" si="12"/>
        <v>0</v>
      </c>
      <c r="X73" s="51">
        <f t="shared" si="12"/>
        <v>0</v>
      </c>
    </row>
    <row r="74" spans="2:24" s="57" customFormat="1" ht="11.85" customHeight="1">
      <c r="B74" s="62"/>
      <c r="C74" s="44" t="s">
        <v>65</v>
      </c>
      <c r="D74" s="61"/>
      <c r="E74" s="56"/>
      <c r="F74" s="60">
        <f t="shared" si="1"/>
        <v>0</v>
      </c>
      <c r="G74" s="52">
        <f t="shared" si="3"/>
        <v>0</v>
      </c>
      <c r="H74" s="52">
        <f t="shared" si="4"/>
        <v>0</v>
      </c>
      <c r="I74" s="52">
        <v>0</v>
      </c>
      <c r="J74" s="52">
        <v>0</v>
      </c>
      <c r="K74" s="52">
        <v>0</v>
      </c>
      <c r="L74" s="52">
        <v>0</v>
      </c>
      <c r="M74" s="52">
        <v>0</v>
      </c>
      <c r="N74" s="52">
        <v>0</v>
      </c>
      <c r="O74" s="52">
        <v>0</v>
      </c>
      <c r="P74" s="52">
        <v>0</v>
      </c>
      <c r="Q74" s="52">
        <v>0</v>
      </c>
      <c r="R74" s="52">
        <v>0</v>
      </c>
      <c r="S74" s="52">
        <v>0</v>
      </c>
      <c r="T74" s="52">
        <v>0</v>
      </c>
      <c r="U74" s="52">
        <v>0</v>
      </c>
      <c r="V74" s="52">
        <v>0</v>
      </c>
      <c r="W74" s="52">
        <v>0</v>
      </c>
      <c r="X74" s="52">
        <v>0</v>
      </c>
    </row>
    <row r="75" spans="2:24" s="57" customFormat="1" ht="11.85" customHeight="1">
      <c r="B75" s="62"/>
      <c r="C75" s="44" t="s">
        <v>66</v>
      </c>
      <c r="D75" s="61"/>
      <c r="E75" s="56"/>
      <c r="F75" s="60">
        <f t="shared" si="1"/>
        <v>0</v>
      </c>
      <c r="G75" s="52">
        <f t="shared" si="3"/>
        <v>0</v>
      </c>
      <c r="H75" s="52">
        <f t="shared" si="4"/>
        <v>0</v>
      </c>
      <c r="I75" s="52">
        <v>0</v>
      </c>
      <c r="J75" s="52">
        <v>0</v>
      </c>
      <c r="K75" s="52">
        <v>0</v>
      </c>
      <c r="L75" s="52">
        <v>0</v>
      </c>
      <c r="M75" s="52">
        <v>0</v>
      </c>
      <c r="N75" s="52">
        <v>0</v>
      </c>
      <c r="O75" s="52">
        <v>0</v>
      </c>
      <c r="P75" s="52">
        <v>0</v>
      </c>
      <c r="Q75" s="52">
        <v>0</v>
      </c>
      <c r="R75" s="52">
        <v>0</v>
      </c>
      <c r="S75" s="52">
        <v>0</v>
      </c>
      <c r="T75" s="52">
        <v>0</v>
      </c>
      <c r="U75" s="52">
        <v>0</v>
      </c>
      <c r="V75" s="52">
        <v>0</v>
      </c>
      <c r="W75" s="52">
        <v>0</v>
      </c>
      <c r="X75" s="52">
        <v>0</v>
      </c>
    </row>
    <row r="76" spans="2:24" s="57" customFormat="1" ht="11.85" customHeight="1">
      <c r="B76" s="62"/>
      <c r="C76" s="44" t="s">
        <v>67</v>
      </c>
      <c r="D76" s="61"/>
      <c r="E76" s="56"/>
      <c r="F76" s="60">
        <f t="shared" si="1"/>
        <v>0</v>
      </c>
      <c r="G76" s="52">
        <f t="shared" si="3"/>
        <v>0</v>
      </c>
      <c r="H76" s="52">
        <f t="shared" si="4"/>
        <v>0</v>
      </c>
      <c r="I76" s="52">
        <v>0</v>
      </c>
      <c r="J76" s="52">
        <v>0</v>
      </c>
      <c r="K76" s="52">
        <v>0</v>
      </c>
      <c r="L76" s="52">
        <v>0</v>
      </c>
      <c r="M76" s="52">
        <v>0</v>
      </c>
      <c r="N76" s="52">
        <v>0</v>
      </c>
      <c r="O76" s="52">
        <v>0</v>
      </c>
      <c r="P76" s="52">
        <v>0</v>
      </c>
      <c r="Q76" s="52">
        <v>0</v>
      </c>
      <c r="R76" s="52">
        <v>0</v>
      </c>
      <c r="S76" s="52">
        <v>0</v>
      </c>
      <c r="T76" s="52">
        <v>0</v>
      </c>
      <c r="U76" s="52">
        <v>0</v>
      </c>
      <c r="V76" s="52">
        <v>0</v>
      </c>
      <c r="W76" s="52">
        <v>0</v>
      </c>
      <c r="X76" s="52">
        <v>0</v>
      </c>
    </row>
    <row r="77" spans="2:24" s="57" customFormat="1" ht="11.85" customHeight="1">
      <c r="B77" s="62"/>
      <c r="C77" s="44" t="s">
        <v>68</v>
      </c>
      <c r="D77" s="61"/>
      <c r="E77" s="56"/>
      <c r="F77" s="60">
        <f t="shared" si="1"/>
        <v>0</v>
      </c>
      <c r="G77" s="52">
        <f t="shared" si="3"/>
        <v>0</v>
      </c>
      <c r="H77" s="52">
        <f t="shared" si="4"/>
        <v>0</v>
      </c>
      <c r="I77" s="52">
        <v>0</v>
      </c>
      <c r="J77" s="52">
        <v>0</v>
      </c>
      <c r="K77" s="52">
        <v>0</v>
      </c>
      <c r="L77" s="52">
        <v>0</v>
      </c>
      <c r="M77" s="52">
        <v>0</v>
      </c>
      <c r="N77" s="52">
        <v>0</v>
      </c>
      <c r="O77" s="52">
        <v>0</v>
      </c>
      <c r="P77" s="52">
        <v>0</v>
      </c>
      <c r="Q77" s="52">
        <v>0</v>
      </c>
      <c r="R77" s="52">
        <v>0</v>
      </c>
      <c r="S77" s="52">
        <v>0</v>
      </c>
      <c r="T77" s="52">
        <v>0</v>
      </c>
      <c r="U77" s="52">
        <v>0</v>
      </c>
      <c r="V77" s="52">
        <v>0</v>
      </c>
      <c r="W77" s="52">
        <v>0</v>
      </c>
      <c r="X77" s="52">
        <v>0</v>
      </c>
    </row>
    <row r="78" spans="2:24" ht="11.85" customHeight="1">
      <c r="B78" s="43"/>
      <c r="C78" s="44"/>
      <c r="D78" s="39"/>
      <c r="E78" s="9"/>
      <c r="F78" s="3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</row>
    <row r="79" spans="2:24" s="12" customFormat="1" ht="11.85" customHeight="1">
      <c r="B79" s="65" t="s">
        <v>69</v>
      </c>
      <c r="C79" s="65"/>
      <c r="D79" s="41"/>
      <c r="E79" s="11"/>
      <c r="F79" s="3">
        <f t="shared" si="1"/>
        <v>1</v>
      </c>
      <c r="G79" s="51">
        <f t="shared" si="3"/>
        <v>0</v>
      </c>
      <c r="H79" s="51">
        <f t="shared" si="4"/>
        <v>1</v>
      </c>
      <c r="I79" s="51">
        <f>SUM(I14)+SUM(I83:I89)</f>
        <v>0</v>
      </c>
      <c r="J79" s="51">
        <f t="shared" ref="J79:X79" si="13">SUM(J14)+SUM(J83:J89)</f>
        <v>0</v>
      </c>
      <c r="K79" s="51">
        <f t="shared" si="13"/>
        <v>0</v>
      </c>
      <c r="L79" s="51">
        <f t="shared" si="13"/>
        <v>0</v>
      </c>
      <c r="M79" s="51">
        <f t="shared" si="13"/>
        <v>0</v>
      </c>
      <c r="N79" s="51">
        <f t="shared" si="13"/>
        <v>0</v>
      </c>
      <c r="O79" s="51">
        <f t="shared" si="13"/>
        <v>0</v>
      </c>
      <c r="P79" s="51">
        <f t="shared" si="13"/>
        <v>0</v>
      </c>
      <c r="Q79" s="51">
        <f t="shared" si="13"/>
        <v>0</v>
      </c>
      <c r="R79" s="51">
        <f t="shared" si="13"/>
        <v>0</v>
      </c>
      <c r="S79" s="51">
        <f t="shared" si="13"/>
        <v>0</v>
      </c>
      <c r="T79" s="51">
        <f t="shared" si="13"/>
        <v>1</v>
      </c>
      <c r="U79" s="51">
        <f t="shared" si="13"/>
        <v>0</v>
      </c>
      <c r="V79" s="51">
        <f t="shared" si="13"/>
        <v>0</v>
      </c>
      <c r="W79" s="51">
        <f t="shared" si="13"/>
        <v>0</v>
      </c>
      <c r="X79" s="51">
        <f t="shared" si="13"/>
        <v>0</v>
      </c>
    </row>
    <row r="80" spans="2:24" s="57" customFormat="1" ht="11.85" customHeight="1">
      <c r="B80" s="62"/>
      <c r="C80" s="44" t="s">
        <v>70</v>
      </c>
      <c r="D80" s="61"/>
      <c r="E80" s="56"/>
      <c r="F80" s="60">
        <f t="shared" si="1"/>
        <v>0</v>
      </c>
      <c r="G80" s="52">
        <f t="shared" si="3"/>
        <v>0</v>
      </c>
      <c r="H80" s="52">
        <f t="shared" si="4"/>
        <v>0</v>
      </c>
      <c r="I80" s="52">
        <f>SUM(I81:I82)</f>
        <v>0</v>
      </c>
      <c r="J80" s="52">
        <f t="shared" ref="J80:X80" si="14">SUM(J81:J82)</f>
        <v>0</v>
      </c>
      <c r="K80" s="52">
        <f t="shared" si="14"/>
        <v>0</v>
      </c>
      <c r="L80" s="52">
        <f t="shared" si="14"/>
        <v>0</v>
      </c>
      <c r="M80" s="52">
        <f t="shared" si="14"/>
        <v>0</v>
      </c>
      <c r="N80" s="52">
        <f t="shared" si="14"/>
        <v>0</v>
      </c>
      <c r="O80" s="52">
        <f t="shared" si="14"/>
        <v>0</v>
      </c>
      <c r="P80" s="52">
        <f t="shared" si="14"/>
        <v>0</v>
      </c>
      <c r="Q80" s="52">
        <f t="shared" si="14"/>
        <v>0</v>
      </c>
      <c r="R80" s="52">
        <f t="shared" si="14"/>
        <v>0</v>
      </c>
      <c r="S80" s="52">
        <f t="shared" si="14"/>
        <v>0</v>
      </c>
      <c r="T80" s="52">
        <f t="shared" si="14"/>
        <v>0</v>
      </c>
      <c r="U80" s="52">
        <f t="shared" si="14"/>
        <v>0</v>
      </c>
      <c r="V80" s="52">
        <f t="shared" si="14"/>
        <v>0</v>
      </c>
      <c r="W80" s="52">
        <f t="shared" si="14"/>
        <v>0</v>
      </c>
      <c r="X80" s="52">
        <f t="shared" si="14"/>
        <v>0</v>
      </c>
    </row>
    <row r="81" spans="1:24" s="57" customFormat="1" ht="11.85" customHeight="1">
      <c r="B81" s="62"/>
      <c r="C81" s="44" t="s">
        <v>79</v>
      </c>
      <c r="D81" s="61"/>
      <c r="E81" s="56"/>
      <c r="F81" s="60">
        <f t="shared" si="1"/>
        <v>0</v>
      </c>
      <c r="G81" s="52">
        <f t="shared" si="3"/>
        <v>0</v>
      </c>
      <c r="H81" s="52">
        <f t="shared" si="4"/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3">
        <v>0</v>
      </c>
      <c r="X81" s="53">
        <v>0</v>
      </c>
    </row>
    <row r="82" spans="1:24" s="57" customFormat="1" ht="11.85" customHeight="1">
      <c r="B82" s="62"/>
      <c r="C82" s="44" t="s">
        <v>71</v>
      </c>
      <c r="D82" s="61"/>
      <c r="E82" s="56"/>
      <c r="F82" s="60">
        <f t="shared" ref="F82:F89" si="15">SUM(G82:H82)</f>
        <v>0</v>
      </c>
      <c r="G82" s="52">
        <f t="shared" si="3"/>
        <v>0</v>
      </c>
      <c r="H82" s="52">
        <f t="shared" si="4"/>
        <v>0</v>
      </c>
      <c r="I82" s="52">
        <v>0</v>
      </c>
      <c r="J82" s="52">
        <v>0</v>
      </c>
      <c r="K82" s="52">
        <v>0</v>
      </c>
      <c r="L82" s="52">
        <v>0</v>
      </c>
      <c r="M82" s="52">
        <v>0</v>
      </c>
      <c r="N82" s="52">
        <v>0</v>
      </c>
      <c r="O82" s="52">
        <v>0</v>
      </c>
      <c r="P82" s="52">
        <v>0</v>
      </c>
      <c r="Q82" s="52">
        <v>0</v>
      </c>
      <c r="R82" s="52">
        <v>0</v>
      </c>
      <c r="S82" s="52">
        <v>0</v>
      </c>
      <c r="T82" s="52">
        <v>0</v>
      </c>
      <c r="U82" s="52">
        <v>0</v>
      </c>
      <c r="V82" s="52">
        <v>0</v>
      </c>
      <c r="W82" s="52">
        <v>0</v>
      </c>
      <c r="X82" s="52">
        <v>0</v>
      </c>
    </row>
    <row r="83" spans="1:24" s="57" customFormat="1" ht="11.85" customHeight="1">
      <c r="B83" s="62"/>
      <c r="C83" s="44" t="s">
        <v>72</v>
      </c>
      <c r="D83" s="61"/>
      <c r="E83" s="56"/>
      <c r="F83" s="60">
        <f t="shared" si="15"/>
        <v>0</v>
      </c>
      <c r="G83" s="52">
        <f t="shared" si="3"/>
        <v>0</v>
      </c>
      <c r="H83" s="52">
        <f t="shared" si="4"/>
        <v>0</v>
      </c>
      <c r="I83" s="52">
        <v>0</v>
      </c>
      <c r="J83" s="52">
        <v>0</v>
      </c>
      <c r="K83" s="52">
        <v>0</v>
      </c>
      <c r="L83" s="52">
        <v>0</v>
      </c>
      <c r="M83" s="52">
        <v>0</v>
      </c>
      <c r="N83" s="52">
        <v>0</v>
      </c>
      <c r="O83" s="52">
        <v>0</v>
      </c>
      <c r="P83" s="52">
        <v>0</v>
      </c>
      <c r="Q83" s="52">
        <v>0</v>
      </c>
      <c r="R83" s="52">
        <v>0</v>
      </c>
      <c r="S83" s="52">
        <v>0</v>
      </c>
      <c r="T83" s="52">
        <v>0</v>
      </c>
      <c r="U83" s="52">
        <v>0</v>
      </c>
      <c r="V83" s="52">
        <v>0</v>
      </c>
      <c r="W83" s="52">
        <v>0</v>
      </c>
      <c r="X83" s="52">
        <v>0</v>
      </c>
    </row>
    <row r="84" spans="1:24" s="57" customFormat="1" ht="11.85" customHeight="1">
      <c r="B84" s="62"/>
      <c r="C84" s="44" t="s">
        <v>73</v>
      </c>
      <c r="D84" s="61"/>
      <c r="E84" s="56"/>
      <c r="F84" s="60">
        <f t="shared" si="15"/>
        <v>0</v>
      </c>
      <c r="G84" s="52">
        <f t="shared" ref="G84:G89" si="16">SUM(I84,K84,M84,O84,Q84,S84,U84,W84)</f>
        <v>0</v>
      </c>
      <c r="H84" s="52">
        <f t="shared" ref="H84:H89" si="17">SUM(J84,L84,N84,P84,R84,T84,V84,X84)</f>
        <v>0</v>
      </c>
      <c r="I84" s="52">
        <v>0</v>
      </c>
      <c r="J84" s="52">
        <v>0</v>
      </c>
      <c r="K84" s="52">
        <v>0</v>
      </c>
      <c r="L84" s="52">
        <v>0</v>
      </c>
      <c r="M84" s="52">
        <v>0</v>
      </c>
      <c r="N84" s="52">
        <v>0</v>
      </c>
      <c r="O84" s="52">
        <v>0</v>
      </c>
      <c r="P84" s="52">
        <v>0</v>
      </c>
      <c r="Q84" s="52">
        <v>0</v>
      </c>
      <c r="R84" s="52">
        <v>0</v>
      </c>
      <c r="S84" s="52">
        <v>0</v>
      </c>
      <c r="T84" s="52">
        <v>0</v>
      </c>
      <c r="U84" s="52">
        <v>0</v>
      </c>
      <c r="V84" s="52">
        <v>0</v>
      </c>
      <c r="W84" s="52">
        <v>0</v>
      </c>
      <c r="X84" s="52">
        <v>0</v>
      </c>
    </row>
    <row r="85" spans="1:24" s="57" customFormat="1" ht="11.85" customHeight="1">
      <c r="B85" s="62"/>
      <c r="C85" s="44" t="s">
        <v>74</v>
      </c>
      <c r="D85" s="61"/>
      <c r="E85" s="56"/>
      <c r="F85" s="60">
        <f t="shared" si="15"/>
        <v>1</v>
      </c>
      <c r="G85" s="52">
        <f t="shared" si="16"/>
        <v>0</v>
      </c>
      <c r="H85" s="52">
        <f t="shared" si="17"/>
        <v>1</v>
      </c>
      <c r="I85" s="52">
        <v>0</v>
      </c>
      <c r="J85" s="52">
        <v>0</v>
      </c>
      <c r="K85" s="52">
        <v>0</v>
      </c>
      <c r="L85" s="52">
        <v>0</v>
      </c>
      <c r="M85" s="52">
        <v>0</v>
      </c>
      <c r="N85" s="52">
        <v>0</v>
      </c>
      <c r="O85" s="52">
        <v>0</v>
      </c>
      <c r="P85" s="52">
        <v>0</v>
      </c>
      <c r="Q85" s="52">
        <v>0</v>
      </c>
      <c r="R85" s="52">
        <v>0</v>
      </c>
      <c r="S85" s="52">
        <v>0</v>
      </c>
      <c r="T85" s="52">
        <v>1</v>
      </c>
      <c r="U85" s="52">
        <v>0</v>
      </c>
      <c r="V85" s="52">
        <v>0</v>
      </c>
      <c r="W85" s="52">
        <v>0</v>
      </c>
      <c r="X85" s="52">
        <v>0</v>
      </c>
    </row>
    <row r="86" spans="1:24" s="57" customFormat="1" ht="11.85" customHeight="1">
      <c r="B86" s="62"/>
      <c r="C86" s="44" t="s">
        <v>75</v>
      </c>
      <c r="D86" s="61"/>
      <c r="E86" s="56"/>
      <c r="F86" s="60">
        <f t="shared" si="15"/>
        <v>0</v>
      </c>
      <c r="G86" s="52">
        <f t="shared" si="16"/>
        <v>0</v>
      </c>
      <c r="H86" s="52">
        <f t="shared" si="17"/>
        <v>0</v>
      </c>
      <c r="I86" s="52">
        <v>0</v>
      </c>
      <c r="J86" s="52">
        <v>0</v>
      </c>
      <c r="K86" s="52">
        <v>0</v>
      </c>
      <c r="L86" s="52">
        <v>0</v>
      </c>
      <c r="M86" s="52">
        <v>0</v>
      </c>
      <c r="N86" s="52">
        <v>0</v>
      </c>
      <c r="O86" s="52">
        <v>0</v>
      </c>
      <c r="P86" s="52">
        <v>0</v>
      </c>
      <c r="Q86" s="52">
        <v>0</v>
      </c>
      <c r="R86" s="52">
        <v>0</v>
      </c>
      <c r="S86" s="52">
        <v>0</v>
      </c>
      <c r="T86" s="52">
        <v>0</v>
      </c>
      <c r="U86" s="52">
        <v>0</v>
      </c>
      <c r="V86" s="52">
        <v>0</v>
      </c>
      <c r="W86" s="52">
        <v>0</v>
      </c>
      <c r="X86" s="52">
        <v>0</v>
      </c>
    </row>
    <row r="87" spans="1:24" s="57" customFormat="1" ht="11.85" customHeight="1">
      <c r="B87" s="62"/>
      <c r="C87" s="44" t="s">
        <v>76</v>
      </c>
      <c r="D87" s="61"/>
      <c r="E87" s="56"/>
      <c r="F87" s="60">
        <f t="shared" si="15"/>
        <v>0</v>
      </c>
      <c r="G87" s="52">
        <f t="shared" si="16"/>
        <v>0</v>
      </c>
      <c r="H87" s="52">
        <f t="shared" si="17"/>
        <v>0</v>
      </c>
      <c r="I87" s="52">
        <v>0</v>
      </c>
      <c r="J87" s="52">
        <v>0</v>
      </c>
      <c r="K87" s="52">
        <v>0</v>
      </c>
      <c r="L87" s="52">
        <v>0</v>
      </c>
      <c r="M87" s="52">
        <v>0</v>
      </c>
      <c r="N87" s="52">
        <v>0</v>
      </c>
      <c r="O87" s="52">
        <v>0</v>
      </c>
      <c r="P87" s="52">
        <v>0</v>
      </c>
      <c r="Q87" s="52">
        <v>0</v>
      </c>
      <c r="R87" s="52">
        <v>0</v>
      </c>
      <c r="S87" s="52">
        <v>0</v>
      </c>
      <c r="T87" s="52">
        <v>0</v>
      </c>
      <c r="U87" s="52">
        <v>0</v>
      </c>
      <c r="V87" s="52">
        <v>0</v>
      </c>
      <c r="W87" s="52">
        <v>0</v>
      </c>
      <c r="X87" s="52">
        <v>0</v>
      </c>
    </row>
    <row r="88" spans="1:24" s="57" customFormat="1" ht="11.85" customHeight="1">
      <c r="B88" s="62"/>
      <c r="C88" s="44" t="s">
        <v>77</v>
      </c>
      <c r="D88" s="61"/>
      <c r="E88" s="56"/>
      <c r="F88" s="60">
        <f t="shared" si="15"/>
        <v>0</v>
      </c>
      <c r="G88" s="52">
        <f t="shared" si="16"/>
        <v>0</v>
      </c>
      <c r="H88" s="52">
        <f t="shared" si="17"/>
        <v>0</v>
      </c>
      <c r="I88" s="52">
        <v>0</v>
      </c>
      <c r="J88" s="52">
        <v>0</v>
      </c>
      <c r="K88" s="52">
        <v>0</v>
      </c>
      <c r="L88" s="52">
        <v>0</v>
      </c>
      <c r="M88" s="52">
        <v>0</v>
      </c>
      <c r="N88" s="52">
        <v>0</v>
      </c>
      <c r="O88" s="52">
        <v>0</v>
      </c>
      <c r="P88" s="52">
        <v>0</v>
      </c>
      <c r="Q88" s="52">
        <v>0</v>
      </c>
      <c r="R88" s="52">
        <v>0</v>
      </c>
      <c r="S88" s="52">
        <v>0</v>
      </c>
      <c r="T88" s="52">
        <v>0</v>
      </c>
      <c r="U88" s="52">
        <v>0</v>
      </c>
      <c r="V88" s="52">
        <v>0</v>
      </c>
      <c r="W88" s="52">
        <v>0</v>
      </c>
      <c r="X88" s="52">
        <v>0</v>
      </c>
    </row>
    <row r="89" spans="1:24" s="57" customFormat="1" ht="11.85" customHeight="1">
      <c r="B89" s="62"/>
      <c r="C89" s="44" t="s">
        <v>78</v>
      </c>
      <c r="D89" s="61"/>
      <c r="E89" s="56"/>
      <c r="F89" s="60">
        <f t="shared" si="15"/>
        <v>0</v>
      </c>
      <c r="G89" s="52">
        <f t="shared" si="16"/>
        <v>0</v>
      </c>
      <c r="H89" s="52">
        <f t="shared" si="17"/>
        <v>0</v>
      </c>
      <c r="I89" s="52">
        <v>0</v>
      </c>
      <c r="J89" s="52">
        <v>0</v>
      </c>
      <c r="K89" s="52">
        <v>0</v>
      </c>
      <c r="L89" s="52">
        <v>0</v>
      </c>
      <c r="M89" s="52">
        <v>0</v>
      </c>
      <c r="N89" s="52">
        <v>0</v>
      </c>
      <c r="O89" s="52">
        <v>0</v>
      </c>
      <c r="P89" s="52">
        <v>0</v>
      </c>
      <c r="Q89" s="52">
        <v>0</v>
      </c>
      <c r="R89" s="52">
        <v>0</v>
      </c>
      <c r="S89" s="52">
        <v>0</v>
      </c>
      <c r="T89" s="52">
        <v>0</v>
      </c>
      <c r="U89" s="52">
        <v>0</v>
      </c>
      <c r="V89" s="52">
        <v>0</v>
      </c>
      <c r="W89" s="52">
        <v>0</v>
      </c>
      <c r="X89" s="52">
        <v>0</v>
      </c>
    </row>
    <row r="90" spans="1:24" ht="11.85" customHeight="1">
      <c r="B90" s="47"/>
      <c r="C90" s="48"/>
      <c r="D90" s="39"/>
      <c r="E90" s="9"/>
      <c r="F90" s="3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</row>
    <row r="91" spans="1:24" ht="5.0999999999999996" customHeight="1">
      <c r="A91" s="13"/>
      <c r="B91" s="49"/>
      <c r="C91" s="50"/>
      <c r="D91" s="13"/>
      <c r="E91" s="21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</row>
    <row r="92" spans="1:24" ht="5.0999999999999996" customHeight="1">
      <c r="B92" s="42"/>
      <c r="C92" s="42"/>
    </row>
    <row r="93" spans="1:24">
      <c r="A93" s="28" t="s">
        <v>81</v>
      </c>
      <c r="B93" s="43"/>
      <c r="C93" s="44"/>
    </row>
    <row r="94" spans="1:24">
      <c r="A94" s="28" t="s">
        <v>83</v>
      </c>
      <c r="B94" s="43"/>
      <c r="C94" s="44"/>
    </row>
    <row r="95" spans="1:24">
      <c r="B95" s="43"/>
      <c r="C95" s="44"/>
    </row>
    <row r="96" spans="1:24">
      <c r="B96" s="43"/>
      <c r="C96" s="44"/>
    </row>
    <row r="97" spans="2:3">
      <c r="B97" s="43"/>
      <c r="C97" s="44"/>
    </row>
    <row r="98" spans="2:3">
      <c r="B98" s="42"/>
      <c r="C98" s="42"/>
    </row>
    <row r="99" spans="2:3">
      <c r="B99" s="43"/>
      <c r="C99" s="44"/>
    </row>
    <row r="100" spans="2:3">
      <c r="B100" s="43"/>
      <c r="C100" s="44"/>
    </row>
    <row r="101" spans="2:3">
      <c r="B101" s="43"/>
      <c r="C101" s="44"/>
    </row>
    <row r="102" spans="2:3">
      <c r="B102" s="43"/>
      <c r="C102" s="44"/>
    </row>
    <row r="103" spans="2:3">
      <c r="B103" s="43"/>
      <c r="C103" s="44"/>
    </row>
    <row r="104" spans="2:3">
      <c r="B104" s="43"/>
      <c r="C104" s="44"/>
    </row>
    <row r="105" spans="2:3">
      <c r="B105" s="43"/>
      <c r="C105" s="44"/>
    </row>
    <row r="106" spans="2:3">
      <c r="B106" s="43"/>
      <c r="C106" s="44"/>
    </row>
    <row r="107" spans="2:3">
      <c r="B107" s="43"/>
      <c r="C107" s="44"/>
    </row>
    <row r="108" spans="2:3">
      <c r="B108" s="43"/>
      <c r="C108" s="44"/>
    </row>
    <row r="109" spans="2:3"/>
    <row r="110" spans="2:3"/>
  </sheetData>
  <mergeCells count="41">
    <mergeCell ref="Q9:Q10"/>
    <mergeCell ref="R9:R10"/>
    <mergeCell ref="I9:I10"/>
    <mergeCell ref="B66:C66"/>
    <mergeCell ref="B56:C56"/>
    <mergeCell ref="B48:C48"/>
    <mergeCell ref="B33:C33"/>
    <mergeCell ref="B25:C25"/>
    <mergeCell ref="B19:C19"/>
    <mergeCell ref="A1:N1"/>
    <mergeCell ref="O1:X1"/>
    <mergeCell ref="M7:N8"/>
    <mergeCell ref="O7:P8"/>
    <mergeCell ref="Q7:R8"/>
    <mergeCell ref="U7:V8"/>
    <mergeCell ref="W7:X8"/>
    <mergeCell ref="F8:F10"/>
    <mergeCell ref="G8:G10"/>
    <mergeCell ref="H8:H10"/>
    <mergeCell ref="A2:X2"/>
    <mergeCell ref="X9:X10"/>
    <mergeCell ref="V9:V10"/>
    <mergeCell ref="W9:W10"/>
    <mergeCell ref="N9:N10"/>
    <mergeCell ref="B5:D10"/>
    <mergeCell ref="B73:C73"/>
    <mergeCell ref="B79:C79"/>
    <mergeCell ref="F5:H7"/>
    <mergeCell ref="I7:J8"/>
    <mergeCell ref="K7:L8"/>
    <mergeCell ref="I5:X6"/>
    <mergeCell ref="S7:T8"/>
    <mergeCell ref="S9:S10"/>
    <mergeCell ref="T9:T10"/>
    <mergeCell ref="U9:U10"/>
    <mergeCell ref="J9:J10"/>
    <mergeCell ref="K9:K10"/>
    <mergeCell ref="L9:L10"/>
    <mergeCell ref="M9:M10"/>
    <mergeCell ref="O9:O10"/>
    <mergeCell ref="P9:P10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53" firstPageNumber="2" pageOrder="overThenDown" orientation="landscape" useFirstPageNumber="1" horizontalDpi="1200" verticalDpi="1200" r:id="rId1"/>
  <headerFooter alignWithMargins="0"/>
  <ignoredErrors>
    <ignoredError sqref="C1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23-00-54</vt:lpstr>
      <vt:lpstr>'23-00-54'!_01</vt:lpstr>
      <vt:lpstr>'23-00-54'!Print_Area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2024-07-04T02:57:47Z</dcterms:created>
  <dcterms:modified xsi:type="dcterms:W3CDTF">2024-09-03T07:33:28Z</dcterms:modified>
  <cp:category/>
</cp:coreProperties>
</file>