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70" yWindow="2850" windowWidth="20040" windowHeight="8535"/>
  </bookViews>
  <sheets>
    <sheet name="23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'23-00-68'!$A$1:$AA$79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8" l="1"/>
  <c r="A11" i="8"/>
  <c r="G12" i="8" s="1"/>
  <c r="B12" i="8" l="1"/>
  <c r="D11" i="8"/>
  <c r="A10" i="8"/>
  <c r="B11" i="8" l="1"/>
  <c r="D10" i="8"/>
  <c r="A9" i="8"/>
  <c r="G11" i="8"/>
  <c r="G10" i="8" l="1"/>
  <c r="D9" i="8"/>
  <c r="A8" i="8"/>
  <c r="B10" i="8"/>
  <c r="G9" i="8" l="1"/>
  <c r="B9" i="8"/>
  <c r="D8" i="8"/>
  <c r="B8" i="8"/>
</calcChain>
</file>

<file path=xl/sharedStrings.xml><?xml version="1.0" encoding="utf-8"?>
<sst xmlns="http://schemas.openxmlformats.org/spreadsheetml/2006/main" count="89" uniqueCount="40">
  <si>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</si>
  <si>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</si>
  <si>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</si>
  <si>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</si>
  <si>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</si>
  <si>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</si>
  <si>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</si>
  <si>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</si>
  <si>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</si>
  <si>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</si>
  <si>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</si>
  <si>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</si>
  <si>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</si>
  <si>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</si>
  <si>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</si>
  <si>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</si>
  <si>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</si>
  <si>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</si>
  <si>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</si>
  <si>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</si>
  <si>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</si>
  <si>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</si>
  <si>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</si>
  <si>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</si>
  <si>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</si>
  <si>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</si>
  <si>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</si>
  <si>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</si>
  <si>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</si>
  <si>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</si>
  <si>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</si>
  <si>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</si>
  <si>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</si>
  <si>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</si>
  <si>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</si>
  <si>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</si>
  <si>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学生、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</si>
  <si>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</si>
  <si>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68　 宿泊供与の委託終了者の終了事由別　 終　了　時　職　業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</si>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</sst>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\ 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38" fillId="0" borderId="0" xfId="0" applyFont="1" applyBorder="1" applyAlignment="1">
      <alignment vertical="center"/>
    </xf>
    <xf numFmtId="0" fontId="38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8" fillId="0" borderId="0" xfId="0" applyNumberFormat="1" applyFont="1" applyBorder="1" applyAlignment="1">
      <alignment vertical="center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38" fillId="0" borderId="0" xfId="0" applyFont="1">
      <alignment vertical="center"/>
    </xf>
    <xf numFmtId="183" fontId="37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Alignment="1">
      <alignment horizontal="right" vertical="center" shrinkToFit="1"/>
    </xf>
    <xf numFmtId="14" fontId="45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45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3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justifyLastLine="1"/>
    </xf>
    <xf numFmtId="49" fontId="40" fillId="0" borderId="20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26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27" name="AutoShape 3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28" name="AutoShape 4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29" name="AutoShape 5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30" name="AutoShape 6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31" name="AutoShape 7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32" name="AutoShape 8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2" width="7.1640625" style="4" customWidth="1"/>
    <col min="13" max="13" width="9.5" style="4" customWidth="1"/>
    <col min="14" max="17" width="7.1640625" style="4" customWidth="1"/>
    <col min="18" max="18" width="9" style="4" customWidth="1"/>
    <col min="19" max="19" width="8.83203125" style="4" customWidth="1"/>
    <col min="20" max="23" width="8.83203125" customWidth="1"/>
    <col min="24" max="25" width="9.83203125" customWidth="1"/>
    <col min="26" max="26" width="9.5" customWidth="1"/>
    <col min="27" max="27" width="10.5" customWidth="1"/>
    <col min="28" max="28" width="9.33203125" customWidth="1"/>
  </cols>
  <sheetData>
    <row r="1" spans="1:28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</row>
    <row r="2" spans="1:28" s="2" customFormat="1" ht="27" customHeight="1">
      <c r="A2" s="65" t="s">
        <v>38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</row>
    <row r="3" spans="1:28" ht="10.5" customHeight="1">
      <c r="G3" s="3"/>
      <c r="H3" s="3"/>
      <c r="T3" s="27"/>
      <c r="U3" s="27"/>
      <c r="V3" s="27"/>
      <c r="W3" s="27"/>
      <c r="X3" s="27"/>
      <c r="Y3" s="27"/>
      <c r="Z3" s="27"/>
      <c r="AA3" s="27"/>
    </row>
    <row r="4" spans="1:28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8" s="9" customFormat="1" ht="15" customHeight="1">
      <c r="A5" s="8"/>
      <c r="B5" s="73" t="s">
        <v>0</v>
      </c>
      <c r="C5" s="73"/>
      <c r="D5" s="73"/>
      <c r="E5" s="73"/>
      <c r="F5" s="73"/>
      <c r="G5" s="73"/>
      <c r="H5" s="8"/>
      <c r="I5" s="75" t="s">
        <v>1</v>
      </c>
      <c r="J5" s="77" t="s">
        <v>33</v>
      </c>
      <c r="K5" s="77" t="s">
        <v>32</v>
      </c>
      <c r="L5" s="85" t="s">
        <v>15</v>
      </c>
      <c r="M5" s="86"/>
      <c r="N5" s="86"/>
      <c r="O5" s="87"/>
      <c r="P5" s="68" t="s">
        <v>16</v>
      </c>
      <c r="Q5" s="68" t="s">
        <v>28</v>
      </c>
      <c r="R5" s="68" t="s">
        <v>29</v>
      </c>
      <c r="S5" s="68" t="s">
        <v>22</v>
      </c>
      <c r="T5" s="80" t="s">
        <v>23</v>
      </c>
      <c r="U5" s="68" t="s">
        <v>26</v>
      </c>
      <c r="V5" s="82" t="s">
        <v>30</v>
      </c>
      <c r="W5" s="68" t="s">
        <v>31</v>
      </c>
      <c r="X5" s="70" t="s">
        <v>24</v>
      </c>
      <c r="Y5" s="71"/>
      <c r="Z5" s="72"/>
      <c r="AA5" s="66" t="s">
        <v>17</v>
      </c>
    </row>
    <row r="6" spans="1:28" s="28" customFormat="1" ht="45" customHeight="1">
      <c r="A6" s="10"/>
      <c r="B6" s="74"/>
      <c r="C6" s="74"/>
      <c r="D6" s="74"/>
      <c r="E6" s="74"/>
      <c r="F6" s="74"/>
      <c r="G6" s="74"/>
      <c r="H6" s="10"/>
      <c r="I6" s="76"/>
      <c r="J6" s="78"/>
      <c r="K6" s="84"/>
      <c r="L6" s="46" t="s">
        <v>18</v>
      </c>
      <c r="M6" s="44" t="s">
        <v>27</v>
      </c>
      <c r="N6" s="45" t="s">
        <v>25</v>
      </c>
      <c r="O6" s="47" t="s">
        <v>10</v>
      </c>
      <c r="P6" s="69"/>
      <c r="Q6" s="69"/>
      <c r="R6" s="69"/>
      <c r="S6" s="79"/>
      <c r="T6" s="81"/>
      <c r="U6" s="79"/>
      <c r="V6" s="83"/>
      <c r="W6" s="79"/>
      <c r="X6" s="33" t="s">
        <v>36</v>
      </c>
      <c r="Y6" s="33" t="s">
        <v>19</v>
      </c>
      <c r="Z6" s="33" t="s">
        <v>20</v>
      </c>
      <c r="AA6" s="67"/>
    </row>
    <row r="7" spans="1:28" s="11" customFormat="1" ht="5.0999999999999996" customHeight="1">
      <c r="H7" s="12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3"/>
    </row>
    <row r="8" spans="1:28" s="11" customFormat="1" ht="10.35" customHeight="1">
      <c r="A8" s="52">
        <f>DATE(YEAR(A9)-1,5,1)</f>
        <v>43586</v>
      </c>
      <c r="B8" s="56" t="str">
        <f>TEXT(A8,"ggg")</f>
        <v>令和</v>
      </c>
      <c r="C8" s="56"/>
      <c r="D8" s="57" t="str">
        <f>IF(TEXT(A8,"e")="1","元",TEXT(A8,"e"))</f>
        <v>元</v>
      </c>
      <c r="E8" s="57"/>
      <c r="F8" s="57"/>
      <c r="G8" s="53" t="s">
        <v>35</v>
      </c>
      <c r="H8" s="29"/>
      <c r="I8" s="35">
        <v>4399</v>
      </c>
      <c r="J8" s="35">
        <v>33</v>
      </c>
      <c r="K8" s="35">
        <v>58</v>
      </c>
      <c r="L8" s="35">
        <v>24</v>
      </c>
      <c r="M8" s="35">
        <v>70</v>
      </c>
      <c r="N8" s="35">
        <v>2</v>
      </c>
      <c r="O8" s="35">
        <v>130</v>
      </c>
      <c r="P8" s="35">
        <v>15</v>
      </c>
      <c r="Q8" s="35">
        <v>25</v>
      </c>
      <c r="R8" s="35">
        <v>69</v>
      </c>
      <c r="S8" s="35">
        <v>212</v>
      </c>
      <c r="T8" s="35">
        <v>1265</v>
      </c>
      <c r="U8" s="35">
        <v>289</v>
      </c>
      <c r="V8" s="35">
        <v>9</v>
      </c>
      <c r="W8" s="35">
        <v>1</v>
      </c>
      <c r="X8" s="35">
        <v>1</v>
      </c>
      <c r="Y8" s="35">
        <v>2</v>
      </c>
      <c r="Z8" s="35">
        <v>2184</v>
      </c>
      <c r="AA8" s="35">
        <v>10</v>
      </c>
      <c r="AB8" s="13"/>
    </row>
    <row r="9" spans="1:28" s="11" customFormat="1" ht="10.35" customHeight="1">
      <c r="A9" s="54">
        <f>DATE(YEAR(A10)-1,5,1)</f>
        <v>43952</v>
      </c>
      <c r="B9" s="56" t="str">
        <f>IF(TEXT(A8,"ggg")=TEXT(A9,"ggg"),"",TEXT(A9,"ggg"))</f>
        <v/>
      </c>
      <c r="C9" s="56"/>
      <c r="D9" s="57" t="str">
        <f>IF(TEXT(A9,"e")="1","元",TEXT(A9,"e"))</f>
        <v>2</v>
      </c>
      <c r="E9" s="57"/>
      <c r="F9" s="57"/>
      <c r="G9" s="53" t="str">
        <f>IF(TEXT(A8,"ggg")=TEXT(A9,"ggg"),"","年")</f>
        <v/>
      </c>
      <c r="H9" s="14"/>
      <c r="I9" s="35">
        <v>3890</v>
      </c>
      <c r="J9" s="35">
        <v>33</v>
      </c>
      <c r="K9" s="35">
        <v>72</v>
      </c>
      <c r="L9" s="35">
        <v>22</v>
      </c>
      <c r="M9" s="35">
        <v>41</v>
      </c>
      <c r="N9" s="35">
        <v>7</v>
      </c>
      <c r="O9" s="35">
        <v>149</v>
      </c>
      <c r="P9" s="35">
        <v>15</v>
      </c>
      <c r="Q9" s="35">
        <v>24</v>
      </c>
      <c r="R9" s="35">
        <v>64</v>
      </c>
      <c r="S9" s="35">
        <v>118</v>
      </c>
      <c r="T9" s="35">
        <v>1049</v>
      </c>
      <c r="U9" s="35">
        <v>257</v>
      </c>
      <c r="V9" s="35">
        <v>14</v>
      </c>
      <c r="W9" s="35">
        <v>0</v>
      </c>
      <c r="X9" s="35">
        <v>2</v>
      </c>
      <c r="Y9" s="35">
        <v>2</v>
      </c>
      <c r="Z9" s="35">
        <v>2010</v>
      </c>
      <c r="AA9" s="35">
        <v>11</v>
      </c>
      <c r="AB9" s="13"/>
    </row>
    <row r="10" spans="1:28" s="11" customFormat="1" ht="10.35" customHeight="1">
      <c r="A10" s="54">
        <f>DATE(YEAR(A11)-1,5,1)</f>
        <v>44317</v>
      </c>
      <c r="B10" s="56" t="str">
        <f>IF(TEXT(A9,"ggg")=TEXT(A10,"ggg"),"",TEXT(A10,"ggg"))</f>
        <v/>
      </c>
      <c r="C10" s="56"/>
      <c r="D10" s="57" t="str">
        <f>IF(TEXT(A10,"e")="1","元",TEXT(A10,"e"))</f>
        <v>3</v>
      </c>
      <c r="E10" s="57"/>
      <c r="F10" s="57"/>
      <c r="G10" s="53" t="str">
        <f>IF(TEXT(A9,"ggg")=TEXT(A10,"ggg"),"","年")</f>
        <v/>
      </c>
      <c r="H10" s="14"/>
      <c r="I10" s="35">
        <v>3716</v>
      </c>
      <c r="J10" s="35">
        <v>42</v>
      </c>
      <c r="K10" s="35">
        <v>57</v>
      </c>
      <c r="L10" s="35">
        <v>17</v>
      </c>
      <c r="M10" s="35">
        <v>37</v>
      </c>
      <c r="N10" s="35">
        <v>2</v>
      </c>
      <c r="O10" s="35">
        <v>129</v>
      </c>
      <c r="P10" s="35">
        <v>9</v>
      </c>
      <c r="Q10" s="35">
        <v>26</v>
      </c>
      <c r="R10" s="35">
        <v>69</v>
      </c>
      <c r="S10" s="35">
        <v>147</v>
      </c>
      <c r="T10" s="35">
        <v>925</v>
      </c>
      <c r="U10" s="35">
        <v>193</v>
      </c>
      <c r="V10" s="35">
        <v>12</v>
      </c>
      <c r="W10" s="35">
        <v>1</v>
      </c>
      <c r="X10" s="35">
        <v>4</v>
      </c>
      <c r="Y10" s="35">
        <v>1</v>
      </c>
      <c r="Z10" s="35">
        <v>2041</v>
      </c>
      <c r="AA10" s="35">
        <v>4</v>
      </c>
      <c r="AB10" s="13"/>
    </row>
    <row r="11" spans="1:28" s="11" customFormat="1" ht="10.35" customHeight="1">
      <c r="A11" s="54">
        <f>DATE(YEAR(A12)-1,5,1)</f>
        <v>44682</v>
      </c>
      <c r="B11" s="56" t="str">
        <f>IF(TEXT(A10,"ggg")=TEXT(A11,"ggg"),"",TEXT(A11,"ggg"))</f>
        <v/>
      </c>
      <c r="C11" s="56"/>
      <c r="D11" s="57" t="str">
        <f>IF(TEXT(A11,"e")="1","元",TEXT(A11,"e"))</f>
        <v>4</v>
      </c>
      <c r="E11" s="57"/>
      <c r="F11" s="57"/>
      <c r="G11" s="53" t="str">
        <f>IF(TEXT(A10,"ggg")=TEXT(A11,"ggg"),"","年")</f>
        <v/>
      </c>
      <c r="H11" s="14"/>
      <c r="I11" s="35">
        <v>3590</v>
      </c>
      <c r="J11" s="35">
        <v>30</v>
      </c>
      <c r="K11" s="35">
        <v>67</v>
      </c>
      <c r="L11" s="35">
        <v>21</v>
      </c>
      <c r="M11" s="35">
        <v>46</v>
      </c>
      <c r="N11" s="35">
        <v>4</v>
      </c>
      <c r="O11" s="35">
        <v>126</v>
      </c>
      <c r="P11" s="35">
        <v>11</v>
      </c>
      <c r="Q11" s="35">
        <v>28</v>
      </c>
      <c r="R11" s="35">
        <v>46</v>
      </c>
      <c r="S11" s="35">
        <v>183</v>
      </c>
      <c r="T11" s="35">
        <v>852</v>
      </c>
      <c r="U11" s="35">
        <v>196</v>
      </c>
      <c r="V11" s="35">
        <v>15</v>
      </c>
      <c r="W11" s="35">
        <v>0</v>
      </c>
      <c r="X11" s="35">
        <v>1</v>
      </c>
      <c r="Y11" s="35">
        <v>1</v>
      </c>
      <c r="Z11" s="35">
        <v>1959</v>
      </c>
      <c r="AA11" s="35">
        <v>4</v>
      </c>
      <c r="AB11" s="13"/>
    </row>
    <row r="12" spans="1:28" s="15" customFormat="1" ht="10.35" customHeight="1">
      <c r="A12" s="52">
        <v>45047</v>
      </c>
      <c r="B12" s="60" t="str">
        <f>IF(TEXT(A11,"ggg")=TEXT(A12,"ggg"),"",TEXT(A12,"ggg"))</f>
        <v/>
      </c>
      <c r="C12" s="60"/>
      <c r="D12" s="61" t="str">
        <f>IF(TEXT(A12,"e")="1","元",TEXT(A12,"e"))</f>
        <v>5</v>
      </c>
      <c r="E12" s="61"/>
      <c r="F12" s="61"/>
      <c r="G12" s="55" t="str">
        <f>IF(TEXT(A11,"ggg")=TEXT(A12,"ggg"),"","年")</f>
        <v/>
      </c>
      <c r="H12" s="16"/>
      <c r="I12" s="36">
        <v>3710</v>
      </c>
      <c r="J12" s="36">
        <v>31</v>
      </c>
      <c r="K12" s="36">
        <v>70</v>
      </c>
      <c r="L12" s="36">
        <v>16</v>
      </c>
      <c r="M12" s="36">
        <v>56</v>
      </c>
      <c r="N12" s="36">
        <v>5</v>
      </c>
      <c r="O12" s="36">
        <v>138</v>
      </c>
      <c r="P12" s="36">
        <v>17</v>
      </c>
      <c r="Q12" s="36">
        <v>38</v>
      </c>
      <c r="R12" s="36">
        <v>62</v>
      </c>
      <c r="S12" s="36">
        <v>147</v>
      </c>
      <c r="T12" s="36">
        <v>850</v>
      </c>
      <c r="U12" s="36">
        <v>213</v>
      </c>
      <c r="V12" s="36">
        <v>13</v>
      </c>
      <c r="W12" s="36">
        <v>0</v>
      </c>
      <c r="X12" s="36">
        <v>1</v>
      </c>
      <c r="Y12" s="36">
        <v>1</v>
      </c>
      <c r="Z12" s="36">
        <v>2042</v>
      </c>
      <c r="AA12" s="36">
        <v>10</v>
      </c>
      <c r="AB12" s="17"/>
    </row>
    <row r="13" spans="1:28" s="15" customFormat="1" ht="10.35" customHeight="1">
      <c r="B13" s="50"/>
      <c r="C13" s="50"/>
      <c r="D13" s="50"/>
      <c r="E13" s="50"/>
      <c r="F13" s="50"/>
      <c r="G13" s="50"/>
      <c r="H13" s="1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17"/>
    </row>
    <row r="14" spans="1:28" s="15" customFormat="1" ht="10.35" customHeight="1">
      <c r="B14" s="59" t="s">
        <v>2</v>
      </c>
      <c r="C14" s="59"/>
      <c r="D14" s="59"/>
      <c r="E14" s="59"/>
      <c r="F14" s="59"/>
      <c r="G14" s="59"/>
      <c r="H14" s="20"/>
      <c r="I14" s="36">
        <v>2323</v>
      </c>
      <c r="J14" s="36">
        <v>20</v>
      </c>
      <c r="K14" s="36">
        <v>52</v>
      </c>
      <c r="L14" s="36">
        <v>10</v>
      </c>
      <c r="M14" s="36">
        <v>41</v>
      </c>
      <c r="N14" s="36">
        <v>5</v>
      </c>
      <c r="O14" s="36">
        <v>95</v>
      </c>
      <c r="P14" s="36">
        <v>2</v>
      </c>
      <c r="Q14" s="36">
        <v>24</v>
      </c>
      <c r="R14" s="36">
        <v>45</v>
      </c>
      <c r="S14" s="36">
        <v>84</v>
      </c>
      <c r="T14" s="36">
        <v>593</v>
      </c>
      <c r="U14" s="36">
        <v>146</v>
      </c>
      <c r="V14" s="36">
        <v>9</v>
      </c>
      <c r="W14" s="36">
        <v>0</v>
      </c>
      <c r="X14" s="36">
        <v>1</v>
      </c>
      <c r="Y14" s="36">
        <v>0</v>
      </c>
      <c r="Z14" s="36">
        <v>1191</v>
      </c>
      <c r="AA14" s="36">
        <v>5</v>
      </c>
      <c r="AB14" s="17"/>
    </row>
    <row r="15" spans="1:28" s="11" customFormat="1" ht="10.35" customHeight="1">
      <c r="B15" s="30"/>
      <c r="C15" s="58" t="s">
        <v>3</v>
      </c>
      <c r="D15" s="58"/>
      <c r="E15" s="19"/>
      <c r="F15" s="58" t="s">
        <v>4</v>
      </c>
      <c r="G15" s="58"/>
      <c r="H15" s="14"/>
      <c r="I15" s="35">
        <v>1396</v>
      </c>
      <c r="J15" s="35">
        <v>17</v>
      </c>
      <c r="K15" s="35">
        <v>39</v>
      </c>
      <c r="L15" s="35">
        <v>6</v>
      </c>
      <c r="M15" s="35">
        <v>32</v>
      </c>
      <c r="N15" s="35">
        <v>4</v>
      </c>
      <c r="O15" s="35">
        <v>71</v>
      </c>
      <c r="P15" s="35">
        <v>1</v>
      </c>
      <c r="Q15" s="35">
        <v>13</v>
      </c>
      <c r="R15" s="35">
        <v>31</v>
      </c>
      <c r="S15" s="35">
        <v>60</v>
      </c>
      <c r="T15" s="35">
        <v>452</v>
      </c>
      <c r="U15" s="35">
        <v>106</v>
      </c>
      <c r="V15" s="35">
        <v>6</v>
      </c>
      <c r="W15" s="35">
        <v>0</v>
      </c>
      <c r="X15" s="35">
        <v>1</v>
      </c>
      <c r="Y15" s="35">
        <v>0</v>
      </c>
      <c r="Z15" s="35">
        <v>555</v>
      </c>
      <c r="AA15" s="35">
        <v>2</v>
      </c>
      <c r="AB15" s="13"/>
    </row>
    <row r="16" spans="1:28" s="11" customFormat="1" ht="10.35" customHeight="1">
      <c r="B16" s="30"/>
      <c r="C16" s="58"/>
      <c r="D16" s="58"/>
      <c r="E16" s="18"/>
      <c r="F16" s="58" t="s">
        <v>5</v>
      </c>
      <c r="G16" s="58"/>
      <c r="H16" s="14"/>
      <c r="I16" s="35">
        <v>324</v>
      </c>
      <c r="J16" s="35">
        <v>1</v>
      </c>
      <c r="K16" s="35">
        <v>2</v>
      </c>
      <c r="L16" s="35">
        <v>2</v>
      </c>
      <c r="M16" s="35">
        <v>1</v>
      </c>
      <c r="N16" s="35">
        <v>0</v>
      </c>
      <c r="O16" s="35">
        <v>1</v>
      </c>
      <c r="P16" s="35">
        <v>1</v>
      </c>
      <c r="Q16" s="35">
        <v>2</v>
      </c>
      <c r="R16" s="35">
        <v>3</v>
      </c>
      <c r="S16" s="35">
        <v>2</v>
      </c>
      <c r="T16" s="35">
        <v>16</v>
      </c>
      <c r="U16" s="35">
        <v>10</v>
      </c>
      <c r="V16" s="35">
        <v>0</v>
      </c>
      <c r="W16" s="35">
        <v>0</v>
      </c>
      <c r="X16" s="35">
        <v>0</v>
      </c>
      <c r="Y16" s="35">
        <v>0</v>
      </c>
      <c r="Z16" s="35">
        <v>283</v>
      </c>
      <c r="AA16" s="35">
        <v>0</v>
      </c>
      <c r="AB16" s="13"/>
    </row>
    <row r="17" spans="2:28" s="11" customFormat="1" ht="10.35" customHeight="1">
      <c r="B17" s="30"/>
      <c r="C17" s="58" t="s">
        <v>6</v>
      </c>
      <c r="D17" s="58"/>
      <c r="E17" s="58"/>
      <c r="F17" s="58"/>
      <c r="G17" s="58"/>
      <c r="H17" s="14"/>
      <c r="I17" s="35">
        <v>66</v>
      </c>
      <c r="J17" s="35">
        <v>0</v>
      </c>
      <c r="K17" s="35">
        <v>1</v>
      </c>
      <c r="L17" s="35">
        <v>0</v>
      </c>
      <c r="M17" s="35">
        <v>1</v>
      </c>
      <c r="N17" s="35">
        <v>0</v>
      </c>
      <c r="O17" s="35">
        <v>3</v>
      </c>
      <c r="P17" s="35">
        <v>0</v>
      </c>
      <c r="Q17" s="35">
        <v>0</v>
      </c>
      <c r="R17" s="35">
        <v>3</v>
      </c>
      <c r="S17" s="35">
        <v>1</v>
      </c>
      <c r="T17" s="35">
        <v>17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40</v>
      </c>
      <c r="AA17" s="35">
        <v>0</v>
      </c>
      <c r="AB17" s="13"/>
    </row>
    <row r="18" spans="2:28" s="11" customFormat="1" ht="10.35" customHeight="1">
      <c r="B18" s="30"/>
      <c r="C18" s="58" t="s">
        <v>7</v>
      </c>
      <c r="D18" s="58"/>
      <c r="E18" s="58"/>
      <c r="F18" s="58"/>
      <c r="G18" s="58"/>
      <c r="H18" s="14"/>
      <c r="I18" s="35">
        <v>122</v>
      </c>
      <c r="J18" s="35">
        <v>0</v>
      </c>
      <c r="K18" s="35">
        <v>3</v>
      </c>
      <c r="L18" s="35">
        <v>0</v>
      </c>
      <c r="M18" s="35">
        <v>2</v>
      </c>
      <c r="N18" s="35">
        <v>0</v>
      </c>
      <c r="O18" s="35">
        <v>2</v>
      </c>
      <c r="P18" s="35">
        <v>0</v>
      </c>
      <c r="Q18" s="35">
        <v>2</v>
      </c>
      <c r="R18" s="35">
        <v>2</v>
      </c>
      <c r="S18" s="35">
        <v>1</v>
      </c>
      <c r="T18" s="35">
        <v>33</v>
      </c>
      <c r="U18" s="35">
        <v>2</v>
      </c>
      <c r="V18" s="35">
        <v>0</v>
      </c>
      <c r="W18" s="35">
        <v>0</v>
      </c>
      <c r="X18" s="35">
        <v>0</v>
      </c>
      <c r="Y18" s="35">
        <v>0</v>
      </c>
      <c r="Z18" s="35">
        <v>72</v>
      </c>
      <c r="AA18" s="35">
        <v>3</v>
      </c>
      <c r="AB18" s="13"/>
    </row>
    <row r="19" spans="2:28" s="11" customFormat="1" ht="10.35" customHeight="1">
      <c r="B19" s="30"/>
      <c r="C19" s="58" t="s">
        <v>8</v>
      </c>
      <c r="D19" s="58"/>
      <c r="E19" s="58"/>
      <c r="F19" s="58"/>
      <c r="G19" s="58"/>
      <c r="H19" s="14"/>
      <c r="I19" s="35">
        <v>73</v>
      </c>
      <c r="J19" s="35">
        <v>0</v>
      </c>
      <c r="K19" s="35">
        <v>1</v>
      </c>
      <c r="L19" s="35">
        <v>0</v>
      </c>
      <c r="M19" s="35">
        <v>2</v>
      </c>
      <c r="N19" s="35">
        <v>0</v>
      </c>
      <c r="O19" s="35">
        <v>4</v>
      </c>
      <c r="P19" s="35">
        <v>0</v>
      </c>
      <c r="Q19" s="35">
        <v>2</v>
      </c>
      <c r="R19" s="35">
        <v>2</v>
      </c>
      <c r="S19" s="35">
        <v>3</v>
      </c>
      <c r="T19" s="35">
        <v>13</v>
      </c>
      <c r="U19" s="35">
        <v>2</v>
      </c>
      <c r="V19" s="35">
        <v>0</v>
      </c>
      <c r="W19" s="35">
        <v>0</v>
      </c>
      <c r="X19" s="35">
        <v>0</v>
      </c>
      <c r="Y19" s="35">
        <v>0</v>
      </c>
      <c r="Z19" s="35">
        <v>44</v>
      </c>
      <c r="AA19" s="35">
        <v>0</v>
      </c>
      <c r="AB19" s="13"/>
    </row>
    <row r="20" spans="2:28" s="11" customFormat="1" ht="10.35" customHeight="1">
      <c r="B20" s="30"/>
      <c r="C20" s="58" t="s">
        <v>9</v>
      </c>
      <c r="D20" s="58"/>
      <c r="E20" s="58"/>
      <c r="F20" s="58"/>
      <c r="G20" s="58"/>
      <c r="H20" s="12"/>
      <c r="I20" s="35">
        <v>183</v>
      </c>
      <c r="J20" s="35">
        <v>1</v>
      </c>
      <c r="K20" s="35">
        <v>5</v>
      </c>
      <c r="L20" s="35">
        <v>2</v>
      </c>
      <c r="M20" s="35">
        <v>2</v>
      </c>
      <c r="N20" s="35">
        <v>0</v>
      </c>
      <c r="O20" s="35">
        <v>8</v>
      </c>
      <c r="P20" s="35">
        <v>0</v>
      </c>
      <c r="Q20" s="35">
        <v>5</v>
      </c>
      <c r="R20" s="35">
        <v>4</v>
      </c>
      <c r="S20" s="35">
        <v>14</v>
      </c>
      <c r="T20" s="35">
        <v>43</v>
      </c>
      <c r="U20" s="35">
        <v>21</v>
      </c>
      <c r="V20" s="35">
        <v>2</v>
      </c>
      <c r="W20" s="35">
        <v>0</v>
      </c>
      <c r="X20" s="35">
        <v>0</v>
      </c>
      <c r="Y20" s="35">
        <v>0</v>
      </c>
      <c r="Z20" s="35">
        <v>76</v>
      </c>
      <c r="AA20" s="35">
        <v>0</v>
      </c>
      <c r="AB20" s="13"/>
    </row>
    <row r="21" spans="2:28" s="11" customFormat="1" ht="10.35" customHeight="1">
      <c r="B21" s="30"/>
      <c r="C21" s="58" t="s">
        <v>10</v>
      </c>
      <c r="D21" s="58"/>
      <c r="E21" s="58"/>
      <c r="F21" s="58"/>
      <c r="G21" s="58"/>
      <c r="H21" s="14"/>
      <c r="I21" s="35">
        <v>159</v>
      </c>
      <c r="J21" s="35">
        <v>1</v>
      </c>
      <c r="K21" s="35">
        <v>1</v>
      </c>
      <c r="L21" s="35">
        <v>0</v>
      </c>
      <c r="M21" s="35">
        <v>1</v>
      </c>
      <c r="N21" s="35">
        <v>1</v>
      </c>
      <c r="O21" s="35">
        <v>6</v>
      </c>
      <c r="P21" s="35">
        <v>0</v>
      </c>
      <c r="Q21" s="35">
        <v>0</v>
      </c>
      <c r="R21" s="35">
        <v>0</v>
      </c>
      <c r="S21" s="35">
        <v>3</v>
      </c>
      <c r="T21" s="35">
        <v>19</v>
      </c>
      <c r="U21" s="35">
        <v>5</v>
      </c>
      <c r="V21" s="35">
        <v>1</v>
      </c>
      <c r="W21" s="35">
        <v>0</v>
      </c>
      <c r="X21" s="35">
        <v>0</v>
      </c>
      <c r="Y21" s="35">
        <v>0</v>
      </c>
      <c r="Z21" s="35">
        <v>121</v>
      </c>
      <c r="AA21" s="35">
        <v>0</v>
      </c>
      <c r="AB21" s="13"/>
    </row>
    <row r="22" spans="2:28" s="11" customFormat="1" ht="10.35" customHeight="1">
      <c r="B22" s="30"/>
      <c r="C22" s="18"/>
      <c r="D22" s="18"/>
      <c r="E22" s="18"/>
      <c r="F22" s="18"/>
      <c r="G22" s="18"/>
      <c r="H22" s="14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3"/>
    </row>
    <row r="23" spans="2:28" s="15" customFormat="1" ht="10.35" customHeight="1">
      <c r="B23" s="59" t="s">
        <v>11</v>
      </c>
      <c r="C23" s="59"/>
      <c r="D23" s="59"/>
      <c r="E23" s="59"/>
      <c r="F23" s="59"/>
      <c r="G23" s="59"/>
      <c r="H23" s="16"/>
      <c r="I23" s="36">
        <v>584</v>
      </c>
      <c r="J23" s="36">
        <v>4</v>
      </c>
      <c r="K23" s="36">
        <v>13</v>
      </c>
      <c r="L23" s="36">
        <v>3</v>
      </c>
      <c r="M23" s="36">
        <v>8</v>
      </c>
      <c r="N23" s="36">
        <v>0</v>
      </c>
      <c r="O23" s="36">
        <v>18</v>
      </c>
      <c r="P23" s="36">
        <v>2</v>
      </c>
      <c r="Q23" s="36">
        <v>4</v>
      </c>
      <c r="R23" s="36">
        <v>5</v>
      </c>
      <c r="S23" s="36">
        <v>23</v>
      </c>
      <c r="T23" s="36">
        <v>115</v>
      </c>
      <c r="U23" s="36">
        <v>27</v>
      </c>
      <c r="V23" s="36">
        <v>0</v>
      </c>
      <c r="W23" s="36">
        <v>0</v>
      </c>
      <c r="X23" s="36">
        <v>0</v>
      </c>
      <c r="Y23" s="36">
        <v>1</v>
      </c>
      <c r="Z23" s="36">
        <v>361</v>
      </c>
      <c r="AA23" s="36">
        <v>0</v>
      </c>
      <c r="AB23" s="17"/>
    </row>
    <row r="24" spans="2:28" s="15" customFormat="1" ht="10.35" customHeight="1">
      <c r="B24" s="62" t="s">
        <v>34</v>
      </c>
      <c r="C24" s="62"/>
      <c r="D24" s="62"/>
      <c r="E24" s="62"/>
      <c r="F24" s="62"/>
      <c r="G24" s="62"/>
      <c r="H24" s="16"/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17"/>
    </row>
    <row r="25" spans="2:28" s="11" customFormat="1" ht="10.35" customHeight="1">
      <c r="B25" s="30"/>
      <c r="C25" s="58" t="s">
        <v>3</v>
      </c>
      <c r="D25" s="58"/>
      <c r="E25" s="19"/>
      <c r="F25" s="58" t="s">
        <v>4</v>
      </c>
      <c r="G25" s="58"/>
      <c r="H25" s="14"/>
      <c r="I25" s="35">
        <v>248</v>
      </c>
      <c r="J25" s="35">
        <v>3</v>
      </c>
      <c r="K25" s="35">
        <v>6</v>
      </c>
      <c r="L25" s="35">
        <v>1</v>
      </c>
      <c r="M25" s="35">
        <v>7</v>
      </c>
      <c r="N25" s="35">
        <v>0</v>
      </c>
      <c r="O25" s="35">
        <v>10</v>
      </c>
      <c r="P25" s="35">
        <v>1</v>
      </c>
      <c r="Q25" s="35">
        <v>3</v>
      </c>
      <c r="R25" s="35">
        <v>5</v>
      </c>
      <c r="S25" s="35">
        <v>17</v>
      </c>
      <c r="T25" s="35">
        <v>66</v>
      </c>
      <c r="U25" s="35">
        <v>18</v>
      </c>
      <c r="V25" s="35">
        <v>0</v>
      </c>
      <c r="W25" s="35">
        <v>0</v>
      </c>
      <c r="X25" s="35">
        <v>0</v>
      </c>
      <c r="Y25" s="35">
        <v>1</v>
      </c>
      <c r="Z25" s="35">
        <v>110</v>
      </c>
      <c r="AA25" s="35">
        <v>0</v>
      </c>
      <c r="AB25" s="13"/>
    </row>
    <row r="26" spans="2:28" s="11" customFormat="1" ht="10.35" customHeight="1">
      <c r="B26" s="30"/>
      <c r="C26" s="58"/>
      <c r="D26" s="58"/>
      <c r="E26" s="18"/>
      <c r="F26" s="58" t="s">
        <v>5</v>
      </c>
      <c r="G26" s="58"/>
      <c r="H26" s="14"/>
      <c r="I26" s="35">
        <v>56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2</v>
      </c>
      <c r="U26" s="35">
        <v>2</v>
      </c>
      <c r="V26" s="35">
        <v>0</v>
      </c>
      <c r="W26" s="35">
        <v>0</v>
      </c>
      <c r="X26" s="35">
        <v>0</v>
      </c>
      <c r="Y26" s="35">
        <v>0</v>
      </c>
      <c r="Z26" s="35">
        <v>52</v>
      </c>
      <c r="AA26" s="35">
        <v>0</v>
      </c>
      <c r="AB26" s="13"/>
    </row>
    <row r="27" spans="2:28" s="11" customFormat="1" ht="10.35" customHeight="1">
      <c r="B27" s="30"/>
      <c r="C27" s="58" t="s">
        <v>6</v>
      </c>
      <c r="D27" s="58"/>
      <c r="E27" s="58"/>
      <c r="F27" s="58"/>
      <c r="G27" s="58"/>
      <c r="H27" s="12"/>
      <c r="I27" s="35">
        <v>13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1</v>
      </c>
      <c r="P27" s="35">
        <v>0</v>
      </c>
      <c r="Q27" s="35">
        <v>0</v>
      </c>
      <c r="R27" s="35">
        <v>0</v>
      </c>
      <c r="S27" s="35">
        <v>0</v>
      </c>
      <c r="T27" s="35">
        <v>1</v>
      </c>
      <c r="U27" s="35">
        <v>1</v>
      </c>
      <c r="V27" s="35">
        <v>0</v>
      </c>
      <c r="W27" s="35">
        <v>0</v>
      </c>
      <c r="X27" s="35">
        <v>0</v>
      </c>
      <c r="Y27" s="35">
        <v>0</v>
      </c>
      <c r="Z27" s="35">
        <v>10</v>
      </c>
      <c r="AA27" s="35">
        <v>0</v>
      </c>
      <c r="AB27" s="13"/>
    </row>
    <row r="28" spans="2:28" s="11" customFormat="1" ht="10.35" customHeight="1">
      <c r="B28" s="30"/>
      <c r="C28" s="58" t="s">
        <v>7</v>
      </c>
      <c r="D28" s="58"/>
      <c r="E28" s="58"/>
      <c r="F28" s="58"/>
      <c r="G28" s="58"/>
      <c r="H28" s="14"/>
      <c r="I28" s="35">
        <v>43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1</v>
      </c>
      <c r="P28" s="35">
        <v>0</v>
      </c>
      <c r="Q28" s="35">
        <v>0</v>
      </c>
      <c r="R28" s="35">
        <v>0</v>
      </c>
      <c r="S28" s="35">
        <v>0</v>
      </c>
      <c r="T28" s="35">
        <v>6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36</v>
      </c>
      <c r="AA28" s="35">
        <v>0</v>
      </c>
      <c r="AB28" s="13"/>
    </row>
    <row r="29" spans="2:28" s="11" customFormat="1" ht="10.35" customHeight="1">
      <c r="B29" s="30"/>
      <c r="C29" s="58" t="s">
        <v>8</v>
      </c>
      <c r="D29" s="58"/>
      <c r="E29" s="58"/>
      <c r="F29" s="58"/>
      <c r="G29" s="58"/>
      <c r="H29" s="14"/>
      <c r="I29" s="35">
        <v>27</v>
      </c>
      <c r="J29" s="35">
        <v>0</v>
      </c>
      <c r="K29" s="35">
        <v>1</v>
      </c>
      <c r="L29" s="35">
        <v>0</v>
      </c>
      <c r="M29" s="35">
        <v>0</v>
      </c>
      <c r="N29" s="35">
        <v>0</v>
      </c>
      <c r="O29" s="35">
        <v>2</v>
      </c>
      <c r="P29" s="35">
        <v>0</v>
      </c>
      <c r="Q29" s="35">
        <v>0</v>
      </c>
      <c r="R29" s="35">
        <v>0</v>
      </c>
      <c r="S29" s="35">
        <v>2</v>
      </c>
      <c r="T29" s="35">
        <v>3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19</v>
      </c>
      <c r="AA29" s="35">
        <v>0</v>
      </c>
      <c r="AB29" s="13"/>
    </row>
    <row r="30" spans="2:28" s="11" customFormat="1" ht="10.35" customHeight="1">
      <c r="B30" s="30"/>
      <c r="C30" s="58" t="s">
        <v>9</v>
      </c>
      <c r="D30" s="58"/>
      <c r="E30" s="58"/>
      <c r="F30" s="58"/>
      <c r="G30" s="58"/>
      <c r="H30" s="14"/>
      <c r="I30" s="35">
        <v>149</v>
      </c>
      <c r="J30" s="35">
        <v>0</v>
      </c>
      <c r="K30" s="35">
        <v>5</v>
      </c>
      <c r="L30" s="35">
        <v>2</v>
      </c>
      <c r="M30" s="35">
        <v>0</v>
      </c>
      <c r="N30" s="35">
        <v>0</v>
      </c>
      <c r="O30" s="35">
        <v>3</v>
      </c>
      <c r="P30" s="35">
        <v>1</v>
      </c>
      <c r="Q30" s="35">
        <v>1</v>
      </c>
      <c r="R30" s="35">
        <v>0</v>
      </c>
      <c r="S30" s="35">
        <v>4</v>
      </c>
      <c r="T30" s="35">
        <v>32</v>
      </c>
      <c r="U30" s="35">
        <v>4</v>
      </c>
      <c r="V30" s="35">
        <v>0</v>
      </c>
      <c r="W30" s="35">
        <v>0</v>
      </c>
      <c r="X30" s="35">
        <v>0</v>
      </c>
      <c r="Y30" s="35">
        <v>0</v>
      </c>
      <c r="Z30" s="35">
        <v>97</v>
      </c>
      <c r="AA30" s="35">
        <v>0</v>
      </c>
      <c r="AB30" s="13"/>
    </row>
    <row r="31" spans="2:28" s="11" customFormat="1" ht="10.35" customHeight="1">
      <c r="B31" s="30"/>
      <c r="C31" s="58" t="s">
        <v>10</v>
      </c>
      <c r="D31" s="58"/>
      <c r="E31" s="58"/>
      <c r="F31" s="58"/>
      <c r="G31" s="58"/>
      <c r="H31" s="14"/>
      <c r="I31" s="35">
        <v>48</v>
      </c>
      <c r="J31" s="35">
        <v>1</v>
      </c>
      <c r="K31" s="35">
        <v>1</v>
      </c>
      <c r="L31" s="35">
        <v>0</v>
      </c>
      <c r="M31" s="35">
        <v>1</v>
      </c>
      <c r="N31" s="35">
        <v>0</v>
      </c>
      <c r="O31" s="35">
        <v>1</v>
      </c>
      <c r="P31" s="35">
        <v>0</v>
      </c>
      <c r="Q31" s="35">
        <v>0</v>
      </c>
      <c r="R31" s="35">
        <v>0</v>
      </c>
      <c r="S31" s="35">
        <v>0</v>
      </c>
      <c r="T31" s="35">
        <v>5</v>
      </c>
      <c r="U31" s="35">
        <v>2</v>
      </c>
      <c r="V31" s="35">
        <v>0</v>
      </c>
      <c r="W31" s="35">
        <v>0</v>
      </c>
      <c r="X31" s="35">
        <v>0</v>
      </c>
      <c r="Y31" s="35">
        <v>0</v>
      </c>
      <c r="Z31" s="35">
        <v>37</v>
      </c>
      <c r="AA31" s="35">
        <v>0</v>
      </c>
      <c r="AB31" s="13"/>
    </row>
    <row r="32" spans="2:28" s="11" customFormat="1" ht="10.35" customHeight="1">
      <c r="B32" s="30"/>
      <c r="C32" s="18"/>
      <c r="D32" s="18"/>
      <c r="E32" s="18"/>
      <c r="F32" s="18"/>
      <c r="G32" s="18"/>
      <c r="H32" s="14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13"/>
    </row>
    <row r="33" spans="2:28" s="15" customFormat="1" ht="10.35" customHeight="1">
      <c r="B33" s="59" t="s">
        <v>37</v>
      </c>
      <c r="C33" s="59"/>
      <c r="D33" s="59"/>
      <c r="E33" s="59"/>
      <c r="F33" s="59"/>
      <c r="G33" s="59"/>
      <c r="H33" s="20"/>
      <c r="I33" s="36">
        <v>525</v>
      </c>
      <c r="J33" s="36">
        <v>4</v>
      </c>
      <c r="K33" s="36">
        <v>5</v>
      </c>
      <c r="L33" s="36">
        <v>1</v>
      </c>
      <c r="M33" s="36">
        <v>5</v>
      </c>
      <c r="N33" s="36">
        <v>0</v>
      </c>
      <c r="O33" s="36">
        <v>13</v>
      </c>
      <c r="P33" s="36">
        <v>11</v>
      </c>
      <c r="Q33" s="36">
        <v>8</v>
      </c>
      <c r="R33" s="36">
        <v>9</v>
      </c>
      <c r="S33" s="36">
        <v>25</v>
      </c>
      <c r="T33" s="36">
        <v>92</v>
      </c>
      <c r="U33" s="36">
        <v>33</v>
      </c>
      <c r="V33" s="36">
        <v>2</v>
      </c>
      <c r="W33" s="36">
        <v>0</v>
      </c>
      <c r="X33" s="36">
        <v>0</v>
      </c>
      <c r="Y33" s="36">
        <v>0</v>
      </c>
      <c r="Z33" s="36">
        <v>313</v>
      </c>
      <c r="AA33" s="36">
        <v>4</v>
      </c>
      <c r="AB33" s="17"/>
    </row>
    <row r="34" spans="2:28" s="11" customFormat="1" ht="10.35" customHeight="1">
      <c r="B34" s="30"/>
      <c r="C34" s="58" t="s">
        <v>3</v>
      </c>
      <c r="D34" s="58"/>
      <c r="E34" s="19"/>
      <c r="F34" s="58" t="s">
        <v>4</v>
      </c>
      <c r="G34" s="58"/>
      <c r="H34" s="14"/>
      <c r="I34" s="35">
        <v>287</v>
      </c>
      <c r="J34" s="35">
        <v>3</v>
      </c>
      <c r="K34" s="35">
        <v>2</v>
      </c>
      <c r="L34" s="35">
        <v>0</v>
      </c>
      <c r="M34" s="35">
        <v>4</v>
      </c>
      <c r="N34" s="35">
        <v>0</v>
      </c>
      <c r="O34" s="35">
        <v>12</v>
      </c>
      <c r="P34" s="35">
        <v>9</v>
      </c>
      <c r="Q34" s="35">
        <v>6</v>
      </c>
      <c r="R34" s="35">
        <v>7</v>
      </c>
      <c r="S34" s="35">
        <v>18</v>
      </c>
      <c r="T34" s="35">
        <v>72</v>
      </c>
      <c r="U34" s="35">
        <v>24</v>
      </c>
      <c r="V34" s="35">
        <v>2</v>
      </c>
      <c r="W34" s="35">
        <v>0</v>
      </c>
      <c r="X34" s="35">
        <v>0</v>
      </c>
      <c r="Y34" s="35">
        <v>0</v>
      </c>
      <c r="Z34" s="35">
        <v>128</v>
      </c>
      <c r="AA34" s="35">
        <v>0</v>
      </c>
      <c r="AB34" s="13"/>
    </row>
    <row r="35" spans="2:28" s="11" customFormat="1" ht="10.35" customHeight="1">
      <c r="B35" s="30"/>
      <c r="C35" s="58"/>
      <c r="D35" s="58"/>
      <c r="E35" s="18"/>
      <c r="F35" s="58" t="s">
        <v>5</v>
      </c>
      <c r="G35" s="58"/>
      <c r="H35" s="14"/>
      <c r="I35" s="35">
        <v>60</v>
      </c>
      <c r="J35" s="35">
        <v>0</v>
      </c>
      <c r="K35" s="35">
        <v>1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2</v>
      </c>
      <c r="T35" s="35">
        <v>2</v>
      </c>
      <c r="U35" s="35">
        <v>2</v>
      </c>
      <c r="V35" s="35">
        <v>0</v>
      </c>
      <c r="W35" s="35">
        <v>0</v>
      </c>
      <c r="X35" s="35">
        <v>0</v>
      </c>
      <c r="Y35" s="35">
        <v>0</v>
      </c>
      <c r="Z35" s="35">
        <v>53</v>
      </c>
      <c r="AA35" s="35">
        <v>0</v>
      </c>
      <c r="AB35" s="13"/>
    </row>
    <row r="36" spans="2:28" s="11" customFormat="1" ht="10.35" customHeight="1">
      <c r="B36" s="30"/>
      <c r="C36" s="58" t="s">
        <v>6</v>
      </c>
      <c r="D36" s="58"/>
      <c r="E36" s="58"/>
      <c r="F36" s="58"/>
      <c r="G36" s="58"/>
      <c r="H36" s="14"/>
      <c r="I36" s="35">
        <v>12</v>
      </c>
      <c r="J36" s="35">
        <v>0</v>
      </c>
      <c r="K36" s="35">
        <v>0</v>
      </c>
      <c r="L36" s="35">
        <v>1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1</v>
      </c>
      <c r="S36" s="35">
        <v>1</v>
      </c>
      <c r="T36" s="35">
        <v>1</v>
      </c>
      <c r="U36" s="35">
        <v>1</v>
      </c>
      <c r="V36" s="35">
        <v>0</v>
      </c>
      <c r="W36" s="35">
        <v>0</v>
      </c>
      <c r="X36" s="35">
        <v>0</v>
      </c>
      <c r="Y36" s="35">
        <v>0</v>
      </c>
      <c r="Z36" s="35">
        <v>7</v>
      </c>
      <c r="AA36" s="35">
        <v>0</v>
      </c>
      <c r="AB36" s="13"/>
    </row>
    <row r="37" spans="2:28" s="11" customFormat="1" ht="10.35" customHeight="1">
      <c r="B37" s="30"/>
      <c r="C37" s="58" t="s">
        <v>7</v>
      </c>
      <c r="D37" s="58"/>
      <c r="E37" s="58"/>
      <c r="F37" s="58"/>
      <c r="G37" s="58"/>
      <c r="H37" s="14"/>
      <c r="I37" s="35">
        <v>61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1</v>
      </c>
      <c r="S37" s="35">
        <v>0</v>
      </c>
      <c r="T37" s="35">
        <v>8</v>
      </c>
      <c r="U37" s="35">
        <v>2</v>
      </c>
      <c r="V37" s="35">
        <v>0</v>
      </c>
      <c r="W37" s="35">
        <v>0</v>
      </c>
      <c r="X37" s="35">
        <v>0</v>
      </c>
      <c r="Y37" s="35">
        <v>0</v>
      </c>
      <c r="Z37" s="35">
        <v>47</v>
      </c>
      <c r="AA37" s="35">
        <v>3</v>
      </c>
      <c r="AB37" s="13"/>
    </row>
    <row r="38" spans="2:28" s="11" customFormat="1" ht="10.35" customHeight="1">
      <c r="B38" s="30"/>
      <c r="C38" s="58" t="s">
        <v>8</v>
      </c>
      <c r="D38" s="58"/>
      <c r="E38" s="58"/>
      <c r="F38" s="58"/>
      <c r="G38" s="58"/>
      <c r="H38" s="14"/>
      <c r="I38" s="35">
        <v>15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2</v>
      </c>
      <c r="T38" s="35">
        <v>3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10</v>
      </c>
      <c r="AA38" s="35">
        <v>0</v>
      </c>
      <c r="AB38" s="13"/>
    </row>
    <row r="39" spans="2:28" s="11" customFormat="1" ht="10.35" customHeight="1">
      <c r="B39" s="30"/>
      <c r="C39" s="58" t="s">
        <v>9</v>
      </c>
      <c r="D39" s="58"/>
      <c r="E39" s="58"/>
      <c r="F39" s="58"/>
      <c r="G39" s="58"/>
      <c r="H39" s="12"/>
      <c r="I39" s="35">
        <v>24</v>
      </c>
      <c r="J39" s="35">
        <v>1</v>
      </c>
      <c r="K39" s="35">
        <v>2</v>
      </c>
      <c r="L39" s="35">
        <v>0</v>
      </c>
      <c r="M39" s="35">
        <v>0</v>
      </c>
      <c r="N39" s="35">
        <v>0</v>
      </c>
      <c r="O39" s="35">
        <v>1</v>
      </c>
      <c r="P39" s="35">
        <v>2</v>
      </c>
      <c r="Q39" s="35">
        <v>2</v>
      </c>
      <c r="R39" s="35">
        <v>0</v>
      </c>
      <c r="S39" s="35">
        <v>0</v>
      </c>
      <c r="T39" s="35">
        <v>2</v>
      </c>
      <c r="U39" s="35">
        <v>2</v>
      </c>
      <c r="V39" s="35">
        <v>0</v>
      </c>
      <c r="W39" s="35">
        <v>0</v>
      </c>
      <c r="X39" s="35">
        <v>0</v>
      </c>
      <c r="Y39" s="35">
        <v>0</v>
      </c>
      <c r="Z39" s="35">
        <v>12</v>
      </c>
      <c r="AA39" s="35">
        <v>0</v>
      </c>
      <c r="AB39" s="13"/>
    </row>
    <row r="40" spans="2:28" s="11" customFormat="1" ht="10.35" customHeight="1">
      <c r="B40" s="30"/>
      <c r="C40" s="58" t="s">
        <v>10</v>
      </c>
      <c r="D40" s="58"/>
      <c r="E40" s="58"/>
      <c r="F40" s="58"/>
      <c r="G40" s="58"/>
      <c r="H40" s="14"/>
      <c r="I40" s="35">
        <v>66</v>
      </c>
      <c r="J40" s="35">
        <v>0</v>
      </c>
      <c r="K40" s="35">
        <v>0</v>
      </c>
      <c r="L40" s="35">
        <v>0</v>
      </c>
      <c r="M40" s="35">
        <v>1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2</v>
      </c>
      <c r="T40" s="35">
        <v>4</v>
      </c>
      <c r="U40" s="35">
        <v>2</v>
      </c>
      <c r="V40" s="35">
        <v>0</v>
      </c>
      <c r="W40" s="35">
        <v>0</v>
      </c>
      <c r="X40" s="35">
        <v>0</v>
      </c>
      <c r="Y40" s="35">
        <v>0</v>
      </c>
      <c r="Z40" s="35">
        <v>56</v>
      </c>
      <c r="AA40" s="35">
        <v>1</v>
      </c>
      <c r="AB40" s="13"/>
    </row>
    <row r="41" spans="2:28" s="11" customFormat="1" ht="10.35" customHeight="1">
      <c r="B41" s="30"/>
      <c r="C41" s="18"/>
      <c r="D41" s="18"/>
      <c r="E41" s="18"/>
      <c r="F41" s="18"/>
      <c r="G41" s="18"/>
      <c r="H41" s="1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13"/>
    </row>
    <row r="42" spans="2:28" s="15" customFormat="1" ht="10.35" customHeight="1">
      <c r="B42" s="63" t="s">
        <v>12</v>
      </c>
      <c r="C42" s="63"/>
      <c r="D42" s="63"/>
      <c r="E42" s="63"/>
      <c r="F42" s="63"/>
      <c r="G42" s="63"/>
      <c r="H42" s="16"/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17"/>
    </row>
    <row r="43" spans="2:28" s="11" customFormat="1" ht="10.35" customHeight="1">
      <c r="B43" s="30"/>
      <c r="C43" s="58" t="s">
        <v>3</v>
      </c>
      <c r="D43" s="58"/>
      <c r="E43" s="19"/>
      <c r="F43" s="58" t="s">
        <v>4</v>
      </c>
      <c r="G43" s="58"/>
      <c r="H43" s="14"/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13"/>
    </row>
    <row r="44" spans="2:28" s="11" customFormat="1" ht="10.35" customHeight="1">
      <c r="B44" s="30"/>
      <c r="C44" s="58"/>
      <c r="D44" s="58"/>
      <c r="E44" s="18"/>
      <c r="F44" s="58" t="s">
        <v>5</v>
      </c>
      <c r="G44" s="58"/>
      <c r="H44" s="14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13"/>
    </row>
    <row r="45" spans="2:28" s="11" customFormat="1" ht="10.35" customHeight="1">
      <c r="B45" s="30"/>
      <c r="C45" s="58" t="s">
        <v>6</v>
      </c>
      <c r="D45" s="58"/>
      <c r="E45" s="58"/>
      <c r="F45" s="58"/>
      <c r="G45" s="58"/>
      <c r="H45" s="14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13"/>
    </row>
    <row r="46" spans="2:28" s="11" customFormat="1" ht="10.35" customHeight="1">
      <c r="B46" s="30"/>
      <c r="C46" s="58" t="s">
        <v>7</v>
      </c>
      <c r="D46" s="58"/>
      <c r="E46" s="58"/>
      <c r="F46" s="58"/>
      <c r="G46" s="58"/>
      <c r="H46" s="12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13"/>
    </row>
    <row r="47" spans="2:28" s="11" customFormat="1" ht="10.35" customHeight="1">
      <c r="B47" s="30"/>
      <c r="C47" s="58" t="s">
        <v>8</v>
      </c>
      <c r="D47" s="58"/>
      <c r="E47" s="58"/>
      <c r="F47" s="58"/>
      <c r="G47" s="58"/>
      <c r="H47" s="14"/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13"/>
    </row>
    <row r="48" spans="2:28" s="11" customFormat="1" ht="10.35" customHeight="1">
      <c r="B48" s="30"/>
      <c r="C48" s="58" t="s">
        <v>9</v>
      </c>
      <c r="D48" s="58"/>
      <c r="E48" s="58"/>
      <c r="F48" s="58"/>
      <c r="G48" s="58"/>
      <c r="H48" s="14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13"/>
    </row>
    <row r="49" spans="2:28" s="11" customFormat="1" ht="10.35" customHeight="1">
      <c r="B49" s="30"/>
      <c r="C49" s="58" t="s">
        <v>10</v>
      </c>
      <c r="D49" s="58"/>
      <c r="E49" s="58"/>
      <c r="F49" s="58"/>
      <c r="G49" s="58"/>
      <c r="H49" s="14"/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13"/>
    </row>
    <row r="50" spans="2:28" s="11" customFormat="1" ht="10.35" customHeight="1">
      <c r="B50" s="30"/>
      <c r="C50" s="18"/>
      <c r="D50" s="18"/>
      <c r="E50" s="18"/>
      <c r="F50" s="18"/>
      <c r="G50" s="18"/>
      <c r="H50" s="14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13"/>
    </row>
    <row r="51" spans="2:28" s="15" customFormat="1" ht="10.35" customHeight="1">
      <c r="B51" s="59" t="s">
        <v>13</v>
      </c>
      <c r="C51" s="59"/>
      <c r="D51" s="59"/>
      <c r="E51" s="59"/>
      <c r="F51" s="59"/>
      <c r="G51" s="59"/>
      <c r="H51" s="16"/>
      <c r="I51" s="36">
        <v>209</v>
      </c>
      <c r="J51" s="36">
        <v>1</v>
      </c>
      <c r="K51" s="36">
        <v>0</v>
      </c>
      <c r="L51" s="36">
        <v>1</v>
      </c>
      <c r="M51" s="36">
        <v>1</v>
      </c>
      <c r="N51" s="36">
        <v>0</v>
      </c>
      <c r="O51" s="36">
        <v>9</v>
      </c>
      <c r="P51" s="36">
        <v>0</v>
      </c>
      <c r="Q51" s="36">
        <v>0</v>
      </c>
      <c r="R51" s="36">
        <v>3</v>
      </c>
      <c r="S51" s="36">
        <v>11</v>
      </c>
      <c r="T51" s="36">
        <v>36</v>
      </c>
      <c r="U51" s="36">
        <v>6</v>
      </c>
      <c r="V51" s="36">
        <v>2</v>
      </c>
      <c r="W51" s="36">
        <v>0</v>
      </c>
      <c r="X51" s="36">
        <v>0</v>
      </c>
      <c r="Y51" s="36">
        <v>0</v>
      </c>
      <c r="Z51" s="36">
        <v>138</v>
      </c>
      <c r="AA51" s="36">
        <v>1</v>
      </c>
      <c r="AB51" s="17"/>
    </row>
    <row r="52" spans="2:28" s="11" customFormat="1" ht="10.35" customHeight="1">
      <c r="B52" s="30"/>
      <c r="C52" s="58" t="s">
        <v>3</v>
      </c>
      <c r="D52" s="58"/>
      <c r="E52" s="19"/>
      <c r="F52" s="58" t="s">
        <v>4</v>
      </c>
      <c r="G52" s="58"/>
      <c r="H52" s="14"/>
      <c r="I52" s="35">
        <v>103</v>
      </c>
      <c r="J52" s="35">
        <v>1</v>
      </c>
      <c r="K52" s="35">
        <v>0</v>
      </c>
      <c r="L52" s="35">
        <v>1</v>
      </c>
      <c r="M52" s="35">
        <v>1</v>
      </c>
      <c r="N52" s="35">
        <v>0</v>
      </c>
      <c r="O52" s="35">
        <v>3</v>
      </c>
      <c r="P52" s="35">
        <v>0</v>
      </c>
      <c r="Q52" s="35">
        <v>0</v>
      </c>
      <c r="R52" s="35">
        <v>1</v>
      </c>
      <c r="S52" s="35">
        <v>9</v>
      </c>
      <c r="T52" s="35">
        <v>27</v>
      </c>
      <c r="U52" s="35">
        <v>2</v>
      </c>
      <c r="V52" s="35">
        <v>1</v>
      </c>
      <c r="W52" s="35">
        <v>0</v>
      </c>
      <c r="X52" s="35">
        <v>0</v>
      </c>
      <c r="Y52" s="35">
        <v>0</v>
      </c>
      <c r="Z52" s="35">
        <v>57</v>
      </c>
      <c r="AA52" s="35">
        <v>0</v>
      </c>
      <c r="AB52" s="13"/>
    </row>
    <row r="53" spans="2:28" s="11" customFormat="1" ht="10.35" customHeight="1">
      <c r="B53" s="30"/>
      <c r="C53" s="58"/>
      <c r="D53" s="58"/>
      <c r="E53" s="18"/>
      <c r="F53" s="58" t="s">
        <v>5</v>
      </c>
      <c r="G53" s="58"/>
      <c r="H53" s="14"/>
      <c r="I53" s="35">
        <v>28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1</v>
      </c>
      <c r="P53" s="35">
        <v>0</v>
      </c>
      <c r="Q53" s="35">
        <v>0</v>
      </c>
      <c r="R53" s="35">
        <v>0</v>
      </c>
      <c r="S53" s="35">
        <v>0</v>
      </c>
      <c r="T53" s="35">
        <v>1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26</v>
      </c>
      <c r="AA53" s="35">
        <v>0</v>
      </c>
      <c r="AB53" s="13"/>
    </row>
    <row r="54" spans="2:28" s="11" customFormat="1" ht="10.35" customHeight="1">
      <c r="B54" s="30"/>
      <c r="C54" s="58" t="s">
        <v>6</v>
      </c>
      <c r="D54" s="58"/>
      <c r="E54" s="58"/>
      <c r="F54" s="58"/>
      <c r="G54" s="58"/>
      <c r="H54" s="14"/>
      <c r="I54" s="35">
        <v>11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1</v>
      </c>
      <c r="P54" s="35">
        <v>0</v>
      </c>
      <c r="Q54" s="35">
        <v>0</v>
      </c>
      <c r="R54" s="35">
        <v>1</v>
      </c>
      <c r="S54" s="35">
        <v>0</v>
      </c>
      <c r="T54" s="35">
        <v>2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7</v>
      </c>
      <c r="AA54" s="35">
        <v>0</v>
      </c>
      <c r="AB54" s="13"/>
    </row>
    <row r="55" spans="2:28" s="11" customFormat="1" ht="10.35" customHeight="1">
      <c r="B55" s="30"/>
      <c r="C55" s="58" t="s">
        <v>7</v>
      </c>
      <c r="D55" s="58"/>
      <c r="E55" s="58"/>
      <c r="F55" s="58"/>
      <c r="G55" s="58"/>
      <c r="H55" s="12"/>
      <c r="I55" s="35">
        <v>25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1</v>
      </c>
      <c r="T55" s="35">
        <v>5</v>
      </c>
      <c r="U55" s="35">
        <v>1</v>
      </c>
      <c r="V55" s="35">
        <v>0</v>
      </c>
      <c r="W55" s="35">
        <v>0</v>
      </c>
      <c r="X55" s="35">
        <v>0</v>
      </c>
      <c r="Y55" s="35">
        <v>0</v>
      </c>
      <c r="Z55" s="35">
        <v>17</v>
      </c>
      <c r="AA55" s="35">
        <v>1</v>
      </c>
      <c r="AB55" s="13"/>
    </row>
    <row r="56" spans="2:28" s="11" customFormat="1" ht="10.35" customHeight="1">
      <c r="B56" s="30"/>
      <c r="C56" s="58" t="s">
        <v>8</v>
      </c>
      <c r="D56" s="58"/>
      <c r="E56" s="58"/>
      <c r="F56" s="58"/>
      <c r="G56" s="58"/>
      <c r="H56" s="14"/>
      <c r="I56" s="35">
        <v>6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6</v>
      </c>
      <c r="AA56" s="35">
        <v>0</v>
      </c>
      <c r="AB56" s="13"/>
    </row>
    <row r="57" spans="2:28" s="11" customFormat="1" ht="10.35" customHeight="1">
      <c r="B57" s="30"/>
      <c r="C57" s="58" t="s">
        <v>9</v>
      </c>
      <c r="D57" s="58"/>
      <c r="E57" s="58"/>
      <c r="F57" s="58"/>
      <c r="G57" s="58"/>
      <c r="H57" s="14"/>
      <c r="I57" s="35">
        <v>11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2</v>
      </c>
      <c r="P57" s="35">
        <v>0</v>
      </c>
      <c r="Q57" s="35">
        <v>0</v>
      </c>
      <c r="R57" s="35">
        <v>0</v>
      </c>
      <c r="S57" s="35">
        <v>1</v>
      </c>
      <c r="T57" s="35">
        <v>0</v>
      </c>
      <c r="U57" s="35">
        <v>1</v>
      </c>
      <c r="V57" s="35">
        <v>1</v>
      </c>
      <c r="W57" s="35">
        <v>0</v>
      </c>
      <c r="X57" s="35">
        <v>0</v>
      </c>
      <c r="Y57" s="35">
        <v>0</v>
      </c>
      <c r="Z57" s="35">
        <v>6</v>
      </c>
      <c r="AA57" s="35">
        <v>0</v>
      </c>
      <c r="AB57" s="13"/>
    </row>
    <row r="58" spans="2:28" s="11" customFormat="1" ht="10.35" customHeight="1">
      <c r="B58" s="30"/>
      <c r="C58" s="58" t="s">
        <v>10</v>
      </c>
      <c r="D58" s="58"/>
      <c r="E58" s="58"/>
      <c r="F58" s="58"/>
      <c r="G58" s="58"/>
      <c r="H58" s="14"/>
      <c r="I58" s="35">
        <v>25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2</v>
      </c>
      <c r="P58" s="35">
        <v>0</v>
      </c>
      <c r="Q58" s="35">
        <v>0</v>
      </c>
      <c r="R58" s="35">
        <v>1</v>
      </c>
      <c r="S58" s="35">
        <v>0</v>
      </c>
      <c r="T58" s="35">
        <v>1</v>
      </c>
      <c r="U58" s="35">
        <v>2</v>
      </c>
      <c r="V58" s="35">
        <v>0</v>
      </c>
      <c r="W58" s="35">
        <v>0</v>
      </c>
      <c r="X58" s="35">
        <v>0</v>
      </c>
      <c r="Y58" s="35">
        <v>0</v>
      </c>
      <c r="Z58" s="35">
        <v>19</v>
      </c>
      <c r="AA58" s="35">
        <v>0</v>
      </c>
      <c r="AB58" s="13"/>
    </row>
    <row r="59" spans="2:28" s="11" customFormat="1" ht="10.35" customHeight="1">
      <c r="B59" s="30"/>
      <c r="C59" s="18"/>
      <c r="D59" s="18"/>
      <c r="E59" s="18"/>
      <c r="F59" s="18"/>
      <c r="G59" s="18"/>
      <c r="H59" s="14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13"/>
    </row>
    <row r="60" spans="2:28" s="15" customFormat="1" ht="10.35" customHeight="1">
      <c r="B60" s="59" t="s">
        <v>14</v>
      </c>
      <c r="C60" s="59"/>
      <c r="D60" s="59"/>
      <c r="E60" s="59"/>
      <c r="F60" s="59"/>
      <c r="G60" s="59"/>
      <c r="H60" s="16"/>
      <c r="I60" s="36">
        <v>44</v>
      </c>
      <c r="J60" s="36">
        <v>0</v>
      </c>
      <c r="K60" s="36">
        <v>0</v>
      </c>
      <c r="L60" s="36">
        <v>0</v>
      </c>
      <c r="M60" s="36">
        <v>1</v>
      </c>
      <c r="N60" s="36">
        <v>0</v>
      </c>
      <c r="O60" s="36">
        <v>1</v>
      </c>
      <c r="P60" s="36">
        <v>2</v>
      </c>
      <c r="Q60" s="36">
        <v>1</v>
      </c>
      <c r="R60" s="36">
        <v>0</v>
      </c>
      <c r="S60" s="36">
        <v>3</v>
      </c>
      <c r="T60" s="36">
        <v>6</v>
      </c>
      <c r="U60" s="36">
        <v>1</v>
      </c>
      <c r="V60" s="36">
        <v>0</v>
      </c>
      <c r="W60" s="36">
        <v>0</v>
      </c>
      <c r="X60" s="36">
        <v>0</v>
      </c>
      <c r="Y60" s="36">
        <v>0</v>
      </c>
      <c r="Z60" s="36">
        <v>29</v>
      </c>
      <c r="AA60" s="36">
        <v>0</v>
      </c>
      <c r="AB60" s="17"/>
    </row>
    <row r="61" spans="2:28" s="11" customFormat="1" ht="10.35" customHeight="1">
      <c r="B61" s="30"/>
      <c r="C61" s="58" t="s">
        <v>3</v>
      </c>
      <c r="D61" s="58"/>
      <c r="E61" s="19"/>
      <c r="F61" s="58" t="s">
        <v>4</v>
      </c>
      <c r="G61" s="58"/>
      <c r="H61" s="14"/>
      <c r="I61" s="35">
        <v>20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1</v>
      </c>
      <c r="P61" s="35">
        <v>1</v>
      </c>
      <c r="Q61" s="35">
        <v>1</v>
      </c>
      <c r="R61" s="35">
        <v>0</v>
      </c>
      <c r="S61" s="35">
        <v>2</v>
      </c>
      <c r="T61" s="35">
        <v>3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12</v>
      </c>
      <c r="AA61" s="35">
        <v>0</v>
      </c>
      <c r="AB61" s="13"/>
    </row>
    <row r="62" spans="2:28" s="11" customFormat="1" ht="10.35" customHeight="1">
      <c r="B62" s="30"/>
      <c r="C62" s="58"/>
      <c r="D62" s="58"/>
      <c r="E62" s="18"/>
      <c r="F62" s="58" t="s">
        <v>5</v>
      </c>
      <c r="G62" s="58"/>
      <c r="H62" s="14"/>
      <c r="I62" s="35">
        <v>6</v>
      </c>
      <c r="J62" s="35">
        <v>0</v>
      </c>
      <c r="K62" s="35">
        <v>0</v>
      </c>
      <c r="L62" s="35">
        <v>0</v>
      </c>
      <c r="M62" s="35">
        <v>1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5</v>
      </c>
      <c r="AA62" s="35">
        <v>0</v>
      </c>
      <c r="AB62" s="13"/>
    </row>
    <row r="63" spans="2:28" s="11" customFormat="1" ht="10.35" customHeight="1">
      <c r="B63" s="30"/>
      <c r="C63" s="58" t="s">
        <v>6</v>
      </c>
      <c r="D63" s="58"/>
      <c r="E63" s="58"/>
      <c r="F63" s="58"/>
      <c r="G63" s="58"/>
      <c r="H63" s="14"/>
      <c r="I63" s="35">
        <v>3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1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2</v>
      </c>
      <c r="AA63" s="35">
        <v>0</v>
      </c>
      <c r="AB63" s="13"/>
    </row>
    <row r="64" spans="2:28" s="11" customFormat="1" ht="10.35" customHeight="1">
      <c r="B64" s="30"/>
      <c r="C64" s="58" t="s">
        <v>7</v>
      </c>
      <c r="D64" s="58"/>
      <c r="E64" s="58"/>
      <c r="F64" s="58"/>
      <c r="G64" s="58"/>
      <c r="H64" s="12"/>
      <c r="I64" s="35">
        <v>1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1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13"/>
    </row>
    <row r="65" spans="1:28" s="11" customFormat="1" ht="10.35" customHeight="1">
      <c r="B65" s="30"/>
      <c r="C65" s="58" t="s">
        <v>8</v>
      </c>
      <c r="D65" s="58"/>
      <c r="E65" s="58"/>
      <c r="F65" s="58"/>
      <c r="G65" s="58"/>
      <c r="H65" s="14"/>
      <c r="I65" s="35">
        <v>2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1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1</v>
      </c>
      <c r="AA65" s="35">
        <v>0</v>
      </c>
      <c r="AB65" s="13"/>
    </row>
    <row r="66" spans="1:28" s="11" customFormat="1" ht="10.35" customHeight="1">
      <c r="B66" s="30"/>
      <c r="C66" s="58" t="s">
        <v>9</v>
      </c>
      <c r="D66" s="58"/>
      <c r="E66" s="58"/>
      <c r="F66" s="58"/>
      <c r="G66" s="58"/>
      <c r="H66" s="14"/>
      <c r="I66" s="35">
        <v>7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2</v>
      </c>
      <c r="U66" s="35">
        <v>1</v>
      </c>
      <c r="V66" s="35">
        <v>0</v>
      </c>
      <c r="W66" s="35">
        <v>0</v>
      </c>
      <c r="X66" s="35">
        <v>0</v>
      </c>
      <c r="Y66" s="35">
        <v>0</v>
      </c>
      <c r="Z66" s="35">
        <v>4</v>
      </c>
      <c r="AA66" s="35">
        <v>0</v>
      </c>
      <c r="AB66" s="13"/>
    </row>
    <row r="67" spans="1:28" s="11" customFormat="1" ht="10.35" customHeight="1">
      <c r="B67" s="30"/>
      <c r="C67" s="58" t="s">
        <v>10</v>
      </c>
      <c r="D67" s="58"/>
      <c r="E67" s="58"/>
      <c r="F67" s="58"/>
      <c r="G67" s="58"/>
      <c r="H67" s="14"/>
      <c r="I67" s="35">
        <v>5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5</v>
      </c>
      <c r="AA67" s="35">
        <v>0</v>
      </c>
      <c r="AB67" s="13"/>
    </row>
    <row r="68" spans="1:28" s="11" customFormat="1" ht="10.35" customHeight="1">
      <c r="B68" s="30"/>
      <c r="C68" s="18"/>
      <c r="D68" s="18"/>
      <c r="E68" s="18"/>
      <c r="F68" s="18"/>
      <c r="G68" s="18"/>
      <c r="H68" s="1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13"/>
    </row>
    <row r="69" spans="1:28" s="15" customFormat="1" ht="10.35" customHeight="1">
      <c r="B69" s="59" t="s">
        <v>21</v>
      </c>
      <c r="C69" s="59"/>
      <c r="D69" s="59"/>
      <c r="E69" s="59"/>
      <c r="F69" s="59"/>
      <c r="G69" s="59"/>
      <c r="H69" s="16"/>
      <c r="I69" s="36">
        <v>25</v>
      </c>
      <c r="J69" s="36">
        <v>2</v>
      </c>
      <c r="K69" s="36">
        <v>0</v>
      </c>
      <c r="L69" s="36">
        <v>1</v>
      </c>
      <c r="M69" s="36">
        <v>0</v>
      </c>
      <c r="N69" s="36">
        <v>0</v>
      </c>
      <c r="O69" s="36">
        <v>2</v>
      </c>
      <c r="P69" s="36">
        <v>0</v>
      </c>
      <c r="Q69" s="36">
        <v>1</v>
      </c>
      <c r="R69" s="36">
        <v>0</v>
      </c>
      <c r="S69" s="36">
        <v>1</v>
      </c>
      <c r="T69" s="36">
        <v>8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10</v>
      </c>
      <c r="AA69" s="36">
        <v>0</v>
      </c>
      <c r="AB69" s="17"/>
    </row>
    <row r="70" spans="1:28" s="11" customFormat="1" ht="10.35" customHeight="1">
      <c r="B70" s="30"/>
      <c r="C70" s="58" t="s">
        <v>3</v>
      </c>
      <c r="D70" s="58"/>
      <c r="E70" s="19"/>
      <c r="F70" s="58" t="s">
        <v>4</v>
      </c>
      <c r="G70" s="58"/>
      <c r="H70" s="14"/>
      <c r="I70" s="35">
        <v>17</v>
      </c>
      <c r="J70" s="35">
        <v>2</v>
      </c>
      <c r="K70" s="35">
        <v>0</v>
      </c>
      <c r="L70" s="35">
        <v>0</v>
      </c>
      <c r="M70" s="35">
        <v>0</v>
      </c>
      <c r="N70" s="35">
        <v>0</v>
      </c>
      <c r="O70" s="35">
        <v>1</v>
      </c>
      <c r="P70" s="35">
        <v>0</v>
      </c>
      <c r="Q70" s="35">
        <v>0</v>
      </c>
      <c r="R70" s="35">
        <v>0</v>
      </c>
      <c r="S70" s="35">
        <v>1</v>
      </c>
      <c r="T70" s="35">
        <v>6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7</v>
      </c>
      <c r="AA70" s="35">
        <v>0</v>
      </c>
      <c r="AB70" s="13"/>
    </row>
    <row r="71" spans="1:28" s="11" customFormat="1" ht="10.35" customHeight="1">
      <c r="B71" s="30"/>
      <c r="C71" s="58"/>
      <c r="D71" s="58"/>
      <c r="E71" s="18"/>
      <c r="F71" s="58" t="s">
        <v>5</v>
      </c>
      <c r="G71" s="58"/>
      <c r="H71" s="14"/>
      <c r="I71" s="35">
        <v>1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1</v>
      </c>
      <c r="AA71" s="35">
        <v>0</v>
      </c>
      <c r="AB71" s="13"/>
    </row>
    <row r="72" spans="1:28" s="11" customFormat="1" ht="10.35" customHeight="1">
      <c r="B72" s="30"/>
      <c r="C72" s="58" t="s">
        <v>6</v>
      </c>
      <c r="D72" s="58"/>
      <c r="E72" s="58"/>
      <c r="F72" s="58"/>
      <c r="G72" s="58"/>
      <c r="H72" s="14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13"/>
    </row>
    <row r="73" spans="1:28" s="11" customFormat="1" ht="10.35" customHeight="1">
      <c r="B73" s="30"/>
      <c r="C73" s="58" t="s">
        <v>7</v>
      </c>
      <c r="D73" s="58"/>
      <c r="E73" s="58"/>
      <c r="F73" s="58"/>
      <c r="G73" s="58"/>
      <c r="H73" s="12"/>
      <c r="I73" s="35">
        <v>1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1</v>
      </c>
      <c r="AA73" s="35">
        <v>0</v>
      </c>
      <c r="AB73" s="13"/>
    </row>
    <row r="74" spans="1:28" s="11" customFormat="1" ht="10.35" customHeight="1">
      <c r="B74" s="30"/>
      <c r="C74" s="58" t="s">
        <v>8</v>
      </c>
      <c r="D74" s="58"/>
      <c r="E74" s="58"/>
      <c r="F74" s="58"/>
      <c r="G74" s="58"/>
      <c r="H74" s="14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13"/>
    </row>
    <row r="75" spans="1:28" s="11" customFormat="1" ht="10.35" customHeight="1">
      <c r="B75" s="30"/>
      <c r="C75" s="58" t="s">
        <v>9</v>
      </c>
      <c r="D75" s="58"/>
      <c r="E75" s="58"/>
      <c r="F75" s="58"/>
      <c r="G75" s="58"/>
      <c r="H75" s="14"/>
      <c r="I75" s="35">
        <v>5</v>
      </c>
      <c r="J75" s="35">
        <v>0</v>
      </c>
      <c r="K75" s="35">
        <v>0</v>
      </c>
      <c r="L75" s="35">
        <v>1</v>
      </c>
      <c r="M75" s="35">
        <v>0</v>
      </c>
      <c r="N75" s="35">
        <v>0</v>
      </c>
      <c r="O75" s="35">
        <v>1</v>
      </c>
      <c r="P75" s="35">
        <v>0</v>
      </c>
      <c r="Q75" s="35">
        <v>1</v>
      </c>
      <c r="R75" s="35">
        <v>0</v>
      </c>
      <c r="S75" s="35">
        <v>0</v>
      </c>
      <c r="T75" s="35">
        <v>2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13"/>
    </row>
    <row r="76" spans="1:28" s="11" customFormat="1" ht="10.35" customHeight="1">
      <c r="B76" s="30"/>
      <c r="C76" s="58" t="s">
        <v>10</v>
      </c>
      <c r="D76" s="58"/>
      <c r="E76" s="58"/>
      <c r="F76" s="58"/>
      <c r="G76" s="58"/>
      <c r="H76" s="14"/>
      <c r="I76" s="35">
        <v>1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1</v>
      </c>
      <c r="AA76" s="35">
        <v>0</v>
      </c>
      <c r="AB76" s="13"/>
    </row>
    <row r="77" spans="1:28" s="11" customFormat="1" ht="6" customHeight="1">
      <c r="A77" s="21"/>
      <c r="B77" s="22"/>
      <c r="C77" s="23"/>
      <c r="D77" s="23"/>
      <c r="E77" s="23"/>
      <c r="F77" s="23"/>
      <c r="G77" s="31"/>
      <c r="H77" s="24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8"/>
      <c r="U77" s="38"/>
      <c r="V77" s="38"/>
      <c r="W77" s="38"/>
      <c r="X77" s="38"/>
      <c r="Y77" s="38"/>
      <c r="Z77" s="38"/>
      <c r="AA77" s="38"/>
      <c r="AB77" s="13"/>
    </row>
    <row r="78" spans="1:28" s="11" customFormat="1" ht="4.5" customHeight="1">
      <c r="B78" s="39"/>
      <c r="C78" s="40"/>
      <c r="D78" s="40"/>
      <c r="E78" s="40"/>
      <c r="F78" s="40"/>
      <c r="G78" s="41"/>
      <c r="H78" s="42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</row>
    <row r="79" spans="1:28" s="25" customFormat="1" ht="11.25" customHeight="1">
      <c r="A79" s="25" t="s">
        <v>39</v>
      </c>
      <c r="H79" s="32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28">
      <c r="A80" s="48"/>
      <c r="B80" s="49"/>
      <c r="C80" s="48"/>
      <c r="D80" s="48"/>
      <c r="E80" s="48"/>
      <c r="F80" s="48"/>
      <c r="G80" s="48"/>
    </row>
    <row r="81"/>
    <row r="82"/>
    <row r="83"/>
    <row r="84"/>
    <row r="85"/>
    <row r="86"/>
    <row r="87"/>
    <row r="88"/>
    <row r="89" hidden="1"/>
    <row r="90" hidden="1"/>
  </sheetData>
  <dataConsolidate/>
  <mergeCells count="92">
    <mergeCell ref="L5:O5"/>
    <mergeCell ref="P5:P6"/>
    <mergeCell ref="C19:G19"/>
    <mergeCell ref="B14:G14"/>
    <mergeCell ref="C20:G20"/>
    <mergeCell ref="C17:G17"/>
    <mergeCell ref="C18:G18"/>
    <mergeCell ref="B11:C11"/>
    <mergeCell ref="T1:AA1"/>
    <mergeCell ref="A2:AA2"/>
    <mergeCell ref="AA5:AA6"/>
    <mergeCell ref="R5:R6"/>
    <mergeCell ref="X5:Z5"/>
    <mergeCell ref="A1:S1"/>
    <mergeCell ref="B5:G6"/>
    <mergeCell ref="I5:I6"/>
    <mergeCell ref="J5:J6"/>
    <mergeCell ref="Q5:Q6"/>
    <mergeCell ref="S5:S6"/>
    <mergeCell ref="T5:T6"/>
    <mergeCell ref="U5:U6"/>
    <mergeCell ref="V5:V6"/>
    <mergeCell ref="W5:W6"/>
    <mergeCell ref="K5:K6"/>
    <mergeCell ref="C15:D16"/>
    <mergeCell ref="F15:G15"/>
    <mergeCell ref="F16:G16"/>
    <mergeCell ref="C30:G30"/>
    <mergeCell ref="C31:G31"/>
    <mergeCell ref="C21:G21"/>
    <mergeCell ref="C28:G28"/>
    <mergeCell ref="B42:G42"/>
    <mergeCell ref="C49:G49"/>
    <mergeCell ref="C45:G45"/>
    <mergeCell ref="C47:G47"/>
    <mergeCell ref="C48:G48"/>
    <mergeCell ref="C46:G46"/>
    <mergeCell ref="C43:D44"/>
    <mergeCell ref="F34:G34"/>
    <mergeCell ref="F35:G35"/>
    <mergeCell ref="F43:G43"/>
    <mergeCell ref="C39:G39"/>
    <mergeCell ref="C38:G38"/>
    <mergeCell ref="C76:G76"/>
    <mergeCell ref="B69:G69"/>
    <mergeCell ref="C72:G72"/>
    <mergeCell ref="C73:G73"/>
    <mergeCell ref="C74:G74"/>
    <mergeCell ref="C70:D71"/>
    <mergeCell ref="F71:G71"/>
    <mergeCell ref="C61:D62"/>
    <mergeCell ref="F61:G61"/>
    <mergeCell ref="F62:G62"/>
    <mergeCell ref="F70:G70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54:G54"/>
    <mergeCell ref="C67:G67"/>
    <mergeCell ref="C25:D26"/>
    <mergeCell ref="F25:G25"/>
    <mergeCell ref="F26:G26"/>
    <mergeCell ref="C34:D35"/>
    <mergeCell ref="C58:G58"/>
    <mergeCell ref="C56:G56"/>
    <mergeCell ref="B60:G60"/>
    <mergeCell ref="C66:G66"/>
    <mergeCell ref="D11:F11"/>
    <mergeCell ref="B12:C12"/>
    <mergeCell ref="D12:F12"/>
    <mergeCell ref="F44:G44"/>
    <mergeCell ref="C40:G40"/>
    <mergeCell ref="C52:D53"/>
    <mergeCell ref="F52:G52"/>
    <mergeCell ref="F53:G53"/>
    <mergeCell ref="C27:G27"/>
    <mergeCell ref="C29:G29"/>
    <mergeCell ref="B51:G51"/>
    <mergeCell ref="C65:G65"/>
    <mergeCell ref="B33:G33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23-00-68</vt:lpstr>
      <vt:lpstr>'23-00-68'!Print_Area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2024-07-04T02:43:18Z</dcterms:created>
  <dcterms:modified xsi:type="dcterms:W3CDTF">2024-07-17T09:06:41Z</dcterms:modified>
  <cp:category/>
</cp:coreProperties>
</file>