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570"/>
  </bookViews>
  <sheets>
    <sheet name="23-00-08" sheetId="1" r:id="rId1"/>
  </sheets>
  <definedNames>
    <definedName name="_00" localSheetId="0">'23-00-08'!$C$8:$C$13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'23-00-08'!#REF!</definedName>
    <definedName name="Z_84B820AB_D6C1_11D6_A8EA_0040CA1D7CBB_.wvu.Cols" localSheetId="0" hidden="1">'23-00-08'!#REF!</definedName>
    <definedName name="Z_84B820AC_D6C1_11D6_A8EA_0040CA1D7CBB_.wvu.Cols" localSheetId="0" hidden="1">'23-00-08'!#REF!</definedName>
  </definedNames>
  <calcPr calcId="162913" calcMode="manual"/>
</workbook>
</file>

<file path=xl/calcChain.xml><?xml version="1.0" encoding="utf-8"?>
<calcChain xmlns="http://schemas.openxmlformats.org/spreadsheetml/2006/main">
  <c r="D13" i="1" l="1"/>
  <c r="A11" i="1"/>
  <c r="B13" i="1" s="1"/>
  <c r="D11" i="1"/>
  <c r="A10" i="1"/>
  <c r="A9" i="1"/>
  <c r="D9" i="1" s="1"/>
  <c r="D10" i="1"/>
  <c r="B11" i="1"/>
  <c r="E11" i="1"/>
  <c r="A8" i="1" l="1"/>
  <c r="E10" i="1"/>
  <c r="E13" i="1"/>
  <c r="B10" i="1"/>
  <c r="D8" i="1" l="1"/>
  <c r="B9" i="1"/>
  <c r="B8" i="1"/>
  <c r="E9" i="1"/>
</calcChain>
</file>

<file path=xl/sharedStrings.xml><?xml version="1.0" encoding="utf-8"?>
<sst xmlns="http://schemas.openxmlformats.org/spreadsheetml/2006/main" count="79" uniqueCount="64">
  <si>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</si>
  <si>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</si>
  <si>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</si>
  <si>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</si>
  <si>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</si>
  <si>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</si>
  <si>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</si>
  <si>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</si>
  <si>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</si>
  <si>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</si>
  <si>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</si>
  <si>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</si>
  <si>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年</t>
    <rPh sb="0" eb="1">
      <t>ネン</t>
    </rPh>
    <phoneticPr fontId="21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</si>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</sst>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8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5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3.1640625" customWidth="1"/>
    <col min="2" max="2" width="2.33203125" customWidth="1"/>
    <col min="3" max="3" width="10" customWidth="1"/>
    <col min="4" max="5" width="8.33203125" customWidth="1"/>
    <col min="6" max="6" width="4.5" bestFit="1" customWidth="1"/>
    <col min="7" max="15" width="11.83203125" customWidth="1"/>
    <col min="16" max="16" width="12.83203125" customWidth="1"/>
    <col min="17" max="20" width="10" customWidth="1"/>
    <col min="21" max="21" width="9.83203125" customWidth="1"/>
    <col min="22" max="23" width="10" customWidth="1"/>
    <col min="24" max="24" width="10.5" customWidth="1"/>
    <col min="25" max="25" width="9.33203125" customWidth="1"/>
  </cols>
  <sheetData>
    <row r="1" spans="1:24" s="1" customFormat="1" ht="17.2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9"/>
      <c r="R1" s="79"/>
      <c r="S1" s="79"/>
      <c r="T1" s="79"/>
      <c r="U1" s="79"/>
      <c r="V1" s="79"/>
      <c r="W1" s="79"/>
      <c r="X1" s="79"/>
    </row>
    <row r="2" spans="1:24" s="2" customFormat="1" ht="27" customHeight="1">
      <c r="A2" s="80" t="s">
        <v>11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s="13" customFormat="1" ht="30" customHeight="1">
      <c r="A5" s="9"/>
      <c r="B5" s="70" t="s">
        <v>0</v>
      </c>
      <c r="C5" s="70"/>
      <c r="D5" s="70"/>
      <c r="E5" s="70"/>
      <c r="F5" s="10"/>
      <c r="G5" s="83" t="s">
        <v>1</v>
      </c>
      <c r="H5" s="70"/>
      <c r="I5" s="84"/>
      <c r="J5" s="70" t="s">
        <v>2</v>
      </c>
      <c r="K5" s="70"/>
      <c r="L5" s="84"/>
      <c r="M5" s="81" t="s">
        <v>3</v>
      </c>
      <c r="N5" s="81"/>
      <c r="O5" s="82"/>
      <c r="P5" s="72" t="s">
        <v>4</v>
      </c>
      <c r="Q5" s="73"/>
      <c r="R5" s="74"/>
      <c r="S5" s="75" t="s">
        <v>5</v>
      </c>
      <c r="T5" s="76"/>
      <c r="U5" s="77"/>
      <c r="V5" s="75" t="s">
        <v>6</v>
      </c>
      <c r="W5" s="76"/>
      <c r="X5" s="76"/>
    </row>
    <row r="6" spans="1:24" s="13" customFormat="1" ht="30" customHeight="1">
      <c r="A6" s="14"/>
      <c r="B6" s="71"/>
      <c r="C6" s="71"/>
      <c r="D6" s="71"/>
      <c r="E6" s="71"/>
      <c r="F6" s="16"/>
      <c r="G6" s="17" t="s">
        <v>7</v>
      </c>
      <c r="H6" s="17" t="s">
        <v>8</v>
      </c>
      <c r="I6" s="17" t="s">
        <v>9</v>
      </c>
      <c r="J6" s="17" t="s">
        <v>7</v>
      </c>
      <c r="K6" s="17" t="s">
        <v>8</v>
      </c>
      <c r="L6" s="17" t="s">
        <v>9</v>
      </c>
      <c r="M6" s="18" t="s">
        <v>7</v>
      </c>
      <c r="N6" s="19" t="s">
        <v>8</v>
      </c>
      <c r="O6" s="18" t="s">
        <v>9</v>
      </c>
      <c r="P6" s="17" t="s">
        <v>7</v>
      </c>
      <c r="Q6" s="12" t="s">
        <v>8</v>
      </c>
      <c r="R6" s="17" t="s">
        <v>9</v>
      </c>
      <c r="S6" s="17" t="s">
        <v>7</v>
      </c>
      <c r="T6" s="17" t="s">
        <v>8</v>
      </c>
      <c r="U6" s="17" t="s">
        <v>9</v>
      </c>
      <c r="V6" s="17" t="s">
        <v>7</v>
      </c>
      <c r="W6" s="17" t="s">
        <v>8</v>
      </c>
      <c r="X6" s="11" t="s">
        <v>9</v>
      </c>
    </row>
    <row r="7" spans="1:24" ht="5.0999999999999996" customHeight="1">
      <c r="F7" s="46"/>
      <c r="G7" s="47"/>
      <c r="H7" s="21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</row>
    <row r="8" spans="1:24" s="23" customFormat="1" ht="10.7" customHeight="1">
      <c r="A8" s="50">
        <f>DATE(YEAR(A9)-1,5,1)</f>
        <v>43586</v>
      </c>
      <c r="B8" s="67" t="str">
        <f>TEXT(A8,"ggg")</f>
        <v>令和</v>
      </c>
      <c r="C8" s="68"/>
      <c r="D8" s="51" t="str">
        <f>IF(TEXT(A8,"e")="1","元",TEXT(A8,"e"))</f>
        <v>元</v>
      </c>
      <c r="E8" s="52" t="s">
        <v>12</v>
      </c>
      <c r="F8" s="24"/>
      <c r="G8" s="41">
        <v>12964</v>
      </c>
      <c r="H8" s="25">
        <v>7789</v>
      </c>
      <c r="I8" s="25">
        <v>5175</v>
      </c>
      <c r="J8" s="25">
        <v>11392</v>
      </c>
      <c r="K8" s="25">
        <v>6804</v>
      </c>
      <c r="L8" s="25">
        <v>4588</v>
      </c>
      <c r="M8" s="25">
        <v>584</v>
      </c>
      <c r="N8" s="25">
        <v>417</v>
      </c>
      <c r="O8" s="25">
        <v>167</v>
      </c>
      <c r="P8" s="25">
        <v>429</v>
      </c>
      <c r="Q8" s="25">
        <v>248</v>
      </c>
      <c r="R8" s="25">
        <v>181</v>
      </c>
      <c r="S8" s="25">
        <v>558</v>
      </c>
      <c r="T8" s="25">
        <v>319</v>
      </c>
      <c r="U8" s="25">
        <v>239</v>
      </c>
      <c r="V8" s="25">
        <v>1</v>
      </c>
      <c r="W8" s="25">
        <v>1</v>
      </c>
      <c r="X8" s="25">
        <v>0</v>
      </c>
    </row>
    <row r="9" spans="1:24" s="26" customFormat="1" ht="10.7" customHeight="1">
      <c r="A9" s="48">
        <f>DATE(YEAR(A10)-1,5,1)</f>
        <v>43952</v>
      </c>
      <c r="B9" s="67" t="str">
        <f>IF(TEXT(A8,"ggg")=TEXT(A9,"ggg"),"",TEXT(A9,"ggg"))</f>
        <v/>
      </c>
      <c r="C9" s="68"/>
      <c r="D9" s="51" t="str">
        <f>IF(TEXT(A9,"e")="1","元",TEXT(A9,"e"))</f>
        <v>2</v>
      </c>
      <c r="E9" s="52" t="str">
        <f>IF(TEXT(A8,"ggg")=TEXT(A9,"ggg"),"","年")</f>
        <v/>
      </c>
      <c r="F9" s="27"/>
      <c r="G9" s="41">
        <v>12139</v>
      </c>
      <c r="H9" s="25">
        <v>7151</v>
      </c>
      <c r="I9" s="25">
        <v>4988</v>
      </c>
      <c r="J9" s="25">
        <v>10649</v>
      </c>
      <c r="K9" s="25">
        <v>6216</v>
      </c>
      <c r="L9" s="25">
        <v>4433</v>
      </c>
      <c r="M9" s="25">
        <v>585</v>
      </c>
      <c r="N9" s="25">
        <v>401</v>
      </c>
      <c r="O9" s="25">
        <v>184</v>
      </c>
      <c r="P9" s="25">
        <v>416</v>
      </c>
      <c r="Q9" s="25">
        <v>276</v>
      </c>
      <c r="R9" s="25">
        <v>140</v>
      </c>
      <c r="S9" s="25">
        <v>485</v>
      </c>
      <c r="T9" s="25">
        <v>254</v>
      </c>
      <c r="U9" s="25">
        <v>231</v>
      </c>
      <c r="V9" s="25">
        <v>4</v>
      </c>
      <c r="W9" s="25">
        <v>4</v>
      </c>
      <c r="X9" s="25">
        <v>0</v>
      </c>
    </row>
    <row r="10" spans="1:24" s="26" customFormat="1" ht="10.7" customHeight="1">
      <c r="A10" s="48">
        <f>DATE(YEAR(A11)-1,5,1)</f>
        <v>44317</v>
      </c>
      <c r="B10" s="67" t="str">
        <f>IF(TEXT(A9,"ggg")=TEXT(A10,"ggg"),"",TEXT(A10,"ggg"))</f>
        <v/>
      </c>
      <c r="C10" s="68"/>
      <c r="D10" s="51" t="str">
        <f>IF(TEXT(A10,"e")="1","元",TEXT(A10,"e"))</f>
        <v>3</v>
      </c>
      <c r="E10" s="52" t="str">
        <f>IF(TEXT(A9,"ggg")=TEXT(A10,"ggg"),"","年")</f>
        <v/>
      </c>
      <c r="F10" s="27"/>
      <c r="G10" s="41">
        <v>12041</v>
      </c>
      <c r="H10" s="25">
        <v>7252</v>
      </c>
      <c r="I10" s="25">
        <v>4789</v>
      </c>
      <c r="J10" s="25">
        <v>10520</v>
      </c>
      <c r="K10" s="25">
        <v>6232</v>
      </c>
      <c r="L10" s="25">
        <v>4288</v>
      </c>
      <c r="M10" s="25">
        <v>593</v>
      </c>
      <c r="N10" s="25">
        <v>387</v>
      </c>
      <c r="O10" s="25">
        <v>206</v>
      </c>
      <c r="P10" s="25">
        <v>437</v>
      </c>
      <c r="Q10" s="25">
        <v>363</v>
      </c>
      <c r="R10" s="25">
        <v>74</v>
      </c>
      <c r="S10" s="25">
        <v>486</v>
      </c>
      <c r="T10" s="25">
        <v>270</v>
      </c>
      <c r="U10" s="25">
        <v>216</v>
      </c>
      <c r="V10" s="25">
        <v>5</v>
      </c>
      <c r="W10" s="25">
        <v>0</v>
      </c>
      <c r="X10" s="25">
        <v>5</v>
      </c>
    </row>
    <row r="11" spans="1:24" s="26" customFormat="1" ht="10.7" customHeight="1">
      <c r="A11" s="48">
        <f>DATE(YEAR(A13)-1,5,1)</f>
        <v>44682</v>
      </c>
      <c r="B11" s="67" t="str">
        <f>IF(TEXT(A10,"ggg")=TEXT(A11,"ggg"),"",TEXT(A11,"ggg"))</f>
        <v/>
      </c>
      <c r="C11" s="68"/>
      <c r="D11" s="51" t="str">
        <f>IF(TEXT(A11,"e")="1","元",TEXT(A11,"e"))</f>
        <v>4</v>
      </c>
      <c r="E11" s="52" t="str">
        <f>IF(TEXT(A10,"ggg")=TEXT(A11,"ggg"),"","年")</f>
        <v/>
      </c>
      <c r="F11" s="27"/>
      <c r="G11" s="41">
        <v>11643</v>
      </c>
      <c r="H11" s="25">
        <v>7094</v>
      </c>
      <c r="I11" s="25">
        <v>4549</v>
      </c>
      <c r="J11" s="25">
        <v>10190</v>
      </c>
      <c r="K11" s="25">
        <v>6106</v>
      </c>
      <c r="L11" s="25">
        <v>4084</v>
      </c>
      <c r="M11" s="25">
        <v>522</v>
      </c>
      <c r="N11" s="25">
        <v>333</v>
      </c>
      <c r="O11" s="25">
        <v>189</v>
      </c>
      <c r="P11" s="25">
        <v>499</v>
      </c>
      <c r="Q11" s="25">
        <v>405</v>
      </c>
      <c r="R11" s="25">
        <v>94</v>
      </c>
      <c r="S11" s="25">
        <v>426</v>
      </c>
      <c r="T11" s="25">
        <v>246</v>
      </c>
      <c r="U11" s="25">
        <v>180</v>
      </c>
      <c r="V11" s="25">
        <v>6</v>
      </c>
      <c r="W11" s="25">
        <v>4</v>
      </c>
      <c r="X11" s="25">
        <v>2</v>
      </c>
    </row>
    <row r="12" spans="1:24" s="26" customFormat="1" ht="10.7" customHeight="1">
      <c r="A12" s="48"/>
      <c r="B12" s="54"/>
      <c r="C12" s="55"/>
      <c r="D12" s="51"/>
      <c r="E12" s="52"/>
      <c r="F12" s="27"/>
      <c r="G12" s="41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spans="1:24" s="28" customFormat="1" ht="10.7" customHeight="1">
      <c r="A13" s="53">
        <v>45047</v>
      </c>
      <c r="B13" s="69" t="str">
        <f>IF(TEXT(A11,"ggg")=TEXT(A13,"ggg"),"",TEXT(A13,"ggg"))</f>
        <v/>
      </c>
      <c r="C13" s="69"/>
      <c r="D13" s="49" t="str">
        <f>IF(TEXT(A13,"e")="1","元",TEXT(A13,"e"))</f>
        <v>5</v>
      </c>
      <c r="E13" s="49" t="str">
        <f>IF(TEXT(A11,"ggg")=TEXT(A13,"ggg"),"","年")</f>
        <v/>
      </c>
      <c r="F13" s="29"/>
      <c r="G13" s="42">
        <v>11315</v>
      </c>
      <c r="H13" s="30">
        <v>6958</v>
      </c>
      <c r="I13" s="30">
        <v>4357</v>
      </c>
      <c r="J13" s="30">
        <v>9756</v>
      </c>
      <c r="K13" s="30">
        <v>5887</v>
      </c>
      <c r="L13" s="30">
        <v>3869</v>
      </c>
      <c r="M13" s="30">
        <v>667</v>
      </c>
      <c r="N13" s="30">
        <v>483</v>
      </c>
      <c r="O13" s="30">
        <v>184</v>
      </c>
      <c r="P13" s="30">
        <v>465</v>
      </c>
      <c r="Q13" s="30">
        <v>337</v>
      </c>
      <c r="R13" s="30">
        <v>128</v>
      </c>
      <c r="S13" s="30">
        <v>421</v>
      </c>
      <c r="T13" s="30">
        <v>246</v>
      </c>
      <c r="U13" s="30">
        <v>175</v>
      </c>
      <c r="V13" s="30">
        <v>6</v>
      </c>
      <c r="W13" s="30">
        <v>5</v>
      </c>
      <c r="X13" s="30">
        <v>1</v>
      </c>
    </row>
    <row r="14" spans="1:24" s="28" customFormat="1" ht="10.7" customHeight="1">
      <c r="A14" s="53"/>
      <c r="B14" s="56"/>
      <c r="C14" s="56"/>
      <c r="D14" s="49"/>
      <c r="E14" s="49"/>
      <c r="F14" s="29"/>
      <c r="G14" s="42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</row>
    <row r="15" spans="1:24" s="23" customFormat="1" ht="10.7" customHeight="1">
      <c r="B15" s="64" t="s">
        <v>14</v>
      </c>
      <c r="C15" s="64"/>
      <c r="D15" s="64"/>
      <c r="E15" s="64"/>
      <c r="F15" s="24"/>
      <c r="G15" s="42">
        <v>7200</v>
      </c>
      <c r="H15" s="45">
        <v>4885</v>
      </c>
      <c r="I15" s="45">
        <v>2315</v>
      </c>
      <c r="J15" s="30">
        <v>6057</v>
      </c>
      <c r="K15" s="30">
        <v>4091</v>
      </c>
      <c r="L15" s="30">
        <v>1966</v>
      </c>
      <c r="M15" s="30">
        <v>528</v>
      </c>
      <c r="N15" s="30">
        <v>355</v>
      </c>
      <c r="O15" s="30">
        <v>173</v>
      </c>
      <c r="P15" s="30">
        <v>331</v>
      </c>
      <c r="Q15" s="30">
        <v>267</v>
      </c>
      <c r="R15" s="30">
        <v>64</v>
      </c>
      <c r="S15" s="30">
        <v>281</v>
      </c>
      <c r="T15" s="30">
        <v>169</v>
      </c>
      <c r="U15" s="30">
        <v>112</v>
      </c>
      <c r="V15" s="30">
        <v>3</v>
      </c>
      <c r="W15" s="30">
        <v>3</v>
      </c>
      <c r="X15" s="30">
        <v>0</v>
      </c>
    </row>
    <row r="16" spans="1:24" s="23" customFormat="1" ht="10.7" customHeight="1">
      <c r="B16" s="58"/>
      <c r="C16" s="58"/>
      <c r="D16" s="58"/>
      <c r="E16" s="58"/>
      <c r="F16" s="24"/>
      <c r="G16" s="42"/>
      <c r="H16" s="45"/>
      <c r="I16" s="45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3:24" ht="10.7" customHeight="1">
      <c r="C17" s="62" t="s">
        <v>15</v>
      </c>
      <c r="D17" s="62"/>
      <c r="E17" s="62"/>
      <c r="F17" s="20"/>
      <c r="G17" s="43">
        <v>6</v>
      </c>
      <c r="H17" s="34">
        <v>5</v>
      </c>
      <c r="I17" s="34">
        <v>1</v>
      </c>
      <c r="J17" s="31">
        <v>5</v>
      </c>
      <c r="K17" s="31">
        <v>4</v>
      </c>
      <c r="L17" s="31">
        <v>1</v>
      </c>
      <c r="M17" s="31">
        <v>1</v>
      </c>
      <c r="N17" s="31">
        <v>1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</row>
    <row r="18" spans="3:24" ht="10.7" customHeight="1">
      <c r="C18" s="62" t="s">
        <v>16</v>
      </c>
      <c r="D18" s="62"/>
      <c r="E18" s="62"/>
      <c r="F18" s="20"/>
      <c r="G18" s="43">
        <v>0</v>
      </c>
      <c r="H18" s="34">
        <v>0</v>
      </c>
      <c r="I18" s="34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</row>
    <row r="19" spans="3:24" ht="10.7" customHeight="1">
      <c r="C19" s="62" t="s">
        <v>17</v>
      </c>
      <c r="D19" s="62"/>
      <c r="E19" s="62"/>
      <c r="F19" s="20"/>
      <c r="G19" s="43">
        <v>6</v>
      </c>
      <c r="H19" s="34">
        <v>4</v>
      </c>
      <c r="I19" s="34">
        <v>2</v>
      </c>
      <c r="J19" s="31">
        <v>6</v>
      </c>
      <c r="K19" s="31">
        <v>4</v>
      </c>
      <c r="L19" s="31">
        <v>2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</row>
    <row r="20" spans="3:24" ht="10.7" customHeight="1">
      <c r="C20" s="62" t="s">
        <v>18</v>
      </c>
      <c r="D20" s="62"/>
      <c r="E20" s="62"/>
      <c r="F20" s="20"/>
      <c r="G20" s="43">
        <v>0</v>
      </c>
      <c r="H20" s="34">
        <v>0</v>
      </c>
      <c r="I20" s="34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</row>
    <row r="21" spans="3:24" ht="10.7" customHeight="1">
      <c r="C21" s="62" t="s">
        <v>19</v>
      </c>
      <c r="D21" s="62"/>
      <c r="E21" s="62"/>
      <c r="F21" s="20"/>
      <c r="G21" s="43">
        <v>63</v>
      </c>
      <c r="H21" s="34">
        <v>54</v>
      </c>
      <c r="I21" s="34">
        <v>9</v>
      </c>
      <c r="J21" s="31">
        <v>53</v>
      </c>
      <c r="K21" s="31">
        <v>45</v>
      </c>
      <c r="L21" s="31">
        <v>8</v>
      </c>
      <c r="M21" s="31">
        <v>2</v>
      </c>
      <c r="N21" s="31">
        <v>2</v>
      </c>
      <c r="O21" s="31">
        <v>0</v>
      </c>
      <c r="P21" s="31">
        <v>3</v>
      </c>
      <c r="Q21" s="31">
        <v>3</v>
      </c>
      <c r="R21" s="31">
        <v>0</v>
      </c>
      <c r="S21" s="31">
        <v>5</v>
      </c>
      <c r="T21" s="31">
        <v>4</v>
      </c>
      <c r="U21" s="31">
        <v>1</v>
      </c>
      <c r="V21" s="31">
        <v>0</v>
      </c>
      <c r="W21" s="31">
        <v>0</v>
      </c>
      <c r="X21" s="31">
        <v>0</v>
      </c>
    </row>
    <row r="22" spans="3:24" ht="10.7" customHeight="1">
      <c r="C22" s="57"/>
      <c r="D22" s="57"/>
      <c r="E22" s="57"/>
      <c r="F22" s="20"/>
      <c r="G22" s="43"/>
      <c r="H22" s="34"/>
      <c r="I22" s="34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3:24" ht="10.7" customHeight="1">
      <c r="C23" s="62" t="s">
        <v>20</v>
      </c>
      <c r="D23" s="62"/>
      <c r="E23" s="62"/>
      <c r="F23" s="20"/>
      <c r="G23" s="43">
        <v>90</v>
      </c>
      <c r="H23" s="34">
        <v>36</v>
      </c>
      <c r="I23" s="34">
        <v>54</v>
      </c>
      <c r="J23" s="31">
        <v>72</v>
      </c>
      <c r="K23" s="31">
        <v>27</v>
      </c>
      <c r="L23" s="31">
        <v>45</v>
      </c>
      <c r="M23" s="31">
        <v>7</v>
      </c>
      <c r="N23" s="31">
        <v>3</v>
      </c>
      <c r="O23" s="31">
        <v>4</v>
      </c>
      <c r="P23" s="31">
        <v>6</v>
      </c>
      <c r="Q23" s="31">
        <v>3</v>
      </c>
      <c r="R23" s="31">
        <v>3</v>
      </c>
      <c r="S23" s="31">
        <v>5</v>
      </c>
      <c r="T23" s="31">
        <v>3</v>
      </c>
      <c r="U23" s="31">
        <v>2</v>
      </c>
      <c r="V23" s="31">
        <v>0</v>
      </c>
      <c r="W23" s="31">
        <v>0</v>
      </c>
      <c r="X23" s="31">
        <v>0</v>
      </c>
    </row>
    <row r="24" spans="3:24" ht="10.7" customHeight="1">
      <c r="C24" s="62" t="s">
        <v>21</v>
      </c>
      <c r="D24" s="62"/>
      <c r="E24" s="62"/>
      <c r="F24" s="20"/>
      <c r="G24" s="43">
        <v>2</v>
      </c>
      <c r="H24" s="34">
        <v>0</v>
      </c>
      <c r="I24" s="34">
        <v>2</v>
      </c>
      <c r="J24" s="31">
        <v>2</v>
      </c>
      <c r="K24" s="31">
        <v>0</v>
      </c>
      <c r="L24" s="31">
        <v>2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</row>
    <row r="25" spans="3:24" ht="10.7" customHeight="1">
      <c r="C25" s="62" t="s">
        <v>22</v>
      </c>
      <c r="D25" s="62"/>
      <c r="E25" s="62"/>
      <c r="F25" s="20"/>
      <c r="G25" s="43">
        <v>59</v>
      </c>
      <c r="H25" s="34">
        <v>48</v>
      </c>
      <c r="I25" s="34">
        <v>11</v>
      </c>
      <c r="J25" s="31">
        <v>49</v>
      </c>
      <c r="K25" s="31">
        <v>41</v>
      </c>
      <c r="L25" s="31">
        <v>8</v>
      </c>
      <c r="M25" s="31">
        <v>5</v>
      </c>
      <c r="N25" s="31">
        <v>4</v>
      </c>
      <c r="O25" s="31">
        <v>1</v>
      </c>
      <c r="P25" s="31">
        <v>1</v>
      </c>
      <c r="Q25" s="31">
        <v>1</v>
      </c>
      <c r="R25" s="31">
        <v>0</v>
      </c>
      <c r="S25" s="31">
        <v>4</v>
      </c>
      <c r="T25" s="31">
        <v>2</v>
      </c>
      <c r="U25" s="31">
        <v>2</v>
      </c>
      <c r="V25" s="31">
        <v>0</v>
      </c>
      <c r="W25" s="31">
        <v>0</v>
      </c>
      <c r="X25" s="31">
        <v>0</v>
      </c>
    </row>
    <row r="26" spans="3:24" ht="10.7" customHeight="1">
      <c r="C26" s="62" t="s">
        <v>23</v>
      </c>
      <c r="D26" s="62"/>
      <c r="E26" s="62"/>
      <c r="F26" s="20"/>
      <c r="G26" s="43">
        <v>1</v>
      </c>
      <c r="H26" s="34">
        <v>1</v>
      </c>
      <c r="I26" s="34">
        <v>0</v>
      </c>
      <c r="J26" s="31">
        <v>1</v>
      </c>
      <c r="K26" s="31">
        <v>1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</row>
    <row r="27" spans="3:24" ht="10.7" customHeight="1">
      <c r="C27" s="66" t="s">
        <v>24</v>
      </c>
      <c r="D27" s="62"/>
      <c r="E27" s="62"/>
      <c r="F27" s="20"/>
      <c r="G27" s="43">
        <v>17</v>
      </c>
      <c r="H27" s="34">
        <v>5</v>
      </c>
      <c r="I27" s="34">
        <v>12</v>
      </c>
      <c r="J27" s="31">
        <v>16</v>
      </c>
      <c r="K27" s="31">
        <v>4</v>
      </c>
      <c r="L27" s="31">
        <v>12</v>
      </c>
      <c r="M27" s="31">
        <v>1</v>
      </c>
      <c r="N27" s="31">
        <v>1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</row>
    <row r="28" spans="3:24" ht="10.7" customHeight="1">
      <c r="C28" s="59"/>
      <c r="D28" s="57"/>
      <c r="E28" s="57"/>
      <c r="F28" s="20"/>
      <c r="G28" s="43"/>
      <c r="H28" s="34"/>
      <c r="I28" s="34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</row>
    <row r="29" spans="3:24" ht="10.7" customHeight="1">
      <c r="C29" s="61" t="s">
        <v>25</v>
      </c>
      <c r="D29" s="62"/>
      <c r="E29" s="62"/>
      <c r="F29" s="20"/>
      <c r="G29" s="43">
        <v>189</v>
      </c>
      <c r="H29" s="34">
        <v>152</v>
      </c>
      <c r="I29" s="34">
        <v>37</v>
      </c>
      <c r="J29" s="31">
        <v>162</v>
      </c>
      <c r="K29" s="31">
        <v>132</v>
      </c>
      <c r="L29" s="31">
        <v>30</v>
      </c>
      <c r="M29" s="31">
        <v>0</v>
      </c>
      <c r="N29" s="31">
        <v>0</v>
      </c>
      <c r="O29" s="31">
        <v>0</v>
      </c>
      <c r="P29" s="31">
        <v>21</v>
      </c>
      <c r="Q29" s="31">
        <v>14</v>
      </c>
      <c r="R29" s="31">
        <v>7</v>
      </c>
      <c r="S29" s="31">
        <v>5</v>
      </c>
      <c r="T29" s="31">
        <v>5</v>
      </c>
      <c r="U29" s="31">
        <v>0</v>
      </c>
      <c r="V29" s="31">
        <v>1</v>
      </c>
      <c r="W29" s="31">
        <v>1</v>
      </c>
      <c r="X29" s="31">
        <v>0</v>
      </c>
    </row>
    <row r="30" spans="3:24" ht="10.7" customHeight="1">
      <c r="C30" s="63" t="s">
        <v>26</v>
      </c>
      <c r="D30" s="62"/>
      <c r="E30" s="62"/>
      <c r="F30" s="20"/>
      <c r="G30" s="43">
        <v>244</v>
      </c>
      <c r="H30" s="34">
        <v>232</v>
      </c>
      <c r="I30" s="34">
        <v>12</v>
      </c>
      <c r="J30" s="31">
        <v>207</v>
      </c>
      <c r="K30" s="31">
        <v>197</v>
      </c>
      <c r="L30" s="31">
        <v>10</v>
      </c>
      <c r="M30" s="31">
        <v>2</v>
      </c>
      <c r="N30" s="31">
        <v>2</v>
      </c>
      <c r="O30" s="31">
        <v>0</v>
      </c>
      <c r="P30" s="31">
        <v>30</v>
      </c>
      <c r="Q30" s="31">
        <v>29</v>
      </c>
      <c r="R30" s="31">
        <v>1</v>
      </c>
      <c r="S30" s="31">
        <v>5</v>
      </c>
      <c r="T30" s="31">
        <v>4</v>
      </c>
      <c r="U30" s="31">
        <v>1</v>
      </c>
      <c r="V30" s="31">
        <v>0</v>
      </c>
      <c r="W30" s="31">
        <v>0</v>
      </c>
      <c r="X30" s="31">
        <v>0</v>
      </c>
    </row>
    <row r="31" spans="3:24" ht="10.7" customHeight="1">
      <c r="C31" s="62" t="s">
        <v>27</v>
      </c>
      <c r="D31" s="62"/>
      <c r="E31" s="62"/>
      <c r="F31" s="20"/>
      <c r="G31" s="43">
        <v>11</v>
      </c>
      <c r="H31" s="34">
        <v>9</v>
      </c>
      <c r="I31" s="34">
        <v>2</v>
      </c>
      <c r="J31" s="31">
        <v>9</v>
      </c>
      <c r="K31" s="31">
        <v>8</v>
      </c>
      <c r="L31" s="31">
        <v>1</v>
      </c>
      <c r="M31" s="31">
        <v>1</v>
      </c>
      <c r="N31" s="31">
        <v>1</v>
      </c>
      <c r="O31" s="31">
        <v>0</v>
      </c>
      <c r="P31" s="31">
        <v>1</v>
      </c>
      <c r="Q31" s="31">
        <v>0</v>
      </c>
      <c r="R31" s="31">
        <v>1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</row>
    <row r="32" spans="3:24" ht="10.7" customHeight="1">
      <c r="C32" s="62" t="s">
        <v>28</v>
      </c>
      <c r="D32" s="62"/>
      <c r="E32" s="62"/>
      <c r="F32" s="20"/>
      <c r="G32" s="43">
        <v>2</v>
      </c>
      <c r="H32" s="34">
        <v>2</v>
      </c>
      <c r="I32" s="34">
        <v>0</v>
      </c>
      <c r="J32" s="31">
        <v>1</v>
      </c>
      <c r="K32" s="31">
        <v>1</v>
      </c>
      <c r="L32" s="31">
        <v>0</v>
      </c>
      <c r="M32" s="31">
        <v>1</v>
      </c>
      <c r="N32" s="31">
        <v>1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</row>
    <row r="33" spans="3:24" ht="10.7" customHeight="1">
      <c r="C33" s="62" t="s">
        <v>29</v>
      </c>
      <c r="D33" s="62"/>
      <c r="E33" s="62"/>
      <c r="F33" s="20"/>
      <c r="G33" s="43">
        <v>159</v>
      </c>
      <c r="H33" s="34">
        <v>153</v>
      </c>
      <c r="I33" s="34">
        <v>6</v>
      </c>
      <c r="J33" s="31">
        <v>92</v>
      </c>
      <c r="K33" s="31">
        <v>88</v>
      </c>
      <c r="L33" s="31">
        <v>4</v>
      </c>
      <c r="M33" s="31">
        <v>18</v>
      </c>
      <c r="N33" s="31">
        <v>18</v>
      </c>
      <c r="O33" s="31">
        <v>0</v>
      </c>
      <c r="P33" s="31">
        <v>43</v>
      </c>
      <c r="Q33" s="31">
        <v>42</v>
      </c>
      <c r="R33" s="31">
        <v>1</v>
      </c>
      <c r="S33" s="31">
        <v>6</v>
      </c>
      <c r="T33" s="31">
        <v>5</v>
      </c>
      <c r="U33" s="31">
        <v>1</v>
      </c>
      <c r="V33" s="31">
        <v>0</v>
      </c>
      <c r="W33" s="31">
        <v>0</v>
      </c>
      <c r="X33" s="31">
        <v>0</v>
      </c>
    </row>
    <row r="34" spans="3:24" ht="10.7" customHeight="1">
      <c r="C34" s="57"/>
      <c r="D34" s="57"/>
      <c r="E34" s="57"/>
      <c r="F34" s="20"/>
      <c r="G34" s="43"/>
      <c r="H34" s="34"/>
      <c r="I34" s="34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</row>
    <row r="35" spans="3:24" ht="10.7" customHeight="1">
      <c r="C35" s="62" t="s">
        <v>30</v>
      </c>
      <c r="D35" s="62"/>
      <c r="E35" s="62"/>
      <c r="F35" s="20"/>
      <c r="G35" s="43">
        <v>269</v>
      </c>
      <c r="H35" s="34">
        <v>193</v>
      </c>
      <c r="I35" s="34">
        <v>76</v>
      </c>
      <c r="J35" s="31">
        <v>235</v>
      </c>
      <c r="K35" s="31">
        <v>166</v>
      </c>
      <c r="L35" s="31">
        <v>69</v>
      </c>
      <c r="M35" s="31">
        <v>6</v>
      </c>
      <c r="N35" s="31">
        <v>5</v>
      </c>
      <c r="O35" s="31">
        <v>1</v>
      </c>
      <c r="P35" s="31">
        <v>15</v>
      </c>
      <c r="Q35" s="31">
        <v>13</v>
      </c>
      <c r="R35" s="31">
        <v>2</v>
      </c>
      <c r="S35" s="31">
        <v>13</v>
      </c>
      <c r="T35" s="31">
        <v>9</v>
      </c>
      <c r="U35" s="31">
        <v>4</v>
      </c>
      <c r="V35" s="31">
        <v>0</v>
      </c>
      <c r="W35" s="31">
        <v>0</v>
      </c>
      <c r="X35" s="31">
        <v>0</v>
      </c>
    </row>
    <row r="36" spans="3:24" ht="10.7" customHeight="1">
      <c r="C36" s="62" t="s">
        <v>31</v>
      </c>
      <c r="D36" s="62"/>
      <c r="E36" s="62"/>
      <c r="F36" s="20"/>
      <c r="G36" s="43">
        <v>57</v>
      </c>
      <c r="H36" s="34">
        <v>53</v>
      </c>
      <c r="I36" s="34">
        <v>4</v>
      </c>
      <c r="J36" s="31">
        <v>46</v>
      </c>
      <c r="K36" s="31">
        <v>42</v>
      </c>
      <c r="L36" s="31">
        <v>4</v>
      </c>
      <c r="M36" s="31">
        <v>3</v>
      </c>
      <c r="N36" s="31">
        <v>3</v>
      </c>
      <c r="O36" s="31">
        <v>0</v>
      </c>
      <c r="P36" s="31">
        <v>4</v>
      </c>
      <c r="Q36" s="31">
        <v>4</v>
      </c>
      <c r="R36" s="31">
        <v>0</v>
      </c>
      <c r="S36" s="31">
        <v>4</v>
      </c>
      <c r="T36" s="31">
        <v>4</v>
      </c>
      <c r="U36" s="31">
        <v>0</v>
      </c>
      <c r="V36" s="31">
        <v>0</v>
      </c>
      <c r="W36" s="31">
        <v>0</v>
      </c>
      <c r="X36" s="31">
        <v>0</v>
      </c>
    </row>
    <row r="37" spans="3:24" ht="10.7" customHeight="1">
      <c r="C37" s="62" t="s">
        <v>32</v>
      </c>
      <c r="D37" s="62"/>
      <c r="E37" s="62"/>
      <c r="F37" s="20"/>
      <c r="G37" s="43">
        <v>25</v>
      </c>
      <c r="H37" s="34">
        <v>15</v>
      </c>
      <c r="I37" s="34">
        <v>10</v>
      </c>
      <c r="J37" s="31">
        <v>20</v>
      </c>
      <c r="K37" s="31">
        <v>12</v>
      </c>
      <c r="L37" s="31">
        <v>8</v>
      </c>
      <c r="M37" s="31">
        <v>2</v>
      </c>
      <c r="N37" s="31">
        <v>1</v>
      </c>
      <c r="O37" s="31">
        <v>1</v>
      </c>
      <c r="P37" s="31">
        <v>0</v>
      </c>
      <c r="Q37" s="31">
        <v>0</v>
      </c>
      <c r="R37" s="31">
        <v>0</v>
      </c>
      <c r="S37" s="31">
        <v>3</v>
      </c>
      <c r="T37" s="31">
        <v>2</v>
      </c>
      <c r="U37" s="31">
        <v>1</v>
      </c>
      <c r="V37" s="31">
        <v>0</v>
      </c>
      <c r="W37" s="31">
        <v>0</v>
      </c>
      <c r="X37" s="31">
        <v>0</v>
      </c>
    </row>
    <row r="38" spans="3:24" ht="10.7" customHeight="1">
      <c r="C38" s="62" t="s">
        <v>33</v>
      </c>
      <c r="D38" s="62"/>
      <c r="E38" s="62"/>
      <c r="F38" s="20"/>
      <c r="G38" s="43">
        <v>61</v>
      </c>
      <c r="H38" s="34">
        <v>58</v>
      </c>
      <c r="I38" s="34">
        <v>3</v>
      </c>
      <c r="J38" s="31">
        <v>43</v>
      </c>
      <c r="K38" s="31">
        <v>40</v>
      </c>
      <c r="L38" s="31">
        <v>3</v>
      </c>
      <c r="M38" s="31">
        <v>4</v>
      </c>
      <c r="N38" s="31">
        <v>4</v>
      </c>
      <c r="O38" s="31">
        <v>0</v>
      </c>
      <c r="P38" s="31">
        <v>13</v>
      </c>
      <c r="Q38" s="31">
        <v>13</v>
      </c>
      <c r="R38" s="31">
        <v>0</v>
      </c>
      <c r="S38" s="31">
        <v>1</v>
      </c>
      <c r="T38" s="31">
        <v>1</v>
      </c>
      <c r="U38" s="31">
        <v>0</v>
      </c>
      <c r="V38" s="31">
        <v>0</v>
      </c>
      <c r="W38" s="31">
        <v>0</v>
      </c>
      <c r="X38" s="31">
        <v>0</v>
      </c>
    </row>
    <row r="39" spans="3:24" ht="10.7" customHeight="1">
      <c r="C39" s="62" t="s">
        <v>34</v>
      </c>
      <c r="D39" s="62"/>
      <c r="E39" s="62"/>
      <c r="F39" s="20"/>
      <c r="G39" s="43">
        <v>1</v>
      </c>
      <c r="H39" s="34">
        <v>1</v>
      </c>
      <c r="I39" s="34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1</v>
      </c>
      <c r="Q39" s="31">
        <v>1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</row>
    <row r="40" spans="3:24" ht="10.7" customHeight="1">
      <c r="C40" s="57"/>
      <c r="D40" s="57"/>
      <c r="E40" s="57"/>
      <c r="F40" s="20"/>
      <c r="G40" s="43"/>
      <c r="H40" s="34"/>
      <c r="I40" s="34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</row>
    <row r="41" spans="3:24" ht="10.7" customHeight="1">
      <c r="C41" s="62" t="s">
        <v>35</v>
      </c>
      <c r="D41" s="62"/>
      <c r="E41" s="62"/>
      <c r="F41" s="20"/>
      <c r="G41" s="43">
        <v>1</v>
      </c>
      <c r="H41" s="34">
        <v>1</v>
      </c>
      <c r="I41" s="34">
        <v>0</v>
      </c>
      <c r="J41" s="31">
        <v>1</v>
      </c>
      <c r="K41" s="31">
        <v>1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</row>
    <row r="42" spans="3:24" ht="10.7" customHeight="1">
      <c r="C42" s="62" t="s">
        <v>36</v>
      </c>
      <c r="D42" s="62"/>
      <c r="E42" s="62"/>
      <c r="F42" s="20"/>
      <c r="G42" s="43">
        <v>232</v>
      </c>
      <c r="H42" s="34">
        <v>203</v>
      </c>
      <c r="I42" s="34">
        <v>29</v>
      </c>
      <c r="J42" s="31">
        <v>179</v>
      </c>
      <c r="K42" s="31">
        <v>156</v>
      </c>
      <c r="L42" s="31">
        <v>23</v>
      </c>
      <c r="M42" s="31">
        <v>15</v>
      </c>
      <c r="N42" s="31">
        <v>13</v>
      </c>
      <c r="O42" s="31">
        <v>2</v>
      </c>
      <c r="P42" s="31">
        <v>28</v>
      </c>
      <c r="Q42" s="31">
        <v>26</v>
      </c>
      <c r="R42" s="31">
        <v>2</v>
      </c>
      <c r="S42" s="31">
        <v>10</v>
      </c>
      <c r="T42" s="31">
        <v>8</v>
      </c>
      <c r="U42" s="31">
        <v>2</v>
      </c>
      <c r="V42" s="31">
        <v>0</v>
      </c>
      <c r="W42" s="31">
        <v>0</v>
      </c>
      <c r="X42" s="31">
        <v>0</v>
      </c>
    </row>
    <row r="43" spans="3:24" ht="10.7" customHeight="1">
      <c r="C43" s="62" t="s">
        <v>37</v>
      </c>
      <c r="D43" s="62"/>
      <c r="E43" s="62"/>
      <c r="F43" s="20"/>
      <c r="G43" s="43">
        <v>18</v>
      </c>
      <c r="H43" s="34">
        <v>10</v>
      </c>
      <c r="I43" s="34">
        <v>8</v>
      </c>
      <c r="J43" s="31">
        <v>15</v>
      </c>
      <c r="K43" s="31">
        <v>9</v>
      </c>
      <c r="L43" s="31">
        <v>6</v>
      </c>
      <c r="M43" s="31">
        <v>0</v>
      </c>
      <c r="N43" s="31">
        <v>0</v>
      </c>
      <c r="O43" s="31">
        <v>0</v>
      </c>
      <c r="P43" s="31">
        <v>2</v>
      </c>
      <c r="Q43" s="31">
        <v>1</v>
      </c>
      <c r="R43" s="31">
        <v>1</v>
      </c>
      <c r="S43" s="31">
        <v>1</v>
      </c>
      <c r="T43" s="31">
        <v>0</v>
      </c>
      <c r="U43" s="31">
        <v>1</v>
      </c>
      <c r="V43" s="31">
        <v>0</v>
      </c>
      <c r="W43" s="31">
        <v>0</v>
      </c>
      <c r="X43" s="31">
        <v>0</v>
      </c>
    </row>
    <row r="44" spans="3:24" ht="10.7" customHeight="1">
      <c r="C44" s="65" t="s">
        <v>38</v>
      </c>
      <c r="D44" s="62"/>
      <c r="E44" s="62"/>
      <c r="F44" s="20"/>
      <c r="G44" s="43">
        <v>10</v>
      </c>
      <c r="H44" s="34">
        <v>9</v>
      </c>
      <c r="I44" s="34">
        <v>1</v>
      </c>
      <c r="J44" s="31">
        <v>10</v>
      </c>
      <c r="K44" s="31">
        <v>9</v>
      </c>
      <c r="L44" s="31">
        <v>1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</row>
    <row r="45" spans="3:24" ht="10.7" customHeight="1">
      <c r="C45" s="62" t="s">
        <v>39</v>
      </c>
      <c r="D45" s="62"/>
      <c r="E45" s="62"/>
      <c r="F45" s="20"/>
      <c r="G45" s="43">
        <v>3736</v>
      </c>
      <c r="H45" s="34">
        <v>2053</v>
      </c>
      <c r="I45" s="34">
        <v>1683</v>
      </c>
      <c r="J45" s="31">
        <v>3109</v>
      </c>
      <c r="K45" s="31">
        <v>1706</v>
      </c>
      <c r="L45" s="31">
        <v>1403</v>
      </c>
      <c r="M45" s="31">
        <v>392</v>
      </c>
      <c r="N45" s="31">
        <v>231</v>
      </c>
      <c r="O45" s="31">
        <v>161</v>
      </c>
      <c r="P45" s="31">
        <v>64</v>
      </c>
      <c r="Q45" s="31">
        <v>31</v>
      </c>
      <c r="R45" s="31">
        <v>33</v>
      </c>
      <c r="S45" s="31">
        <v>170</v>
      </c>
      <c r="T45" s="31">
        <v>84</v>
      </c>
      <c r="U45" s="31">
        <v>86</v>
      </c>
      <c r="V45" s="31">
        <v>1</v>
      </c>
      <c r="W45" s="31">
        <v>1</v>
      </c>
      <c r="X45" s="31">
        <v>0</v>
      </c>
    </row>
    <row r="46" spans="3:24" ht="10.7" customHeight="1">
      <c r="C46" s="57"/>
      <c r="D46" s="57"/>
      <c r="E46" s="57"/>
      <c r="F46" s="20"/>
      <c r="G46" s="43"/>
      <c r="H46" s="34"/>
      <c r="I46" s="34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</row>
    <row r="47" spans="3:24" ht="10.7" customHeight="1">
      <c r="C47" s="62" t="s">
        <v>40</v>
      </c>
      <c r="D47" s="62"/>
      <c r="E47" s="62"/>
      <c r="F47" s="20"/>
      <c r="G47" s="43">
        <v>131</v>
      </c>
      <c r="H47" s="34">
        <v>105</v>
      </c>
      <c r="I47" s="34">
        <v>26</v>
      </c>
      <c r="J47" s="31">
        <v>118</v>
      </c>
      <c r="K47" s="31">
        <v>96</v>
      </c>
      <c r="L47" s="31">
        <v>22</v>
      </c>
      <c r="M47" s="31">
        <v>4</v>
      </c>
      <c r="N47" s="31">
        <v>4</v>
      </c>
      <c r="O47" s="31">
        <v>0</v>
      </c>
      <c r="P47" s="31">
        <v>6</v>
      </c>
      <c r="Q47" s="31">
        <v>4</v>
      </c>
      <c r="R47" s="31">
        <v>2</v>
      </c>
      <c r="S47" s="31">
        <v>3</v>
      </c>
      <c r="T47" s="31">
        <v>1</v>
      </c>
      <c r="U47" s="31">
        <v>2</v>
      </c>
      <c r="V47" s="31">
        <v>0</v>
      </c>
      <c r="W47" s="31">
        <v>0</v>
      </c>
      <c r="X47" s="31">
        <v>0</v>
      </c>
    </row>
    <row r="48" spans="3:24" ht="10.7" customHeight="1">
      <c r="C48" s="62" t="s">
        <v>41</v>
      </c>
      <c r="D48" s="62"/>
      <c r="E48" s="62"/>
      <c r="F48" s="20"/>
      <c r="G48" s="43">
        <v>189</v>
      </c>
      <c r="H48" s="34">
        <v>153</v>
      </c>
      <c r="I48" s="34">
        <v>36</v>
      </c>
      <c r="J48" s="31">
        <v>131</v>
      </c>
      <c r="K48" s="31">
        <v>99</v>
      </c>
      <c r="L48" s="31">
        <v>32</v>
      </c>
      <c r="M48" s="31">
        <v>12</v>
      </c>
      <c r="N48" s="31">
        <v>12</v>
      </c>
      <c r="O48" s="31">
        <v>0</v>
      </c>
      <c r="P48" s="31">
        <v>34</v>
      </c>
      <c r="Q48" s="31">
        <v>33</v>
      </c>
      <c r="R48" s="31">
        <v>1</v>
      </c>
      <c r="S48" s="31">
        <v>11</v>
      </c>
      <c r="T48" s="31">
        <v>8</v>
      </c>
      <c r="U48" s="31">
        <v>3</v>
      </c>
      <c r="V48" s="31">
        <v>1</v>
      </c>
      <c r="W48" s="31">
        <v>1</v>
      </c>
      <c r="X48" s="31">
        <v>0</v>
      </c>
    </row>
    <row r="49" spans="2:24" ht="10.7" customHeight="1">
      <c r="C49" s="66" t="s">
        <v>42</v>
      </c>
      <c r="D49" s="62"/>
      <c r="E49" s="62"/>
      <c r="F49" s="20"/>
      <c r="G49" s="43">
        <v>23</v>
      </c>
      <c r="H49" s="34">
        <v>21</v>
      </c>
      <c r="I49" s="34">
        <v>2</v>
      </c>
      <c r="J49" s="31">
        <v>21</v>
      </c>
      <c r="K49" s="31">
        <v>19</v>
      </c>
      <c r="L49" s="31">
        <v>2</v>
      </c>
      <c r="M49" s="31">
        <v>0</v>
      </c>
      <c r="N49" s="31">
        <v>0</v>
      </c>
      <c r="O49" s="31">
        <v>0</v>
      </c>
      <c r="P49" s="31">
        <v>1</v>
      </c>
      <c r="Q49" s="31">
        <v>1</v>
      </c>
      <c r="R49" s="31">
        <v>0</v>
      </c>
      <c r="S49" s="31">
        <v>1</v>
      </c>
      <c r="T49" s="31">
        <v>1</v>
      </c>
      <c r="U49" s="31">
        <v>0</v>
      </c>
      <c r="V49" s="31">
        <v>0</v>
      </c>
      <c r="W49" s="31">
        <v>0</v>
      </c>
      <c r="X49" s="31">
        <v>0</v>
      </c>
    </row>
    <row r="50" spans="2:24" ht="10.7" customHeight="1">
      <c r="C50" s="62" t="s">
        <v>43</v>
      </c>
      <c r="D50" s="62"/>
      <c r="E50" s="62"/>
      <c r="F50" s="20"/>
      <c r="G50" s="43">
        <v>1307</v>
      </c>
      <c r="H50" s="34">
        <v>1094</v>
      </c>
      <c r="I50" s="34">
        <v>213</v>
      </c>
      <c r="J50" s="31">
        <v>1195</v>
      </c>
      <c r="K50" s="31">
        <v>994</v>
      </c>
      <c r="L50" s="31">
        <v>201</v>
      </c>
      <c r="M50" s="31">
        <v>41</v>
      </c>
      <c r="N50" s="31">
        <v>39</v>
      </c>
      <c r="O50" s="31">
        <v>2</v>
      </c>
      <c r="P50" s="31">
        <v>43</v>
      </c>
      <c r="Q50" s="31">
        <v>37</v>
      </c>
      <c r="R50" s="31">
        <v>6</v>
      </c>
      <c r="S50" s="31">
        <v>28</v>
      </c>
      <c r="T50" s="31">
        <v>24</v>
      </c>
      <c r="U50" s="31">
        <v>4</v>
      </c>
      <c r="V50" s="31">
        <v>0</v>
      </c>
      <c r="W50" s="31">
        <v>0</v>
      </c>
      <c r="X50" s="31">
        <v>0</v>
      </c>
    </row>
    <row r="51" spans="2:24" ht="10.7" customHeight="1">
      <c r="C51" s="62" t="s">
        <v>44</v>
      </c>
      <c r="D51" s="62"/>
      <c r="E51" s="62"/>
      <c r="F51" s="20"/>
      <c r="G51" s="43">
        <v>46</v>
      </c>
      <c r="H51" s="34">
        <v>28</v>
      </c>
      <c r="I51" s="34">
        <v>18</v>
      </c>
      <c r="J51" s="31">
        <v>42</v>
      </c>
      <c r="K51" s="31">
        <v>26</v>
      </c>
      <c r="L51" s="31">
        <v>16</v>
      </c>
      <c r="M51" s="31">
        <v>1</v>
      </c>
      <c r="N51" s="31">
        <v>0</v>
      </c>
      <c r="O51" s="31">
        <v>1</v>
      </c>
      <c r="P51" s="31">
        <v>2</v>
      </c>
      <c r="Q51" s="31">
        <v>1</v>
      </c>
      <c r="R51" s="31">
        <v>1</v>
      </c>
      <c r="S51" s="31">
        <v>1</v>
      </c>
      <c r="T51" s="31">
        <v>1</v>
      </c>
      <c r="U51" s="31">
        <v>0</v>
      </c>
      <c r="V51" s="31">
        <v>0</v>
      </c>
      <c r="W51" s="31">
        <v>0</v>
      </c>
      <c r="X51" s="31">
        <v>0</v>
      </c>
    </row>
    <row r="52" spans="2:24" ht="10.7" customHeight="1">
      <c r="C52" s="57"/>
      <c r="D52" s="57"/>
      <c r="E52" s="57"/>
      <c r="F52" s="20"/>
      <c r="G52" s="43"/>
      <c r="H52" s="34"/>
      <c r="I52" s="34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</row>
    <row r="53" spans="2:24" ht="10.7" customHeight="1">
      <c r="C53" s="62" t="s">
        <v>45</v>
      </c>
      <c r="D53" s="62"/>
      <c r="E53" s="62"/>
      <c r="F53" s="20"/>
      <c r="G53" s="43">
        <v>133</v>
      </c>
      <c r="H53" s="34">
        <v>116</v>
      </c>
      <c r="I53" s="34">
        <v>17</v>
      </c>
      <c r="J53" s="31">
        <v>118</v>
      </c>
      <c r="K53" s="31">
        <v>101</v>
      </c>
      <c r="L53" s="31">
        <v>17</v>
      </c>
      <c r="M53" s="31">
        <v>9</v>
      </c>
      <c r="N53" s="31">
        <v>9</v>
      </c>
      <c r="O53" s="31">
        <v>0</v>
      </c>
      <c r="P53" s="31">
        <v>5</v>
      </c>
      <c r="Q53" s="31">
        <v>5</v>
      </c>
      <c r="R53" s="31">
        <v>0</v>
      </c>
      <c r="S53" s="31">
        <v>1</v>
      </c>
      <c r="T53" s="31">
        <v>1</v>
      </c>
      <c r="U53" s="31">
        <v>0</v>
      </c>
      <c r="V53" s="31">
        <v>0</v>
      </c>
      <c r="W53" s="31">
        <v>0</v>
      </c>
      <c r="X53" s="31">
        <v>0</v>
      </c>
    </row>
    <row r="54" spans="2:24" ht="10.7" customHeight="1">
      <c r="C54" s="62" t="s">
        <v>46</v>
      </c>
      <c r="D54" s="62"/>
      <c r="E54" s="62"/>
      <c r="F54" s="20"/>
      <c r="G54" s="43">
        <v>4</v>
      </c>
      <c r="H54" s="34">
        <v>0</v>
      </c>
      <c r="I54" s="34">
        <v>4</v>
      </c>
      <c r="J54" s="31">
        <v>3</v>
      </c>
      <c r="K54" s="31">
        <v>0</v>
      </c>
      <c r="L54" s="31">
        <v>3</v>
      </c>
      <c r="M54" s="31">
        <v>0</v>
      </c>
      <c r="N54" s="31">
        <v>0</v>
      </c>
      <c r="O54" s="31">
        <v>0</v>
      </c>
      <c r="P54" s="31">
        <v>1</v>
      </c>
      <c r="Q54" s="31">
        <v>0</v>
      </c>
      <c r="R54" s="31">
        <v>1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</row>
    <row r="55" spans="2:24" ht="10.7" customHeight="1">
      <c r="C55" s="62" t="s">
        <v>47</v>
      </c>
      <c r="D55" s="62"/>
      <c r="E55" s="62"/>
      <c r="F55" s="20"/>
      <c r="G55" s="43">
        <v>0</v>
      </c>
      <c r="H55" s="34">
        <v>0</v>
      </c>
      <c r="I55" s="34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</row>
    <row r="56" spans="2:24" ht="10.7" customHeight="1">
      <c r="C56" s="62" t="s">
        <v>48</v>
      </c>
      <c r="D56" s="62"/>
      <c r="E56" s="62"/>
      <c r="F56" s="20"/>
      <c r="G56" s="43">
        <v>0</v>
      </c>
      <c r="H56" s="34">
        <v>0</v>
      </c>
      <c r="I56" s="34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</row>
    <row r="57" spans="2:24" ht="10.7" customHeight="1">
      <c r="C57" s="61" t="s">
        <v>49</v>
      </c>
      <c r="D57" s="62"/>
      <c r="E57" s="62"/>
      <c r="F57" s="20"/>
      <c r="G57" s="43">
        <v>24</v>
      </c>
      <c r="H57" s="34">
        <v>5</v>
      </c>
      <c r="I57" s="34">
        <v>19</v>
      </c>
      <c r="J57" s="31">
        <v>22</v>
      </c>
      <c r="K57" s="31">
        <v>5</v>
      </c>
      <c r="L57" s="31">
        <v>17</v>
      </c>
      <c r="M57" s="31">
        <v>0</v>
      </c>
      <c r="N57" s="31">
        <v>0</v>
      </c>
      <c r="O57" s="31">
        <v>0</v>
      </c>
      <c r="P57" s="31">
        <v>1</v>
      </c>
      <c r="Q57" s="31">
        <v>0</v>
      </c>
      <c r="R57" s="31">
        <v>1</v>
      </c>
      <c r="S57" s="31">
        <v>1</v>
      </c>
      <c r="T57" s="31">
        <v>0</v>
      </c>
      <c r="U57" s="31">
        <v>1</v>
      </c>
      <c r="V57" s="31">
        <v>0</v>
      </c>
      <c r="W57" s="31">
        <v>0</v>
      </c>
      <c r="X57" s="31">
        <v>0</v>
      </c>
    </row>
    <row r="58" spans="2:24" ht="10.7" customHeight="1">
      <c r="C58" s="60"/>
      <c r="D58" s="57"/>
      <c r="E58" s="57"/>
      <c r="F58" s="20"/>
      <c r="G58" s="43"/>
      <c r="H58" s="34"/>
      <c r="I58" s="34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</row>
    <row r="59" spans="2:24" ht="10.7" customHeight="1">
      <c r="C59" s="62" t="s">
        <v>50</v>
      </c>
      <c r="D59" s="62"/>
      <c r="E59" s="62"/>
      <c r="F59" s="20"/>
      <c r="G59" s="43">
        <v>84</v>
      </c>
      <c r="H59" s="34">
        <v>66</v>
      </c>
      <c r="I59" s="34">
        <v>18</v>
      </c>
      <c r="J59" s="31">
        <v>74</v>
      </c>
      <c r="K59" s="31">
        <v>58</v>
      </c>
      <c r="L59" s="31">
        <v>16</v>
      </c>
      <c r="M59" s="31">
        <v>1</v>
      </c>
      <c r="N59" s="31">
        <v>1</v>
      </c>
      <c r="O59" s="31">
        <v>0</v>
      </c>
      <c r="P59" s="31">
        <v>6</v>
      </c>
      <c r="Q59" s="31">
        <v>5</v>
      </c>
      <c r="R59" s="31">
        <v>1</v>
      </c>
      <c r="S59" s="31">
        <v>3</v>
      </c>
      <c r="T59" s="31">
        <v>2</v>
      </c>
      <c r="U59" s="31">
        <v>1</v>
      </c>
      <c r="V59" s="31">
        <v>0</v>
      </c>
      <c r="W59" s="31">
        <v>0</v>
      </c>
      <c r="X59" s="31">
        <v>0</v>
      </c>
    </row>
    <row r="60" spans="2:24" ht="10.7" customHeight="1">
      <c r="C60" s="57"/>
      <c r="D60" s="57"/>
      <c r="E60" s="57"/>
      <c r="F60" s="20"/>
      <c r="G60" s="43"/>
      <c r="H60" s="34"/>
      <c r="I60" s="34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</row>
    <row r="61" spans="2:24" s="23" customFormat="1" ht="10.7" customHeight="1">
      <c r="B61" s="64" t="s">
        <v>51</v>
      </c>
      <c r="C61" s="64"/>
      <c r="D61" s="64"/>
      <c r="E61" s="64"/>
      <c r="F61" s="24"/>
      <c r="G61" s="42">
        <v>4115</v>
      </c>
      <c r="H61" s="45">
        <v>2073</v>
      </c>
      <c r="I61" s="45">
        <v>2042</v>
      </c>
      <c r="J61" s="30">
        <v>3699</v>
      </c>
      <c r="K61" s="30">
        <v>1796</v>
      </c>
      <c r="L61" s="30">
        <v>1903</v>
      </c>
      <c r="M61" s="30">
        <v>139</v>
      </c>
      <c r="N61" s="30">
        <v>128</v>
      </c>
      <c r="O61" s="30">
        <v>11</v>
      </c>
      <c r="P61" s="30">
        <v>134</v>
      </c>
      <c r="Q61" s="30">
        <v>70</v>
      </c>
      <c r="R61" s="30">
        <v>64</v>
      </c>
      <c r="S61" s="30">
        <v>140</v>
      </c>
      <c r="T61" s="30">
        <v>77</v>
      </c>
      <c r="U61" s="30">
        <v>63</v>
      </c>
      <c r="V61" s="30">
        <v>3</v>
      </c>
      <c r="W61" s="30">
        <v>2</v>
      </c>
      <c r="X61" s="30">
        <v>1</v>
      </c>
    </row>
    <row r="62" spans="2:24" s="23" customFormat="1" ht="10.7" customHeight="1">
      <c r="B62" s="58"/>
      <c r="C62" s="58"/>
      <c r="D62" s="58"/>
      <c r="E62" s="58"/>
      <c r="F62" s="24"/>
      <c r="G62" s="42"/>
      <c r="H62" s="45"/>
      <c r="I62" s="45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2:24" ht="10.7" customHeight="1">
      <c r="C63" s="62" t="s">
        <v>52</v>
      </c>
      <c r="D63" s="62"/>
      <c r="E63" s="62"/>
      <c r="F63" s="20"/>
      <c r="G63" s="43">
        <v>1</v>
      </c>
      <c r="H63" s="34">
        <v>1</v>
      </c>
      <c r="I63" s="34">
        <v>0</v>
      </c>
      <c r="J63" s="31">
        <v>1</v>
      </c>
      <c r="K63" s="31">
        <v>1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</row>
    <row r="64" spans="2:24" ht="10.7" customHeight="1">
      <c r="C64" s="63" t="s">
        <v>53</v>
      </c>
      <c r="D64" s="62"/>
      <c r="E64" s="62"/>
      <c r="F64" s="20"/>
      <c r="G64" s="43">
        <v>23</v>
      </c>
      <c r="H64" s="34">
        <v>17</v>
      </c>
      <c r="I64" s="34">
        <v>6</v>
      </c>
      <c r="J64" s="31">
        <v>17</v>
      </c>
      <c r="K64" s="31">
        <v>12</v>
      </c>
      <c r="L64" s="31">
        <v>5</v>
      </c>
      <c r="M64" s="31">
        <v>3</v>
      </c>
      <c r="N64" s="31">
        <v>3</v>
      </c>
      <c r="O64" s="31">
        <v>0</v>
      </c>
      <c r="P64" s="31">
        <v>0</v>
      </c>
      <c r="Q64" s="31">
        <v>0</v>
      </c>
      <c r="R64" s="31">
        <v>0</v>
      </c>
      <c r="S64" s="31">
        <v>3</v>
      </c>
      <c r="T64" s="31">
        <v>2</v>
      </c>
      <c r="U64" s="31">
        <v>1</v>
      </c>
      <c r="V64" s="31">
        <v>0</v>
      </c>
      <c r="W64" s="31">
        <v>0</v>
      </c>
      <c r="X64" s="31">
        <v>0</v>
      </c>
    </row>
    <row r="65" spans="1:24" ht="10.7" customHeight="1">
      <c r="C65" s="62" t="s">
        <v>54</v>
      </c>
      <c r="D65" s="62"/>
      <c r="E65" s="62"/>
      <c r="F65" s="20"/>
      <c r="G65" s="43">
        <v>3</v>
      </c>
      <c r="H65" s="34">
        <v>1</v>
      </c>
      <c r="I65" s="34">
        <v>2</v>
      </c>
      <c r="J65" s="31">
        <v>3</v>
      </c>
      <c r="K65" s="31">
        <v>1</v>
      </c>
      <c r="L65" s="31">
        <v>2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</row>
    <row r="66" spans="1:24" ht="10.7" customHeight="1">
      <c r="C66" s="62" t="s">
        <v>55</v>
      </c>
      <c r="D66" s="62"/>
      <c r="E66" s="62"/>
      <c r="F66" s="20"/>
      <c r="G66" s="43">
        <v>20</v>
      </c>
      <c r="H66" s="34">
        <v>20</v>
      </c>
      <c r="I66" s="34">
        <v>0</v>
      </c>
      <c r="J66" s="31">
        <v>16</v>
      </c>
      <c r="K66" s="31">
        <v>16</v>
      </c>
      <c r="L66" s="31">
        <v>0</v>
      </c>
      <c r="M66" s="31">
        <v>0</v>
      </c>
      <c r="N66" s="31">
        <v>0</v>
      </c>
      <c r="O66" s="31">
        <v>0</v>
      </c>
      <c r="P66" s="31">
        <v>4</v>
      </c>
      <c r="Q66" s="31">
        <v>4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</row>
    <row r="67" spans="1:24" ht="10.7" customHeight="1">
      <c r="C67" s="62" t="s">
        <v>56</v>
      </c>
      <c r="D67" s="62"/>
      <c r="E67" s="62"/>
      <c r="F67" s="20"/>
      <c r="G67" s="43">
        <v>235</v>
      </c>
      <c r="H67" s="34">
        <v>190</v>
      </c>
      <c r="I67" s="34">
        <v>45</v>
      </c>
      <c r="J67" s="31">
        <v>219</v>
      </c>
      <c r="K67" s="31">
        <v>180</v>
      </c>
      <c r="L67" s="31">
        <v>39</v>
      </c>
      <c r="M67" s="31">
        <v>3</v>
      </c>
      <c r="N67" s="31">
        <v>3</v>
      </c>
      <c r="O67" s="31">
        <v>0</v>
      </c>
      <c r="P67" s="31">
        <v>6</v>
      </c>
      <c r="Q67" s="31">
        <v>2</v>
      </c>
      <c r="R67" s="31">
        <v>4</v>
      </c>
      <c r="S67" s="31">
        <v>7</v>
      </c>
      <c r="T67" s="31">
        <v>5</v>
      </c>
      <c r="U67" s="31">
        <v>2</v>
      </c>
      <c r="V67" s="31">
        <v>0</v>
      </c>
      <c r="W67" s="31">
        <v>0</v>
      </c>
      <c r="X67" s="31">
        <v>0</v>
      </c>
    </row>
    <row r="68" spans="1:24" ht="10.7" customHeight="1">
      <c r="C68" s="57"/>
      <c r="D68" s="57"/>
      <c r="E68" s="57"/>
      <c r="F68" s="20"/>
      <c r="G68" s="43"/>
      <c r="H68" s="34"/>
      <c r="I68" s="34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</row>
    <row r="69" spans="1:24" ht="10.7" customHeight="1">
      <c r="C69" s="63" t="s">
        <v>57</v>
      </c>
      <c r="D69" s="62"/>
      <c r="E69" s="62"/>
      <c r="F69" s="20"/>
      <c r="G69" s="43">
        <v>62</v>
      </c>
      <c r="H69" s="34">
        <v>53</v>
      </c>
      <c r="I69" s="34">
        <v>9</v>
      </c>
      <c r="J69" s="31">
        <v>52</v>
      </c>
      <c r="K69" s="31">
        <v>44</v>
      </c>
      <c r="L69" s="31">
        <v>8</v>
      </c>
      <c r="M69" s="31">
        <v>6</v>
      </c>
      <c r="N69" s="31">
        <v>6</v>
      </c>
      <c r="O69" s="31">
        <v>0</v>
      </c>
      <c r="P69" s="31">
        <v>2</v>
      </c>
      <c r="Q69" s="31">
        <v>2</v>
      </c>
      <c r="R69" s="31">
        <v>0</v>
      </c>
      <c r="S69" s="31">
        <v>2</v>
      </c>
      <c r="T69" s="31">
        <v>1</v>
      </c>
      <c r="U69" s="31">
        <v>1</v>
      </c>
      <c r="V69" s="31">
        <v>0</v>
      </c>
      <c r="W69" s="31">
        <v>0</v>
      </c>
      <c r="X69" s="31">
        <v>0</v>
      </c>
    </row>
    <row r="70" spans="1:24" ht="10.7" customHeight="1">
      <c r="C70" s="62" t="s">
        <v>58</v>
      </c>
      <c r="D70" s="62"/>
      <c r="E70" s="62"/>
      <c r="F70" s="20"/>
      <c r="G70" s="43">
        <v>3162</v>
      </c>
      <c r="H70" s="34">
        <v>1356</v>
      </c>
      <c r="I70" s="34">
        <v>1806</v>
      </c>
      <c r="J70" s="31">
        <v>2906</v>
      </c>
      <c r="K70" s="31">
        <v>1201</v>
      </c>
      <c r="L70" s="31">
        <v>1705</v>
      </c>
      <c r="M70" s="31">
        <v>60</v>
      </c>
      <c r="N70" s="31">
        <v>60</v>
      </c>
      <c r="O70" s="31">
        <v>0</v>
      </c>
      <c r="P70" s="31">
        <v>93</v>
      </c>
      <c r="Q70" s="31">
        <v>45</v>
      </c>
      <c r="R70" s="31">
        <v>48</v>
      </c>
      <c r="S70" s="31">
        <v>102</v>
      </c>
      <c r="T70" s="31">
        <v>50</v>
      </c>
      <c r="U70" s="31">
        <v>52</v>
      </c>
      <c r="V70" s="31">
        <v>1</v>
      </c>
      <c r="W70" s="31">
        <v>0</v>
      </c>
      <c r="X70" s="31">
        <v>1</v>
      </c>
    </row>
    <row r="71" spans="1:24" ht="10.7" customHeight="1">
      <c r="C71" s="62" t="s">
        <v>59</v>
      </c>
      <c r="D71" s="62"/>
      <c r="E71" s="62"/>
      <c r="F71" s="20"/>
      <c r="G71" s="43">
        <v>14</v>
      </c>
      <c r="H71" s="34">
        <v>5</v>
      </c>
      <c r="I71" s="34">
        <v>9</v>
      </c>
      <c r="J71" s="31">
        <v>12</v>
      </c>
      <c r="K71" s="31">
        <v>4</v>
      </c>
      <c r="L71" s="31">
        <v>8</v>
      </c>
      <c r="M71" s="31">
        <v>0</v>
      </c>
      <c r="N71" s="31">
        <v>0</v>
      </c>
      <c r="O71" s="31">
        <v>0</v>
      </c>
      <c r="P71" s="31">
        <v>1</v>
      </c>
      <c r="Q71" s="31">
        <v>0</v>
      </c>
      <c r="R71" s="31">
        <v>1</v>
      </c>
      <c r="S71" s="31">
        <v>1</v>
      </c>
      <c r="T71" s="31">
        <v>1</v>
      </c>
      <c r="U71" s="31">
        <v>0</v>
      </c>
      <c r="V71" s="31">
        <v>0</v>
      </c>
      <c r="W71" s="31">
        <v>0</v>
      </c>
      <c r="X71" s="31">
        <v>0</v>
      </c>
    </row>
    <row r="72" spans="1:24" ht="10.7" customHeight="1">
      <c r="C72" s="62" t="s">
        <v>60</v>
      </c>
      <c r="D72" s="62"/>
      <c r="E72" s="62"/>
      <c r="F72" s="20"/>
      <c r="G72" s="43">
        <v>1</v>
      </c>
      <c r="H72" s="34">
        <v>0</v>
      </c>
      <c r="I72" s="34">
        <v>1</v>
      </c>
      <c r="J72" s="31">
        <v>1</v>
      </c>
      <c r="K72" s="31">
        <v>0</v>
      </c>
      <c r="L72" s="31">
        <v>1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</row>
    <row r="73" spans="1:24" ht="10.7" customHeight="1">
      <c r="C73" s="62" t="s">
        <v>61</v>
      </c>
      <c r="D73" s="62"/>
      <c r="E73" s="62"/>
      <c r="F73" s="20"/>
      <c r="G73" s="43">
        <v>383</v>
      </c>
      <c r="H73" s="34">
        <v>297</v>
      </c>
      <c r="I73" s="34">
        <v>86</v>
      </c>
      <c r="J73" s="31">
        <v>304</v>
      </c>
      <c r="K73" s="31">
        <v>237</v>
      </c>
      <c r="L73" s="31">
        <v>67</v>
      </c>
      <c r="M73" s="31">
        <v>50</v>
      </c>
      <c r="N73" s="31">
        <v>40</v>
      </c>
      <c r="O73" s="31">
        <v>10</v>
      </c>
      <c r="P73" s="31">
        <v>9</v>
      </c>
      <c r="Q73" s="31">
        <v>5</v>
      </c>
      <c r="R73" s="31">
        <v>4</v>
      </c>
      <c r="S73" s="31">
        <v>18</v>
      </c>
      <c r="T73" s="31">
        <v>13</v>
      </c>
      <c r="U73" s="31">
        <v>5</v>
      </c>
      <c r="V73" s="31">
        <v>2</v>
      </c>
      <c r="W73" s="31">
        <v>2</v>
      </c>
      <c r="X73" s="31">
        <v>0</v>
      </c>
    </row>
    <row r="74" spans="1:24" ht="10.7" customHeight="1">
      <c r="C74" s="57"/>
      <c r="D74" s="57"/>
      <c r="E74" s="57"/>
      <c r="F74" s="20"/>
      <c r="G74" s="43"/>
      <c r="H74" s="34"/>
      <c r="I74" s="34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24" ht="10.7" customHeight="1">
      <c r="C75" s="61" t="s">
        <v>62</v>
      </c>
      <c r="D75" s="62"/>
      <c r="E75" s="62"/>
      <c r="F75" s="20"/>
      <c r="G75" s="43">
        <v>18</v>
      </c>
      <c r="H75" s="34">
        <v>17</v>
      </c>
      <c r="I75" s="34">
        <v>1</v>
      </c>
      <c r="J75" s="31">
        <v>2</v>
      </c>
      <c r="K75" s="31">
        <v>1</v>
      </c>
      <c r="L75" s="31">
        <v>1</v>
      </c>
      <c r="M75" s="31">
        <v>9</v>
      </c>
      <c r="N75" s="31">
        <v>9</v>
      </c>
      <c r="O75" s="31">
        <v>0</v>
      </c>
      <c r="P75" s="31">
        <v>5</v>
      </c>
      <c r="Q75" s="31">
        <v>5</v>
      </c>
      <c r="R75" s="31">
        <v>0</v>
      </c>
      <c r="S75" s="31">
        <v>2</v>
      </c>
      <c r="T75" s="31">
        <v>2</v>
      </c>
      <c r="U75" s="31">
        <v>0</v>
      </c>
      <c r="V75" s="31">
        <v>0</v>
      </c>
      <c r="W75" s="31">
        <v>0</v>
      </c>
      <c r="X75" s="31">
        <v>0</v>
      </c>
    </row>
    <row r="76" spans="1:24" ht="10.7" customHeight="1">
      <c r="C76" s="62" t="s">
        <v>63</v>
      </c>
      <c r="D76" s="62"/>
      <c r="E76" s="62"/>
      <c r="F76" s="20"/>
      <c r="G76" s="43">
        <v>193</v>
      </c>
      <c r="H76" s="34">
        <v>116</v>
      </c>
      <c r="I76" s="34">
        <v>77</v>
      </c>
      <c r="J76" s="31">
        <v>166</v>
      </c>
      <c r="K76" s="31">
        <v>99</v>
      </c>
      <c r="L76" s="31">
        <v>67</v>
      </c>
      <c r="M76" s="31">
        <v>8</v>
      </c>
      <c r="N76" s="31">
        <v>7</v>
      </c>
      <c r="O76" s="31">
        <v>1</v>
      </c>
      <c r="P76" s="31">
        <v>14</v>
      </c>
      <c r="Q76" s="31">
        <v>7</v>
      </c>
      <c r="R76" s="31">
        <v>7</v>
      </c>
      <c r="S76" s="31">
        <v>5</v>
      </c>
      <c r="T76" s="31">
        <v>3</v>
      </c>
      <c r="U76" s="31">
        <v>2</v>
      </c>
      <c r="V76" s="31">
        <v>0</v>
      </c>
      <c r="W76" s="31">
        <v>0</v>
      </c>
      <c r="X76" s="31">
        <v>0</v>
      </c>
    </row>
    <row r="77" spans="1:24" ht="4.5" customHeight="1">
      <c r="A77" s="15"/>
      <c r="B77" s="15"/>
      <c r="C77" s="35"/>
      <c r="D77" s="35"/>
      <c r="E77" s="35"/>
      <c r="F77" s="36"/>
      <c r="G77" s="44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</row>
    <row r="78" spans="1:24" ht="4.5" customHeight="1">
      <c r="B78" s="32"/>
      <c r="C78" s="33"/>
      <c r="D78" s="33"/>
      <c r="E78" s="33"/>
      <c r="F78" s="32"/>
      <c r="G78" s="38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</row>
    <row r="79" spans="1:24" ht="11.25" customHeight="1">
      <c r="A79" s="40" t="s">
        <v>13</v>
      </c>
      <c r="B79" s="32"/>
      <c r="F79" s="32"/>
      <c r="G79" s="32"/>
    </row>
    <row r="80" spans="1:24" s="40" customFormat="1" ht="11.25" customHeight="1">
      <c r="A80" s="40" t="s">
        <v>10</v>
      </c>
    </row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</sheetData>
  <mergeCells count="65">
    <mergeCell ref="B5:E6"/>
    <mergeCell ref="P5:R5"/>
    <mergeCell ref="S5:U5"/>
    <mergeCell ref="V5:X5"/>
    <mergeCell ref="A1:P1"/>
    <mergeCell ref="Q1:X1"/>
    <mergeCell ref="A2:X2"/>
    <mergeCell ref="M5:O5"/>
    <mergeCell ref="G5:I5"/>
    <mergeCell ref="J5:L5"/>
    <mergeCell ref="C21:E21"/>
    <mergeCell ref="B11:C11"/>
    <mergeCell ref="B13:C13"/>
    <mergeCell ref="B8:C8"/>
    <mergeCell ref="B9:C9"/>
    <mergeCell ref="B10:C10"/>
    <mergeCell ref="B15:E15"/>
    <mergeCell ref="C17:E17"/>
    <mergeCell ref="C18:E18"/>
    <mergeCell ref="C19:E19"/>
    <mergeCell ref="C20:E20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75:E75"/>
    <mergeCell ref="C76:E76"/>
    <mergeCell ref="C67:E67"/>
    <mergeCell ref="C69:E69"/>
    <mergeCell ref="C70:E70"/>
    <mergeCell ref="C71:E71"/>
    <mergeCell ref="C72:E72"/>
    <mergeCell ref="C73:E7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23-00-08</vt:lpstr>
      <vt:lpstr>'23-00-08'!_00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2024-07-05T02:12:44Z</dcterms:created>
  <dcterms:modified xsi:type="dcterms:W3CDTF">2024-07-05T02:12:53Z</dcterms:modified>
  <cp:category/>
</cp:coreProperties>
</file>