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7365" yWindow="-15" windowWidth="13140" windowHeight="8235"/>
  </bookViews>
  <sheets>
    <sheet name="23-00-14" sheetId="9" r:id="rId1"/>
  </sheets>
  <definedNames>
    <definedName name="_01" localSheetId="0">'23-00-14'!#REF!</definedName>
    <definedName name="_01_1" localSheetId="0">'23-00-14'!#REF!</definedName>
    <definedName name="aa">{"左ページ",#N/A,FALSE,"1A";"右ページ",#N/A,FALSE,"1A"}</definedName>
    <definedName name="_xlnm.Print_Area" localSheetId="0">'23-00-14'!$A$1:$BD$204</definedName>
    <definedName name="_xlnm.Print_Titles" localSheetId="0">'23-00-14'!$A:$H,'23-00-14'!$4:$6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'23-00-14'!#REF!</definedName>
    <definedName name="Z_84B820AB_D6C1_11D6_A8EA_0040CA1D7CBB_.wvu.Cols" localSheetId="0" hidden="1">'23-00-14'!#REF!</definedName>
    <definedName name="Z_84B820AC_D6C1_11D6_A8EA_0040CA1D7CBB_.wvu.Cols" localSheetId="0" hidden="1">'23-00-14'!#REF!</definedName>
  </definedNames>
  <calcPr calcId="162913" calcMode="manual"/>
</workbook>
</file>

<file path=xl/calcChain.xml><?xml version="1.0" encoding="utf-8"?>
<calcChain xmlns="http://schemas.openxmlformats.org/spreadsheetml/2006/main">
  <c r="F13" i="9" l="1"/>
  <c r="A11" i="9"/>
  <c r="A10" i="9" s="1"/>
  <c r="G11" i="9" l="1"/>
  <c r="A9" i="9"/>
  <c r="B11" i="9"/>
  <c r="F10" i="9"/>
  <c r="F11" i="9"/>
  <c r="G13" i="9"/>
  <c r="B13" i="9"/>
  <c r="B10" i="9" l="1"/>
  <c r="F9" i="9"/>
  <c r="G10" i="9"/>
  <c r="A8" i="9"/>
  <c r="B9" i="9" l="1"/>
  <c r="G9" i="9"/>
  <c r="B8" i="9"/>
  <c r="F8" i="9"/>
</calcChain>
</file>

<file path=xl/sharedStrings.xml><?xml version="1.0" encoding="utf-8"?>
<sst xmlns="http://schemas.openxmlformats.org/spreadsheetml/2006/main" count="245" uniqueCount="46">
  <si>
    <t>総数</t>
    <rPh sb="0" eb="2">
      <t>ソウスウ</t>
    </rPh>
    <phoneticPr fontId="4"/>
  </si>
  <si>
    <t>計</t>
    <rPh sb="0" eb="1">
      <t>ケイ</t>
    </rPh>
    <phoneticPr fontId="4"/>
  </si>
  <si>
    <t>・　終　結　事　由　別　　年　齢　別　人　員</t>
    <phoneticPr fontId="4"/>
  </si>
  <si>
    <t>・　終　結　事　由　別　　年　齢　別　人　員（続き）</t>
    <rPh sb="23" eb="24">
      <t>ツヅ</t>
    </rPh>
    <phoneticPr fontId="4"/>
  </si>
  <si>
    <t>入所度数
審理の終結事由</t>
    <rPh sb="0" eb="1">
      <t>ニュウ</t>
    </rPh>
    <rPh sb="1" eb="2">
      <t>ショ</t>
    </rPh>
    <rPh sb="2" eb="4">
      <t>ドスウ</t>
    </rPh>
    <rPh sb="6" eb="8">
      <t>シンリ</t>
    </rPh>
    <rPh sb="9" eb="11">
      <t>シュウケツ</t>
    </rPh>
    <rPh sb="11" eb="13">
      <t>ジユウ</t>
    </rPh>
    <phoneticPr fontId="4"/>
  </si>
  <si>
    <t>15　歳　以　下</t>
    <rPh sb="3" eb="4">
      <t>サイ</t>
    </rPh>
    <rPh sb="5" eb="6">
      <t>イ</t>
    </rPh>
    <rPh sb="7" eb="8">
      <t>シタ</t>
    </rPh>
    <phoneticPr fontId="4"/>
  </si>
  <si>
    <t>16　・　17　歳</t>
    <rPh sb="8" eb="9">
      <t>サイ</t>
    </rPh>
    <phoneticPr fontId="4"/>
  </si>
  <si>
    <t>18　・　19　歳</t>
    <rPh sb="8" eb="9">
      <t>サイ</t>
    </rPh>
    <phoneticPr fontId="4"/>
  </si>
  <si>
    <t>20　～　22　歳</t>
    <rPh sb="8" eb="9">
      <t>サイ</t>
    </rPh>
    <phoneticPr fontId="4"/>
  </si>
  <si>
    <t>23　・　24　歳</t>
    <rPh sb="8" eb="9">
      <t>サイ</t>
    </rPh>
    <phoneticPr fontId="4"/>
  </si>
  <si>
    <t>25　～　29　歳</t>
    <phoneticPr fontId="4"/>
  </si>
  <si>
    <t>30　～　34　歳</t>
    <rPh sb="8" eb="9">
      <t>サイ</t>
    </rPh>
    <phoneticPr fontId="4"/>
  </si>
  <si>
    <t>35　～　39　歳</t>
    <rPh sb="8" eb="9">
      <t>サイ</t>
    </rPh>
    <phoneticPr fontId="4"/>
  </si>
  <si>
    <t>40　～　44　歳</t>
    <rPh sb="8" eb="9">
      <t>サイ</t>
    </rPh>
    <phoneticPr fontId="4"/>
  </si>
  <si>
    <t>45　～　49　歳</t>
    <rPh sb="8" eb="9">
      <t>サイ</t>
    </rPh>
    <phoneticPr fontId="4"/>
  </si>
  <si>
    <t>50　～　54　歳</t>
    <rPh sb="8" eb="9">
      <t>サイ</t>
    </rPh>
    <phoneticPr fontId="4"/>
  </si>
  <si>
    <t>55　～　59　歳</t>
    <rPh sb="8" eb="9">
      <t>サイ</t>
    </rPh>
    <phoneticPr fontId="4"/>
  </si>
  <si>
    <t>60　～　64　歳</t>
    <rPh sb="8" eb="9">
      <t>サイ</t>
    </rPh>
    <phoneticPr fontId="4"/>
  </si>
  <si>
    <t>65　～　69　歳</t>
    <rPh sb="8" eb="9">
      <t>サイ</t>
    </rPh>
    <phoneticPr fontId="4"/>
  </si>
  <si>
    <t>70　歳　以　上</t>
    <rPh sb="3" eb="4">
      <t>サイ</t>
    </rPh>
    <rPh sb="5" eb="6">
      <t>イ</t>
    </rPh>
    <rPh sb="7" eb="8">
      <t>ウエ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</si>
  <si>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</si>
  <si>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</si>
  <si>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</si>
  <si>
    <t>男</t>
  </si>
  <si>
    <t>女</t>
  </si>
  <si>
    <t>許可・特遵あり</t>
  </si>
  <si>
    <t>許可・特遵なし</t>
  </si>
  <si>
    <t>許可しない・取下げなし</t>
  </si>
  <si>
    <t>許可しない・取下げあり</t>
  </si>
  <si>
    <t>その他</t>
  </si>
  <si>
    <t>初度</t>
    <rPh sb="0" eb="2">
      <t>ショド</t>
    </rPh>
    <phoneticPr fontId="4"/>
  </si>
  <si>
    <t>２度</t>
    <rPh sb="1" eb="2">
      <t>ド</t>
    </rPh>
    <phoneticPr fontId="4"/>
  </si>
  <si>
    <t>３度</t>
    <rPh sb="1" eb="2">
      <t>ド</t>
    </rPh>
    <phoneticPr fontId="4"/>
  </si>
  <si>
    <t>４度</t>
    <rPh sb="1" eb="2">
      <t>ド</t>
    </rPh>
    <phoneticPr fontId="4"/>
  </si>
  <si>
    <t>５度</t>
    <rPh sb="1" eb="2">
      <t>ド</t>
    </rPh>
    <phoneticPr fontId="4"/>
  </si>
  <si>
    <t>６度以上</t>
    <rPh sb="1" eb="2">
      <t>ド</t>
    </rPh>
    <rPh sb="2" eb="4">
      <t>イジョウ</t>
    </rPh>
    <phoneticPr fontId="4"/>
  </si>
  <si>
    <t>(うち一部猶予)</t>
  </si>
  <si>
    <t>初入・準初入(保護観察付)</t>
    <rPh sb="7" eb="9">
      <t>ホゴ</t>
    </rPh>
    <rPh sb="9" eb="11">
      <t>カンサツ</t>
    </rPh>
    <rPh sb="11" eb="12">
      <t>ツキ</t>
    </rPh>
    <phoneticPr fontId="4"/>
  </si>
  <si>
    <t>初入・準初入(保護観察なし)</t>
    <rPh sb="7" eb="9">
      <t>ホゴ</t>
    </rPh>
    <rPh sb="9" eb="11">
      <t>カンサツ</t>
    </rPh>
    <phoneticPr fontId="4"/>
  </si>
  <si>
    <t>薬物法</t>
    <rPh sb="0" eb="2">
      <t>ヤクブツ</t>
    </rPh>
    <rPh sb="2" eb="3">
      <t>ホウ</t>
    </rPh>
    <phoneticPr fontId="4"/>
  </si>
  <si>
    <t>初入・準初入(保護観察付)</t>
  </si>
  <si>
    <t>初入・準初入(保護観察なし)</t>
  </si>
  <si>
    <t>初入・準初入</t>
  </si>
  <si>
    <t>薬物法</t>
  </si>
  <si>
    <t>14　 仮　釈　放　審　理　の　入　所　度　数　</t>
    <phoneticPr fontId="4"/>
  </si>
  <si>
    <t>年</t>
    <rPh sb="0" eb="1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</si>
</sst>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7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8" fillId="0" borderId="0"/>
    <xf numFmtId="0" fontId="18" fillId="0" borderId="0"/>
    <xf numFmtId="49" fontId="2" fillId="0" borderId="0">
      <alignment vertical="center"/>
    </xf>
    <xf numFmtId="0" fontId="36" fillId="0" borderId="0">
      <alignment vertical="center"/>
    </xf>
    <xf numFmtId="0" fontId="35" fillId="4" borderId="0" applyNumberFormat="0" applyBorder="0" applyAlignment="0" applyProtection="0">
      <alignment vertical="center"/>
    </xf>
  </cellStyleXfs>
  <cellXfs count="76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178" fontId="2" fillId="0" borderId="0" xfId="0" applyNumberFormat="1" applyFont="1" applyAlignment="1">
      <alignment horizontal="right" vertical="center"/>
    </xf>
    <xf numFmtId="49" fontId="1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178" fontId="2" fillId="0" borderId="0" xfId="0" applyNumberFormat="1" applyFont="1" applyAlignment="1">
      <alignment horizontal="right" vertical="center" shrinkToFit="1"/>
    </xf>
    <xf numFmtId="49" fontId="2" fillId="0" borderId="0" xfId="0" applyFont="1" applyAlignment="1">
      <alignment vertical="center"/>
    </xf>
    <xf numFmtId="49" fontId="5" fillId="0" borderId="0" xfId="0" applyFont="1" applyAlignment="1">
      <alignment vertical="center"/>
    </xf>
    <xf numFmtId="178" fontId="2" fillId="0" borderId="0" xfId="0" applyNumberFormat="1" applyFont="1" applyBorder="1" applyAlignment="1">
      <alignment horizontal="right" vertical="center"/>
    </xf>
    <xf numFmtId="49" fontId="3" fillId="0" borderId="0" xfId="0" applyFont="1" applyAlignment="1">
      <alignment horizontal="left"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8" xfId="0" applyFont="1" applyBorder="1" applyAlignment="1">
      <alignment horizontal="center" vertical="center" justifyLastLine="1"/>
    </xf>
    <xf numFmtId="49" fontId="2" fillId="0" borderId="19" xfId="0" applyFont="1" applyBorder="1" applyAlignment="1">
      <alignment horizontal="center" vertical="center" justifyLastLine="1"/>
    </xf>
    <xf numFmtId="49" fontId="2" fillId="0" borderId="17" xfId="0" applyFont="1" applyBorder="1" applyAlignment="1">
      <alignment horizontal="center" vertical="center" justifyLastLine="1"/>
    </xf>
    <xf numFmtId="49" fontId="2" fillId="0" borderId="0" xfId="0" applyFont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21" xfId="0" applyNumberFormat="1" applyFont="1" applyBorder="1" applyAlignment="1">
      <alignment vertical="center"/>
    </xf>
    <xf numFmtId="49" fontId="5" fillId="0" borderId="21" xfId="0" applyNumberFormat="1" applyFont="1" applyBorder="1" applyAlignment="1">
      <alignment vertical="center"/>
    </xf>
    <xf numFmtId="49" fontId="2" fillId="0" borderId="21" xfId="0" applyFont="1" applyBorder="1" applyAlignment="1">
      <alignment vertical="center"/>
    </xf>
    <xf numFmtId="49" fontId="5" fillId="0" borderId="21" xfId="0" applyFont="1" applyBorder="1" applyAlignment="1">
      <alignment vertical="center"/>
    </xf>
    <xf numFmtId="49" fontId="3" fillId="0" borderId="0" xfId="0" applyFont="1" applyAlignment="1">
      <alignment horizontal="right" vertical="center"/>
    </xf>
    <xf numFmtId="49" fontId="37" fillId="0" borderId="0" xfId="0" applyNumberFormat="1" applyFont="1" applyBorder="1" applyAlignment="1">
      <alignment horizontal="distributed" vertical="center"/>
    </xf>
    <xf numFmtId="49" fontId="37" fillId="0" borderId="0" xfId="0" applyFont="1" applyFill="1" applyBorder="1" applyAlignment="1">
      <alignment vertical="center"/>
    </xf>
    <xf numFmtId="49" fontId="37" fillId="0" borderId="0" xfId="0" applyFont="1" applyBorder="1" applyAlignment="1">
      <alignment vertical="center"/>
    </xf>
    <xf numFmtId="49" fontId="37" fillId="0" borderId="0" xfId="0" applyFont="1" applyAlignment="1">
      <alignment vertical="center"/>
    </xf>
    <xf numFmtId="49" fontId="37" fillId="0" borderId="14" xfId="0" applyFont="1" applyBorder="1" applyAlignment="1">
      <alignment vertical="center"/>
    </xf>
    <xf numFmtId="49" fontId="38" fillId="0" borderId="0" xfId="0" applyFont="1" applyAlignment="1">
      <alignment horizontal="right" vertical="center"/>
    </xf>
    <xf numFmtId="49" fontId="39" fillId="0" borderId="0" xfId="0" applyFont="1" applyAlignment="1">
      <alignment vertical="center"/>
    </xf>
    <xf numFmtId="49" fontId="39" fillId="0" borderId="0" xfId="0" applyFont="1" applyFill="1" applyAlignment="1">
      <alignment vertical="center"/>
    </xf>
    <xf numFmtId="49" fontId="38" fillId="0" borderId="0" xfId="0" applyFont="1" applyFill="1" applyAlignment="1">
      <alignment horizontal="right" vertical="center"/>
    </xf>
    <xf numFmtId="49" fontId="37" fillId="0" borderId="14" xfId="0" applyFont="1" applyFill="1" applyBorder="1" applyAlignment="1">
      <alignment vertical="center"/>
    </xf>
    <xf numFmtId="49" fontId="37" fillId="0" borderId="0" xfId="0" applyFont="1" applyFill="1" applyAlignment="1">
      <alignment vertical="center"/>
    </xf>
    <xf numFmtId="49" fontId="40" fillId="0" borderId="0" xfId="0" applyFont="1" applyFill="1" applyBorder="1" applyAlignment="1">
      <alignment vertical="center"/>
    </xf>
    <xf numFmtId="49" fontId="37" fillId="0" borderId="0" xfId="0" applyNumberFormat="1" applyFont="1" applyFill="1" applyBorder="1" applyAlignment="1">
      <alignment horizontal="distributed" vertical="center"/>
    </xf>
    <xf numFmtId="49" fontId="37" fillId="0" borderId="0" xfId="0" applyFont="1" applyFill="1" applyBorder="1" applyAlignment="1">
      <alignment horizontal="distributed" vertical="center"/>
    </xf>
    <xf numFmtId="49" fontId="2" fillId="0" borderId="14" xfId="0" applyFont="1" applyBorder="1" applyAlignment="1">
      <alignment vertical="center"/>
    </xf>
    <xf numFmtId="183" fontId="2" fillId="0" borderId="22" xfId="0" applyNumberFormat="1" applyFont="1" applyBorder="1" applyAlignment="1">
      <alignment horizontal="right" vertical="center"/>
    </xf>
    <xf numFmtId="183" fontId="2" fillId="0" borderId="14" xfId="0" applyNumberFormat="1" applyFont="1" applyBorder="1" applyAlignment="1">
      <alignment horizontal="right" vertical="center"/>
    </xf>
    <xf numFmtId="49" fontId="2" fillId="0" borderId="0" xfId="0" applyFont="1" applyBorder="1" applyAlignment="1">
      <alignment vertical="center"/>
    </xf>
    <xf numFmtId="183" fontId="0" fillId="0" borderId="0" xfId="0" applyNumberFormat="1" applyAlignment="1">
      <alignment vertical="center"/>
    </xf>
    <xf numFmtId="49" fontId="37" fillId="0" borderId="20" xfId="0" applyNumberFormat="1" applyFont="1" applyFill="1" applyBorder="1" applyAlignment="1">
      <alignment vertical="center"/>
    </xf>
    <xf numFmtId="49" fontId="37" fillId="0" borderId="21" xfId="0" applyNumberFormat="1" applyFont="1" applyFill="1" applyBorder="1" applyAlignment="1">
      <alignment vertical="center"/>
    </xf>
    <xf numFmtId="178" fontId="5" fillId="0" borderId="0" xfId="0" applyNumberFormat="1" applyFont="1" applyAlignment="1">
      <alignment horizontal="right" vertical="center" shrinkToFit="1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41" fillId="0" borderId="0" xfId="0" applyNumberFormat="1" applyFont="1" applyAlignment="1">
      <alignment vertical="center"/>
    </xf>
    <xf numFmtId="14" fontId="41" fillId="0" borderId="0" xfId="0" applyNumberFormat="1" applyFont="1" applyAlignment="1">
      <alignment vertical="center"/>
    </xf>
    <xf numFmtId="0" fontId="42" fillId="0" borderId="0" xfId="0" applyNumberFormat="1" applyFont="1" applyBorder="1" applyAlignment="1">
      <alignment horizontal="right" vertical="center"/>
    </xf>
    <xf numFmtId="0" fontId="37" fillId="0" borderId="0" xfId="0" applyNumberFormat="1" applyFont="1" applyBorder="1" applyAlignment="1">
      <alignment horizontal="right" vertical="center"/>
    </xf>
    <xf numFmtId="0" fontId="37" fillId="0" borderId="0" xfId="0" applyNumberFormat="1" applyFont="1" applyBorder="1" applyAlignment="1">
      <alignment horizontal="left" vertical="center"/>
    </xf>
    <xf numFmtId="0" fontId="37" fillId="0" borderId="0" xfId="0" applyNumberFormat="1" applyFont="1" applyFill="1" applyBorder="1" applyAlignment="1">
      <alignment horizontal="left" vertical="center"/>
    </xf>
    <xf numFmtId="49" fontId="40" fillId="0" borderId="0" xfId="0" applyFont="1" applyFill="1" applyBorder="1" applyAlignment="1">
      <alignment horizontal="distributed" vertical="center"/>
    </xf>
    <xf numFmtId="49" fontId="43" fillId="0" borderId="0" xfId="0" applyFont="1" applyFill="1" applyBorder="1" applyAlignment="1">
      <alignment horizontal="distributed" vertical="center"/>
    </xf>
    <xf numFmtId="49" fontId="42" fillId="0" borderId="0" xfId="0" applyFont="1" applyBorder="1" applyAlignment="1">
      <alignment horizontal="distributed" vertical="center"/>
    </xf>
    <xf numFmtId="49" fontId="19" fillId="0" borderId="0" xfId="0" applyFont="1" applyAlignment="1">
      <alignment vertical="center"/>
    </xf>
    <xf numFmtId="49" fontId="2" fillId="0" borderId="13" xfId="0" applyFont="1" applyBorder="1" applyAlignment="1">
      <alignment horizontal="center" vertical="center" justifyLastLine="1"/>
    </xf>
    <xf numFmtId="49" fontId="2" fillId="0" borderId="19" xfId="0" applyFont="1" applyBorder="1" applyAlignment="1">
      <alignment horizontal="center" vertical="center" justifyLastLine="1"/>
    </xf>
    <xf numFmtId="49" fontId="37" fillId="0" borderId="0" xfId="0" applyNumberFormat="1" applyFont="1" applyBorder="1" applyAlignment="1">
      <alignment horizontal="distributed"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right" vertical="center"/>
    </xf>
    <xf numFmtId="49" fontId="2" fillId="0" borderId="18" xfId="0" applyFont="1" applyBorder="1" applyAlignment="1">
      <alignment horizontal="center" vertical="center" justifyLastLine="1"/>
    </xf>
    <xf numFmtId="0" fontId="37" fillId="0" borderId="0" xfId="0" applyNumberFormat="1" applyFont="1" applyBorder="1" applyAlignment="1">
      <alignment horizontal="distributed" vertical="center"/>
    </xf>
    <xf numFmtId="49" fontId="3" fillId="0" borderId="0" xfId="0" applyFont="1" applyAlignment="1">
      <alignment horizontal="left" vertical="center"/>
    </xf>
    <xf numFmtId="49" fontId="2" fillId="0" borderId="17" xfId="0" applyFont="1" applyBorder="1" applyAlignment="1">
      <alignment horizontal="center" vertical="center" justifyLastLine="1"/>
    </xf>
    <xf numFmtId="49" fontId="2" fillId="0" borderId="17" xfId="0" applyFont="1" applyBorder="1" applyAlignment="1">
      <alignment horizontal="distributed" vertical="center" justifyLastLine="1"/>
    </xf>
    <xf numFmtId="0" fontId="42" fillId="0" borderId="0" xfId="0" applyNumberFormat="1" applyFont="1" applyBorder="1" applyAlignment="1">
      <alignment horizontal="distributed" vertical="center"/>
    </xf>
    <xf numFmtId="49" fontId="37" fillId="0" borderId="15" xfId="0" applyFont="1" applyBorder="1" applyAlignment="1">
      <alignment horizontal="distributed" vertical="center" wrapText="1"/>
    </xf>
    <xf numFmtId="49" fontId="37" fillId="0" borderId="14" xfId="0" applyFont="1" applyBorder="1" applyAlignment="1">
      <alignment horizontal="distributed" vertical="center" wrapText="1"/>
    </xf>
  </cellXfs>
  <cellStyles count="6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標準 4" xfId="62"/>
    <cellStyle name="標準 5" xfId="63"/>
    <cellStyle name="良い 2" xfId="6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15</xdr:row>
      <xdr:rowOff>38100</xdr:rowOff>
    </xdr:from>
    <xdr:to>
      <xdr:col>3</xdr:col>
      <xdr:colOff>76200</xdr:colOff>
      <xdr:row>17</xdr:row>
      <xdr:rowOff>114300</xdr:rowOff>
    </xdr:to>
    <xdr:sp macro="" textlink="">
      <xdr:nvSpPr>
        <xdr:cNvPr id="3928" name="AutoShape 2"/>
        <xdr:cNvSpPr>
          <a:spLocks/>
        </xdr:cNvSpPr>
      </xdr:nvSpPr>
      <xdr:spPr bwMode="auto">
        <a:xfrm>
          <a:off x="523875" y="2790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20</xdr:row>
      <xdr:rowOff>38100</xdr:rowOff>
    </xdr:from>
    <xdr:to>
      <xdr:col>3</xdr:col>
      <xdr:colOff>76200</xdr:colOff>
      <xdr:row>22</xdr:row>
      <xdr:rowOff>114300</xdr:rowOff>
    </xdr:to>
    <xdr:sp macro="" textlink="">
      <xdr:nvSpPr>
        <xdr:cNvPr id="3929" name="AutoShape 2"/>
        <xdr:cNvSpPr>
          <a:spLocks/>
        </xdr:cNvSpPr>
      </xdr:nvSpPr>
      <xdr:spPr bwMode="auto">
        <a:xfrm>
          <a:off x="523875" y="3552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25</xdr:row>
      <xdr:rowOff>38100</xdr:rowOff>
    </xdr:from>
    <xdr:to>
      <xdr:col>3</xdr:col>
      <xdr:colOff>76200</xdr:colOff>
      <xdr:row>27</xdr:row>
      <xdr:rowOff>114300</xdr:rowOff>
    </xdr:to>
    <xdr:sp macro="" textlink="">
      <xdr:nvSpPr>
        <xdr:cNvPr id="3930" name="AutoShape 2"/>
        <xdr:cNvSpPr>
          <a:spLocks/>
        </xdr:cNvSpPr>
      </xdr:nvSpPr>
      <xdr:spPr bwMode="auto">
        <a:xfrm>
          <a:off x="523875" y="4314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30</xdr:row>
      <xdr:rowOff>38100</xdr:rowOff>
    </xdr:from>
    <xdr:to>
      <xdr:col>3</xdr:col>
      <xdr:colOff>76200</xdr:colOff>
      <xdr:row>32</xdr:row>
      <xdr:rowOff>114300</xdr:rowOff>
    </xdr:to>
    <xdr:sp macro="" textlink="">
      <xdr:nvSpPr>
        <xdr:cNvPr id="3931" name="AutoShape 2"/>
        <xdr:cNvSpPr>
          <a:spLocks/>
        </xdr:cNvSpPr>
      </xdr:nvSpPr>
      <xdr:spPr bwMode="auto">
        <a:xfrm>
          <a:off x="523875" y="5076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35</xdr:row>
      <xdr:rowOff>38100</xdr:rowOff>
    </xdr:from>
    <xdr:to>
      <xdr:col>3</xdr:col>
      <xdr:colOff>76200</xdr:colOff>
      <xdr:row>37</xdr:row>
      <xdr:rowOff>114300</xdr:rowOff>
    </xdr:to>
    <xdr:sp macro="" textlink="">
      <xdr:nvSpPr>
        <xdr:cNvPr id="3932" name="AutoShape 2"/>
        <xdr:cNvSpPr>
          <a:spLocks/>
        </xdr:cNvSpPr>
      </xdr:nvSpPr>
      <xdr:spPr bwMode="auto">
        <a:xfrm>
          <a:off x="523875" y="5838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73</xdr:row>
      <xdr:rowOff>28575</xdr:rowOff>
    </xdr:from>
    <xdr:to>
      <xdr:col>3</xdr:col>
      <xdr:colOff>95250</xdr:colOff>
      <xdr:row>74</xdr:row>
      <xdr:rowOff>142875</xdr:rowOff>
    </xdr:to>
    <xdr:sp macro="" textlink="">
      <xdr:nvSpPr>
        <xdr:cNvPr id="3933" name="AutoShape 2"/>
        <xdr:cNvSpPr>
          <a:spLocks/>
        </xdr:cNvSpPr>
      </xdr:nvSpPr>
      <xdr:spPr bwMode="auto">
        <a:xfrm>
          <a:off x="533400" y="11620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78</xdr:row>
      <xdr:rowOff>28575</xdr:rowOff>
    </xdr:from>
    <xdr:to>
      <xdr:col>3</xdr:col>
      <xdr:colOff>95250</xdr:colOff>
      <xdr:row>79</xdr:row>
      <xdr:rowOff>142875</xdr:rowOff>
    </xdr:to>
    <xdr:sp macro="" textlink="">
      <xdr:nvSpPr>
        <xdr:cNvPr id="3934" name="AutoShape 2"/>
        <xdr:cNvSpPr>
          <a:spLocks/>
        </xdr:cNvSpPr>
      </xdr:nvSpPr>
      <xdr:spPr bwMode="auto">
        <a:xfrm>
          <a:off x="533400" y="12382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82</xdr:row>
      <xdr:rowOff>28575</xdr:rowOff>
    </xdr:from>
    <xdr:to>
      <xdr:col>3</xdr:col>
      <xdr:colOff>95250</xdr:colOff>
      <xdr:row>83</xdr:row>
      <xdr:rowOff>142875</xdr:rowOff>
    </xdr:to>
    <xdr:sp macro="" textlink="">
      <xdr:nvSpPr>
        <xdr:cNvPr id="3935" name="AutoShape 2"/>
        <xdr:cNvSpPr>
          <a:spLocks/>
        </xdr:cNvSpPr>
      </xdr:nvSpPr>
      <xdr:spPr bwMode="auto">
        <a:xfrm>
          <a:off x="533400" y="12992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86</xdr:row>
      <xdr:rowOff>28575</xdr:rowOff>
    </xdr:from>
    <xdr:to>
      <xdr:col>3</xdr:col>
      <xdr:colOff>95250</xdr:colOff>
      <xdr:row>87</xdr:row>
      <xdr:rowOff>142875</xdr:rowOff>
    </xdr:to>
    <xdr:sp macro="" textlink="">
      <xdr:nvSpPr>
        <xdr:cNvPr id="3936" name="AutoShape 2"/>
        <xdr:cNvSpPr>
          <a:spLocks/>
        </xdr:cNvSpPr>
      </xdr:nvSpPr>
      <xdr:spPr bwMode="auto">
        <a:xfrm>
          <a:off x="533400" y="13601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90</xdr:row>
      <xdr:rowOff>28575</xdr:rowOff>
    </xdr:from>
    <xdr:to>
      <xdr:col>3</xdr:col>
      <xdr:colOff>95250</xdr:colOff>
      <xdr:row>91</xdr:row>
      <xdr:rowOff>142875</xdr:rowOff>
    </xdr:to>
    <xdr:sp macro="" textlink="">
      <xdr:nvSpPr>
        <xdr:cNvPr id="3937" name="AutoShape 2"/>
        <xdr:cNvSpPr>
          <a:spLocks/>
        </xdr:cNvSpPr>
      </xdr:nvSpPr>
      <xdr:spPr bwMode="auto">
        <a:xfrm>
          <a:off x="533400" y="14211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94</xdr:row>
      <xdr:rowOff>28575</xdr:rowOff>
    </xdr:from>
    <xdr:to>
      <xdr:col>3</xdr:col>
      <xdr:colOff>95250</xdr:colOff>
      <xdr:row>95</xdr:row>
      <xdr:rowOff>142875</xdr:rowOff>
    </xdr:to>
    <xdr:sp macro="" textlink="">
      <xdr:nvSpPr>
        <xdr:cNvPr id="3938" name="AutoShape 2"/>
        <xdr:cNvSpPr>
          <a:spLocks/>
        </xdr:cNvSpPr>
      </xdr:nvSpPr>
      <xdr:spPr bwMode="auto">
        <a:xfrm>
          <a:off x="533400" y="14820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99</xdr:row>
      <xdr:rowOff>28575</xdr:rowOff>
    </xdr:from>
    <xdr:to>
      <xdr:col>3</xdr:col>
      <xdr:colOff>95250</xdr:colOff>
      <xdr:row>100</xdr:row>
      <xdr:rowOff>142875</xdr:rowOff>
    </xdr:to>
    <xdr:sp macro="" textlink="">
      <xdr:nvSpPr>
        <xdr:cNvPr id="3939" name="AutoShape 2"/>
        <xdr:cNvSpPr>
          <a:spLocks/>
        </xdr:cNvSpPr>
      </xdr:nvSpPr>
      <xdr:spPr bwMode="auto">
        <a:xfrm>
          <a:off x="533400" y="15582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125</xdr:row>
      <xdr:rowOff>28575</xdr:rowOff>
    </xdr:from>
    <xdr:to>
      <xdr:col>3</xdr:col>
      <xdr:colOff>95250</xdr:colOff>
      <xdr:row>126</xdr:row>
      <xdr:rowOff>142875</xdr:rowOff>
    </xdr:to>
    <xdr:sp macro="" textlink="">
      <xdr:nvSpPr>
        <xdr:cNvPr id="3940" name="AutoShape 2"/>
        <xdr:cNvSpPr>
          <a:spLocks/>
        </xdr:cNvSpPr>
      </xdr:nvSpPr>
      <xdr:spPr bwMode="auto">
        <a:xfrm>
          <a:off x="533400" y="19545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151</xdr:row>
      <xdr:rowOff>28575</xdr:rowOff>
    </xdr:from>
    <xdr:to>
      <xdr:col>3</xdr:col>
      <xdr:colOff>95250</xdr:colOff>
      <xdr:row>152</xdr:row>
      <xdr:rowOff>142875</xdr:rowOff>
    </xdr:to>
    <xdr:sp macro="" textlink="">
      <xdr:nvSpPr>
        <xdr:cNvPr id="3941" name="AutoShape 2"/>
        <xdr:cNvSpPr>
          <a:spLocks/>
        </xdr:cNvSpPr>
      </xdr:nvSpPr>
      <xdr:spPr bwMode="auto">
        <a:xfrm>
          <a:off x="533400" y="23507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177</xdr:row>
      <xdr:rowOff>28575</xdr:rowOff>
    </xdr:from>
    <xdr:to>
      <xdr:col>3</xdr:col>
      <xdr:colOff>95250</xdr:colOff>
      <xdr:row>178</xdr:row>
      <xdr:rowOff>142875</xdr:rowOff>
    </xdr:to>
    <xdr:sp macro="" textlink="">
      <xdr:nvSpPr>
        <xdr:cNvPr id="3942" name="AutoShape 2"/>
        <xdr:cNvSpPr>
          <a:spLocks/>
        </xdr:cNvSpPr>
      </xdr:nvSpPr>
      <xdr:spPr bwMode="auto">
        <a:xfrm>
          <a:off x="533400" y="27470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104</xdr:row>
      <xdr:rowOff>28575</xdr:rowOff>
    </xdr:from>
    <xdr:to>
      <xdr:col>3</xdr:col>
      <xdr:colOff>95250</xdr:colOff>
      <xdr:row>105</xdr:row>
      <xdr:rowOff>142875</xdr:rowOff>
    </xdr:to>
    <xdr:sp macro="" textlink="">
      <xdr:nvSpPr>
        <xdr:cNvPr id="3943" name="AutoShape 2"/>
        <xdr:cNvSpPr>
          <a:spLocks/>
        </xdr:cNvSpPr>
      </xdr:nvSpPr>
      <xdr:spPr bwMode="auto">
        <a:xfrm>
          <a:off x="533400" y="16344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108</xdr:row>
      <xdr:rowOff>28575</xdr:rowOff>
    </xdr:from>
    <xdr:to>
      <xdr:col>3</xdr:col>
      <xdr:colOff>95250</xdr:colOff>
      <xdr:row>109</xdr:row>
      <xdr:rowOff>142875</xdr:rowOff>
    </xdr:to>
    <xdr:sp macro="" textlink="">
      <xdr:nvSpPr>
        <xdr:cNvPr id="3944" name="AutoShape 2"/>
        <xdr:cNvSpPr>
          <a:spLocks/>
        </xdr:cNvSpPr>
      </xdr:nvSpPr>
      <xdr:spPr bwMode="auto">
        <a:xfrm>
          <a:off x="533400" y="16954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112</xdr:row>
      <xdr:rowOff>28575</xdr:rowOff>
    </xdr:from>
    <xdr:to>
      <xdr:col>3</xdr:col>
      <xdr:colOff>95250</xdr:colOff>
      <xdr:row>113</xdr:row>
      <xdr:rowOff>142875</xdr:rowOff>
    </xdr:to>
    <xdr:sp macro="" textlink="">
      <xdr:nvSpPr>
        <xdr:cNvPr id="3945" name="AutoShape 2"/>
        <xdr:cNvSpPr>
          <a:spLocks/>
        </xdr:cNvSpPr>
      </xdr:nvSpPr>
      <xdr:spPr bwMode="auto">
        <a:xfrm>
          <a:off x="533400" y="17564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116</xdr:row>
      <xdr:rowOff>28575</xdr:rowOff>
    </xdr:from>
    <xdr:to>
      <xdr:col>3</xdr:col>
      <xdr:colOff>95250</xdr:colOff>
      <xdr:row>117</xdr:row>
      <xdr:rowOff>142875</xdr:rowOff>
    </xdr:to>
    <xdr:sp macro="" textlink="">
      <xdr:nvSpPr>
        <xdr:cNvPr id="3946" name="AutoShape 2"/>
        <xdr:cNvSpPr>
          <a:spLocks/>
        </xdr:cNvSpPr>
      </xdr:nvSpPr>
      <xdr:spPr bwMode="auto">
        <a:xfrm>
          <a:off x="533400" y="18173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120</xdr:row>
      <xdr:rowOff>28575</xdr:rowOff>
    </xdr:from>
    <xdr:to>
      <xdr:col>3</xdr:col>
      <xdr:colOff>95250</xdr:colOff>
      <xdr:row>121</xdr:row>
      <xdr:rowOff>142875</xdr:rowOff>
    </xdr:to>
    <xdr:sp macro="" textlink="">
      <xdr:nvSpPr>
        <xdr:cNvPr id="3947" name="AutoShape 2"/>
        <xdr:cNvSpPr>
          <a:spLocks/>
        </xdr:cNvSpPr>
      </xdr:nvSpPr>
      <xdr:spPr bwMode="auto">
        <a:xfrm>
          <a:off x="533400" y="18783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130</xdr:row>
      <xdr:rowOff>28575</xdr:rowOff>
    </xdr:from>
    <xdr:to>
      <xdr:col>3</xdr:col>
      <xdr:colOff>95250</xdr:colOff>
      <xdr:row>131</xdr:row>
      <xdr:rowOff>142875</xdr:rowOff>
    </xdr:to>
    <xdr:sp macro="" textlink="">
      <xdr:nvSpPr>
        <xdr:cNvPr id="3948" name="AutoShape 2"/>
        <xdr:cNvSpPr>
          <a:spLocks/>
        </xdr:cNvSpPr>
      </xdr:nvSpPr>
      <xdr:spPr bwMode="auto">
        <a:xfrm>
          <a:off x="533400" y="20307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134</xdr:row>
      <xdr:rowOff>28575</xdr:rowOff>
    </xdr:from>
    <xdr:to>
      <xdr:col>3</xdr:col>
      <xdr:colOff>95250</xdr:colOff>
      <xdr:row>135</xdr:row>
      <xdr:rowOff>142875</xdr:rowOff>
    </xdr:to>
    <xdr:sp macro="" textlink="">
      <xdr:nvSpPr>
        <xdr:cNvPr id="3949" name="AutoShape 2"/>
        <xdr:cNvSpPr>
          <a:spLocks/>
        </xdr:cNvSpPr>
      </xdr:nvSpPr>
      <xdr:spPr bwMode="auto">
        <a:xfrm>
          <a:off x="533400" y="20916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138</xdr:row>
      <xdr:rowOff>28575</xdr:rowOff>
    </xdr:from>
    <xdr:to>
      <xdr:col>3</xdr:col>
      <xdr:colOff>95250</xdr:colOff>
      <xdr:row>139</xdr:row>
      <xdr:rowOff>142875</xdr:rowOff>
    </xdr:to>
    <xdr:sp macro="" textlink="">
      <xdr:nvSpPr>
        <xdr:cNvPr id="3950" name="AutoShape 2"/>
        <xdr:cNvSpPr>
          <a:spLocks/>
        </xdr:cNvSpPr>
      </xdr:nvSpPr>
      <xdr:spPr bwMode="auto">
        <a:xfrm>
          <a:off x="533400" y="21526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142</xdr:row>
      <xdr:rowOff>28575</xdr:rowOff>
    </xdr:from>
    <xdr:to>
      <xdr:col>3</xdr:col>
      <xdr:colOff>95250</xdr:colOff>
      <xdr:row>143</xdr:row>
      <xdr:rowOff>142875</xdr:rowOff>
    </xdr:to>
    <xdr:sp macro="" textlink="">
      <xdr:nvSpPr>
        <xdr:cNvPr id="3951" name="AutoShape 2"/>
        <xdr:cNvSpPr>
          <a:spLocks/>
        </xdr:cNvSpPr>
      </xdr:nvSpPr>
      <xdr:spPr bwMode="auto">
        <a:xfrm>
          <a:off x="533400" y="22136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146</xdr:row>
      <xdr:rowOff>28575</xdr:rowOff>
    </xdr:from>
    <xdr:to>
      <xdr:col>3</xdr:col>
      <xdr:colOff>95250</xdr:colOff>
      <xdr:row>147</xdr:row>
      <xdr:rowOff>142875</xdr:rowOff>
    </xdr:to>
    <xdr:sp macro="" textlink="">
      <xdr:nvSpPr>
        <xdr:cNvPr id="3952" name="AutoShape 2"/>
        <xdr:cNvSpPr>
          <a:spLocks/>
        </xdr:cNvSpPr>
      </xdr:nvSpPr>
      <xdr:spPr bwMode="auto">
        <a:xfrm>
          <a:off x="533400" y="22745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156</xdr:row>
      <xdr:rowOff>28575</xdr:rowOff>
    </xdr:from>
    <xdr:to>
      <xdr:col>3</xdr:col>
      <xdr:colOff>95250</xdr:colOff>
      <xdr:row>157</xdr:row>
      <xdr:rowOff>142875</xdr:rowOff>
    </xdr:to>
    <xdr:sp macro="" textlink="">
      <xdr:nvSpPr>
        <xdr:cNvPr id="3953" name="AutoShape 2"/>
        <xdr:cNvSpPr>
          <a:spLocks/>
        </xdr:cNvSpPr>
      </xdr:nvSpPr>
      <xdr:spPr bwMode="auto">
        <a:xfrm>
          <a:off x="533400" y="24269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160</xdr:row>
      <xdr:rowOff>28575</xdr:rowOff>
    </xdr:from>
    <xdr:to>
      <xdr:col>3</xdr:col>
      <xdr:colOff>95250</xdr:colOff>
      <xdr:row>161</xdr:row>
      <xdr:rowOff>142875</xdr:rowOff>
    </xdr:to>
    <xdr:sp macro="" textlink="">
      <xdr:nvSpPr>
        <xdr:cNvPr id="3954" name="AutoShape 2"/>
        <xdr:cNvSpPr>
          <a:spLocks/>
        </xdr:cNvSpPr>
      </xdr:nvSpPr>
      <xdr:spPr bwMode="auto">
        <a:xfrm>
          <a:off x="533400" y="24879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164</xdr:row>
      <xdr:rowOff>28575</xdr:rowOff>
    </xdr:from>
    <xdr:to>
      <xdr:col>3</xdr:col>
      <xdr:colOff>95250</xdr:colOff>
      <xdr:row>165</xdr:row>
      <xdr:rowOff>142875</xdr:rowOff>
    </xdr:to>
    <xdr:sp macro="" textlink="">
      <xdr:nvSpPr>
        <xdr:cNvPr id="3955" name="AutoShape 2"/>
        <xdr:cNvSpPr>
          <a:spLocks/>
        </xdr:cNvSpPr>
      </xdr:nvSpPr>
      <xdr:spPr bwMode="auto">
        <a:xfrm>
          <a:off x="533400" y="25488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168</xdr:row>
      <xdr:rowOff>28575</xdr:rowOff>
    </xdr:from>
    <xdr:to>
      <xdr:col>3</xdr:col>
      <xdr:colOff>95250</xdr:colOff>
      <xdr:row>169</xdr:row>
      <xdr:rowOff>142875</xdr:rowOff>
    </xdr:to>
    <xdr:sp macro="" textlink="">
      <xdr:nvSpPr>
        <xdr:cNvPr id="3956" name="AutoShape 2"/>
        <xdr:cNvSpPr>
          <a:spLocks/>
        </xdr:cNvSpPr>
      </xdr:nvSpPr>
      <xdr:spPr bwMode="auto">
        <a:xfrm>
          <a:off x="533400" y="26098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172</xdr:row>
      <xdr:rowOff>28575</xdr:rowOff>
    </xdr:from>
    <xdr:to>
      <xdr:col>3</xdr:col>
      <xdr:colOff>95250</xdr:colOff>
      <xdr:row>173</xdr:row>
      <xdr:rowOff>142875</xdr:rowOff>
    </xdr:to>
    <xdr:sp macro="" textlink="">
      <xdr:nvSpPr>
        <xdr:cNvPr id="3957" name="AutoShape 2"/>
        <xdr:cNvSpPr>
          <a:spLocks/>
        </xdr:cNvSpPr>
      </xdr:nvSpPr>
      <xdr:spPr bwMode="auto">
        <a:xfrm>
          <a:off x="533400" y="26708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182</xdr:row>
      <xdr:rowOff>28575</xdr:rowOff>
    </xdr:from>
    <xdr:to>
      <xdr:col>3</xdr:col>
      <xdr:colOff>95250</xdr:colOff>
      <xdr:row>183</xdr:row>
      <xdr:rowOff>142875</xdr:rowOff>
    </xdr:to>
    <xdr:sp macro="" textlink="">
      <xdr:nvSpPr>
        <xdr:cNvPr id="3958" name="AutoShape 2"/>
        <xdr:cNvSpPr>
          <a:spLocks/>
        </xdr:cNvSpPr>
      </xdr:nvSpPr>
      <xdr:spPr bwMode="auto">
        <a:xfrm>
          <a:off x="533400" y="28232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186</xdr:row>
      <xdr:rowOff>28575</xdr:rowOff>
    </xdr:from>
    <xdr:to>
      <xdr:col>3</xdr:col>
      <xdr:colOff>95250</xdr:colOff>
      <xdr:row>187</xdr:row>
      <xdr:rowOff>142875</xdr:rowOff>
    </xdr:to>
    <xdr:sp macro="" textlink="">
      <xdr:nvSpPr>
        <xdr:cNvPr id="3959" name="AutoShape 2"/>
        <xdr:cNvSpPr>
          <a:spLocks/>
        </xdr:cNvSpPr>
      </xdr:nvSpPr>
      <xdr:spPr bwMode="auto">
        <a:xfrm>
          <a:off x="533400" y="28841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190</xdr:row>
      <xdr:rowOff>28575</xdr:rowOff>
    </xdr:from>
    <xdr:to>
      <xdr:col>3</xdr:col>
      <xdr:colOff>95250</xdr:colOff>
      <xdr:row>191</xdr:row>
      <xdr:rowOff>142875</xdr:rowOff>
    </xdr:to>
    <xdr:sp macro="" textlink="">
      <xdr:nvSpPr>
        <xdr:cNvPr id="3960" name="AutoShape 2"/>
        <xdr:cNvSpPr>
          <a:spLocks/>
        </xdr:cNvSpPr>
      </xdr:nvSpPr>
      <xdr:spPr bwMode="auto">
        <a:xfrm>
          <a:off x="533400" y="29451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194</xdr:row>
      <xdr:rowOff>28575</xdr:rowOff>
    </xdr:from>
    <xdr:to>
      <xdr:col>3</xdr:col>
      <xdr:colOff>95250</xdr:colOff>
      <xdr:row>195</xdr:row>
      <xdr:rowOff>142875</xdr:rowOff>
    </xdr:to>
    <xdr:sp macro="" textlink="">
      <xdr:nvSpPr>
        <xdr:cNvPr id="3961" name="AutoShape 2"/>
        <xdr:cNvSpPr>
          <a:spLocks/>
        </xdr:cNvSpPr>
      </xdr:nvSpPr>
      <xdr:spPr bwMode="auto">
        <a:xfrm>
          <a:off x="533400" y="30060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198</xdr:row>
      <xdr:rowOff>28575</xdr:rowOff>
    </xdr:from>
    <xdr:to>
      <xdr:col>3</xdr:col>
      <xdr:colOff>95250</xdr:colOff>
      <xdr:row>199</xdr:row>
      <xdr:rowOff>142875</xdr:rowOff>
    </xdr:to>
    <xdr:sp macro="" textlink="">
      <xdr:nvSpPr>
        <xdr:cNvPr id="3962" name="AutoShape 2"/>
        <xdr:cNvSpPr>
          <a:spLocks/>
        </xdr:cNvSpPr>
      </xdr:nvSpPr>
      <xdr:spPr bwMode="auto">
        <a:xfrm>
          <a:off x="533400" y="30670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41</xdr:row>
      <xdr:rowOff>28575</xdr:rowOff>
    </xdr:from>
    <xdr:to>
      <xdr:col>3</xdr:col>
      <xdr:colOff>76200</xdr:colOff>
      <xdr:row>43</xdr:row>
      <xdr:rowOff>104775</xdr:rowOff>
    </xdr:to>
    <xdr:sp macro="" textlink="">
      <xdr:nvSpPr>
        <xdr:cNvPr id="3963" name="AutoShape 2"/>
        <xdr:cNvSpPr>
          <a:spLocks/>
        </xdr:cNvSpPr>
      </xdr:nvSpPr>
      <xdr:spPr bwMode="auto">
        <a:xfrm>
          <a:off x="523875" y="67437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47</xdr:row>
      <xdr:rowOff>28575</xdr:rowOff>
    </xdr:from>
    <xdr:to>
      <xdr:col>3</xdr:col>
      <xdr:colOff>76200</xdr:colOff>
      <xdr:row>49</xdr:row>
      <xdr:rowOff>104775</xdr:rowOff>
    </xdr:to>
    <xdr:sp macro="" textlink="">
      <xdr:nvSpPr>
        <xdr:cNvPr id="3964" name="AutoShape 2"/>
        <xdr:cNvSpPr>
          <a:spLocks/>
        </xdr:cNvSpPr>
      </xdr:nvSpPr>
      <xdr:spPr bwMode="auto">
        <a:xfrm>
          <a:off x="523875" y="76581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52</xdr:row>
      <xdr:rowOff>38100</xdr:rowOff>
    </xdr:from>
    <xdr:to>
      <xdr:col>3</xdr:col>
      <xdr:colOff>76200</xdr:colOff>
      <xdr:row>54</xdr:row>
      <xdr:rowOff>114300</xdr:rowOff>
    </xdr:to>
    <xdr:sp macro="" textlink="">
      <xdr:nvSpPr>
        <xdr:cNvPr id="3965" name="AutoShape 2"/>
        <xdr:cNvSpPr>
          <a:spLocks/>
        </xdr:cNvSpPr>
      </xdr:nvSpPr>
      <xdr:spPr bwMode="auto">
        <a:xfrm>
          <a:off x="523875" y="84296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57</xdr:row>
      <xdr:rowOff>38100</xdr:rowOff>
    </xdr:from>
    <xdr:to>
      <xdr:col>3</xdr:col>
      <xdr:colOff>76200</xdr:colOff>
      <xdr:row>59</xdr:row>
      <xdr:rowOff>114300</xdr:rowOff>
    </xdr:to>
    <xdr:sp macro="" textlink="">
      <xdr:nvSpPr>
        <xdr:cNvPr id="3966" name="AutoShape 2"/>
        <xdr:cNvSpPr>
          <a:spLocks/>
        </xdr:cNvSpPr>
      </xdr:nvSpPr>
      <xdr:spPr bwMode="auto">
        <a:xfrm>
          <a:off x="523875" y="91916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62</xdr:row>
      <xdr:rowOff>38100</xdr:rowOff>
    </xdr:from>
    <xdr:to>
      <xdr:col>3</xdr:col>
      <xdr:colOff>76200</xdr:colOff>
      <xdr:row>64</xdr:row>
      <xdr:rowOff>114300</xdr:rowOff>
    </xdr:to>
    <xdr:sp macro="" textlink="">
      <xdr:nvSpPr>
        <xdr:cNvPr id="3967" name="AutoShape 2"/>
        <xdr:cNvSpPr>
          <a:spLocks/>
        </xdr:cNvSpPr>
      </xdr:nvSpPr>
      <xdr:spPr bwMode="auto">
        <a:xfrm>
          <a:off x="523875" y="99536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67</xdr:row>
      <xdr:rowOff>28575</xdr:rowOff>
    </xdr:from>
    <xdr:to>
      <xdr:col>3</xdr:col>
      <xdr:colOff>76200</xdr:colOff>
      <xdr:row>69</xdr:row>
      <xdr:rowOff>104775</xdr:rowOff>
    </xdr:to>
    <xdr:sp macro="" textlink="">
      <xdr:nvSpPr>
        <xdr:cNvPr id="3968" name="AutoShape 2"/>
        <xdr:cNvSpPr>
          <a:spLocks/>
        </xdr:cNvSpPr>
      </xdr:nvSpPr>
      <xdr:spPr bwMode="auto">
        <a:xfrm>
          <a:off x="523875" y="107061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BD202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1.83203125" style="2" customWidth="1"/>
    <col min="2" max="2" width="3.1640625" style="32" customWidth="1"/>
    <col min="3" max="3" width="4.1640625" style="39" customWidth="1"/>
    <col min="4" max="4" width="2.33203125" style="39" customWidth="1"/>
    <col min="5" max="5" width="6.1640625" style="39" customWidth="1"/>
    <col min="6" max="7" width="10.83203125" style="39" customWidth="1"/>
    <col min="8" max="8" width="1" style="2" customWidth="1"/>
    <col min="9" max="11" width="8.5" style="2" customWidth="1"/>
    <col min="12" max="19" width="7.83203125" style="2" customWidth="1"/>
    <col min="20" max="20" width="9" style="2" customWidth="1"/>
    <col min="21" max="31" width="9.1640625" style="2" customWidth="1"/>
    <col min="32" max="32" width="9.6640625" style="2" customWidth="1"/>
    <col min="33" max="43" width="7.83203125" style="2" customWidth="1"/>
    <col min="44" max="44" width="6" style="2" bestFit="1" customWidth="1"/>
    <col min="45" max="55" width="9.1640625" style="2" customWidth="1"/>
    <col min="56" max="56" width="9.6640625" style="2" customWidth="1"/>
    <col min="57" max="57" width="9.33203125" style="2" customWidth="1"/>
    <col min="58" max="16384" width="0" style="2" hidden="1"/>
  </cols>
  <sheetData>
    <row r="1" spans="1:56" s="5" customFormat="1" ht="17.25">
      <c r="B1" s="35"/>
      <c r="C1" s="36"/>
      <c r="D1" s="36"/>
      <c r="E1" s="36"/>
      <c r="F1" s="36"/>
      <c r="G1" s="3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</row>
    <row r="2" spans="1:56" s="6" customFormat="1" ht="27" customHeight="1">
      <c r="A2" s="28"/>
      <c r="B2" s="34"/>
      <c r="C2" s="37"/>
      <c r="D2" s="37"/>
      <c r="E2" s="37"/>
      <c r="F2" s="37"/>
      <c r="G2" s="37"/>
      <c r="H2" s="28"/>
      <c r="I2" s="67" t="s">
        <v>44</v>
      </c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12" t="s">
        <v>2</v>
      </c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67" t="s">
        <v>44</v>
      </c>
      <c r="AH2" s="67"/>
      <c r="AI2" s="67"/>
      <c r="AJ2" s="67"/>
      <c r="AK2" s="67"/>
      <c r="AL2" s="67"/>
      <c r="AM2" s="67"/>
      <c r="AN2" s="67"/>
      <c r="AO2" s="67"/>
      <c r="AP2" s="67"/>
      <c r="AQ2" s="67"/>
      <c r="AR2" s="67"/>
      <c r="AS2" s="70" t="s">
        <v>3</v>
      </c>
      <c r="AT2" s="70"/>
      <c r="AU2" s="70"/>
      <c r="AV2" s="70"/>
      <c r="AW2" s="70"/>
      <c r="AX2" s="70"/>
      <c r="AY2" s="70"/>
      <c r="AZ2" s="70"/>
      <c r="BA2" s="70"/>
      <c r="BB2" s="70"/>
      <c r="BC2" s="70"/>
      <c r="BD2" s="70"/>
    </row>
    <row r="3" spans="1:56" ht="10.5" customHeight="1">
      <c r="A3" s="7"/>
      <c r="B3" s="33"/>
      <c r="C3" s="38"/>
      <c r="D3" s="38"/>
      <c r="E3" s="38"/>
      <c r="F3" s="30"/>
      <c r="G3" s="30"/>
      <c r="H3" s="1"/>
    </row>
    <row r="4" spans="1:56" ht="2.1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</row>
    <row r="5" spans="1:56" s="19" customFormat="1" ht="30" customHeight="1">
      <c r="A5" s="13"/>
      <c r="B5" s="74" t="s">
        <v>4</v>
      </c>
      <c r="C5" s="74"/>
      <c r="D5" s="74"/>
      <c r="E5" s="74"/>
      <c r="F5" s="74"/>
      <c r="G5" s="74"/>
      <c r="H5" s="14"/>
      <c r="I5" s="72" t="s">
        <v>0</v>
      </c>
      <c r="J5" s="72"/>
      <c r="K5" s="72"/>
      <c r="L5" s="68" t="s">
        <v>5</v>
      </c>
      <c r="M5" s="63"/>
      <c r="N5" s="64"/>
      <c r="O5" s="68" t="s">
        <v>6</v>
      </c>
      <c r="P5" s="63"/>
      <c r="Q5" s="64"/>
      <c r="R5" s="68" t="s">
        <v>7</v>
      </c>
      <c r="S5" s="63"/>
      <c r="T5" s="64"/>
      <c r="U5" s="63" t="s">
        <v>8</v>
      </c>
      <c r="V5" s="63"/>
      <c r="W5" s="64"/>
      <c r="X5" s="68" t="s">
        <v>9</v>
      </c>
      <c r="Y5" s="63"/>
      <c r="Z5" s="63"/>
      <c r="AA5" s="68" t="s">
        <v>10</v>
      </c>
      <c r="AB5" s="63"/>
      <c r="AC5" s="63"/>
      <c r="AD5" s="68" t="s">
        <v>11</v>
      </c>
      <c r="AE5" s="63"/>
      <c r="AF5" s="63"/>
      <c r="AG5" s="71" t="s">
        <v>12</v>
      </c>
      <c r="AH5" s="71"/>
      <c r="AI5" s="71"/>
      <c r="AJ5" s="68" t="s">
        <v>13</v>
      </c>
      <c r="AK5" s="63"/>
      <c r="AL5" s="64"/>
      <c r="AM5" s="68" t="s">
        <v>14</v>
      </c>
      <c r="AN5" s="63"/>
      <c r="AO5" s="64"/>
      <c r="AP5" s="68" t="s">
        <v>15</v>
      </c>
      <c r="AQ5" s="63"/>
      <c r="AR5" s="64"/>
      <c r="AS5" s="63" t="s">
        <v>16</v>
      </c>
      <c r="AT5" s="63"/>
      <c r="AU5" s="64"/>
      <c r="AV5" s="68" t="s">
        <v>17</v>
      </c>
      <c r="AW5" s="63"/>
      <c r="AX5" s="63"/>
      <c r="AY5" s="68" t="s">
        <v>18</v>
      </c>
      <c r="AZ5" s="63"/>
      <c r="BA5" s="63"/>
      <c r="BB5" s="68" t="s">
        <v>19</v>
      </c>
      <c r="BC5" s="63"/>
      <c r="BD5" s="63"/>
    </row>
    <row r="6" spans="1:56" s="19" customFormat="1" ht="30" customHeight="1">
      <c r="A6" s="20"/>
      <c r="B6" s="75"/>
      <c r="C6" s="75"/>
      <c r="D6" s="75"/>
      <c r="E6" s="75"/>
      <c r="F6" s="75"/>
      <c r="G6" s="75"/>
      <c r="H6" s="21"/>
      <c r="I6" s="15" t="s">
        <v>1</v>
      </c>
      <c r="J6" s="15" t="s">
        <v>20</v>
      </c>
      <c r="K6" s="15" t="s">
        <v>21</v>
      </c>
      <c r="L6" s="15" t="s">
        <v>1</v>
      </c>
      <c r="M6" s="15" t="s">
        <v>20</v>
      </c>
      <c r="N6" s="15" t="s">
        <v>21</v>
      </c>
      <c r="O6" s="15" t="s">
        <v>1</v>
      </c>
      <c r="P6" s="15" t="s">
        <v>20</v>
      </c>
      <c r="Q6" s="15" t="s">
        <v>21</v>
      </c>
      <c r="R6" s="15" t="s">
        <v>1</v>
      </c>
      <c r="S6" s="15" t="s">
        <v>20</v>
      </c>
      <c r="T6" s="15" t="s">
        <v>21</v>
      </c>
      <c r="U6" s="17" t="s">
        <v>1</v>
      </c>
      <c r="V6" s="18" t="s">
        <v>20</v>
      </c>
      <c r="W6" s="18" t="s">
        <v>21</v>
      </c>
      <c r="X6" s="18" t="s">
        <v>22</v>
      </c>
      <c r="Y6" s="18" t="s">
        <v>23</v>
      </c>
      <c r="Z6" s="16" t="s">
        <v>24</v>
      </c>
      <c r="AA6" s="18" t="s">
        <v>22</v>
      </c>
      <c r="AB6" s="18" t="s">
        <v>23</v>
      </c>
      <c r="AC6" s="16" t="s">
        <v>24</v>
      </c>
      <c r="AD6" s="18" t="s">
        <v>22</v>
      </c>
      <c r="AE6" s="18" t="s">
        <v>23</v>
      </c>
      <c r="AF6" s="16" t="s">
        <v>24</v>
      </c>
      <c r="AG6" s="15" t="s">
        <v>1</v>
      </c>
      <c r="AH6" s="15" t="s">
        <v>20</v>
      </c>
      <c r="AI6" s="15" t="s">
        <v>21</v>
      </c>
      <c r="AJ6" s="15" t="s">
        <v>1</v>
      </c>
      <c r="AK6" s="15" t="s">
        <v>20</v>
      </c>
      <c r="AL6" s="15" t="s">
        <v>21</v>
      </c>
      <c r="AM6" s="15" t="s">
        <v>1</v>
      </c>
      <c r="AN6" s="15" t="s">
        <v>20</v>
      </c>
      <c r="AO6" s="15" t="s">
        <v>21</v>
      </c>
      <c r="AP6" s="15" t="s">
        <v>1</v>
      </c>
      <c r="AQ6" s="15" t="s">
        <v>20</v>
      </c>
      <c r="AR6" s="15" t="s">
        <v>21</v>
      </c>
      <c r="AS6" s="17" t="s">
        <v>1</v>
      </c>
      <c r="AT6" s="18" t="s">
        <v>20</v>
      </c>
      <c r="AU6" s="18" t="s">
        <v>21</v>
      </c>
      <c r="AV6" s="18" t="s">
        <v>22</v>
      </c>
      <c r="AW6" s="18" t="s">
        <v>23</v>
      </c>
      <c r="AX6" s="16" t="s">
        <v>24</v>
      </c>
      <c r="AY6" s="18" t="s">
        <v>22</v>
      </c>
      <c r="AZ6" s="18" t="s">
        <v>23</v>
      </c>
      <c r="BA6" s="16" t="s">
        <v>24</v>
      </c>
      <c r="BB6" s="18" t="s">
        <v>22</v>
      </c>
      <c r="BC6" s="18" t="s">
        <v>23</v>
      </c>
      <c r="BD6" s="16" t="s">
        <v>24</v>
      </c>
    </row>
    <row r="7" spans="1:56" s="9" customFormat="1" ht="5.0999999999999996" customHeight="1">
      <c r="B7" s="31"/>
      <c r="C7" s="30"/>
      <c r="D7" s="30"/>
      <c r="E7" s="30"/>
      <c r="F7" s="30"/>
      <c r="G7" s="30"/>
      <c r="H7" s="22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</row>
    <row r="8" spans="1:56" s="9" customFormat="1" ht="12" customHeight="1">
      <c r="A8" s="54">
        <f>DATE(YEAR(A9)-1,5,1)</f>
        <v>43586</v>
      </c>
      <c r="B8" s="69" t="str">
        <f>TEXT(A8,"ggg")</f>
        <v>令和</v>
      </c>
      <c r="C8" s="69"/>
      <c r="D8" s="69"/>
      <c r="E8" s="69"/>
      <c r="F8" s="56" t="str">
        <f>IF(TEXT(A8,"e")="1","元",TEXT(A8,"e"))</f>
        <v>元</v>
      </c>
      <c r="G8" s="56" t="s">
        <v>45</v>
      </c>
      <c r="H8" s="24"/>
      <c r="I8" s="8">
        <v>12964</v>
      </c>
      <c r="J8" s="8">
        <v>11488</v>
      </c>
      <c r="K8" s="4">
        <v>1476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123</v>
      </c>
      <c r="V8" s="4">
        <v>117</v>
      </c>
      <c r="W8" s="4">
        <v>6</v>
      </c>
      <c r="X8" s="4">
        <v>344</v>
      </c>
      <c r="Y8" s="4">
        <v>326</v>
      </c>
      <c r="Z8" s="4">
        <v>18</v>
      </c>
      <c r="AA8" s="4">
        <v>1296</v>
      </c>
      <c r="AB8" s="4">
        <v>1216</v>
      </c>
      <c r="AC8" s="4">
        <v>80</v>
      </c>
      <c r="AD8" s="4">
        <v>1551</v>
      </c>
      <c r="AE8" s="4">
        <v>1396</v>
      </c>
      <c r="AF8" s="4">
        <v>155</v>
      </c>
      <c r="AG8" s="4">
        <v>1717</v>
      </c>
      <c r="AH8" s="4">
        <v>1542</v>
      </c>
      <c r="AI8" s="4">
        <v>175</v>
      </c>
      <c r="AJ8" s="4">
        <v>1838</v>
      </c>
      <c r="AK8" s="4">
        <v>1603</v>
      </c>
      <c r="AL8" s="4">
        <v>235</v>
      </c>
      <c r="AM8" s="4">
        <v>1789</v>
      </c>
      <c r="AN8" s="4">
        <v>1555</v>
      </c>
      <c r="AO8" s="4">
        <v>234</v>
      </c>
      <c r="AP8" s="4">
        <v>1402</v>
      </c>
      <c r="AQ8" s="4">
        <v>1235</v>
      </c>
      <c r="AR8" s="4">
        <v>167</v>
      </c>
      <c r="AS8" s="11">
        <v>1012</v>
      </c>
      <c r="AT8" s="4">
        <v>903</v>
      </c>
      <c r="AU8" s="4">
        <v>109</v>
      </c>
      <c r="AV8" s="4">
        <v>652</v>
      </c>
      <c r="AW8" s="4">
        <v>583</v>
      </c>
      <c r="AX8" s="4">
        <v>69</v>
      </c>
      <c r="AY8" s="4">
        <v>518</v>
      </c>
      <c r="AZ8" s="4">
        <v>443</v>
      </c>
      <c r="BA8" s="4">
        <v>75</v>
      </c>
      <c r="BB8" s="4">
        <v>722</v>
      </c>
      <c r="BC8" s="4">
        <v>569</v>
      </c>
      <c r="BD8" s="4">
        <v>153</v>
      </c>
    </row>
    <row r="9" spans="1:56" s="9" customFormat="1" ht="12" customHeight="1">
      <c r="A9" s="53">
        <f>DATE(YEAR(A10)-1,5,1)</f>
        <v>43952</v>
      </c>
      <c r="B9" s="69" t="str">
        <f>IF(TEXT(A8,"ggg")=TEXT(A9,"ggg"),"",TEXT(A9,"ggg"))</f>
        <v/>
      </c>
      <c r="C9" s="69"/>
      <c r="D9" s="69"/>
      <c r="E9" s="69"/>
      <c r="F9" s="56" t="str">
        <f>IF(TEXT(A9,"e")="1","元",TEXT(A9,"e"))</f>
        <v>2</v>
      </c>
      <c r="G9" s="56" t="str">
        <f>IF(TEXT(A8,"ggg")=TEXT(A9,"ggg"),"","年")</f>
        <v/>
      </c>
      <c r="H9" s="24"/>
      <c r="I9" s="8">
        <v>12139</v>
      </c>
      <c r="J9" s="8">
        <v>10671</v>
      </c>
      <c r="K9" s="4">
        <v>1468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119</v>
      </c>
      <c r="V9" s="4">
        <v>113</v>
      </c>
      <c r="W9" s="4">
        <v>6</v>
      </c>
      <c r="X9" s="4">
        <v>361</v>
      </c>
      <c r="Y9" s="4">
        <v>336</v>
      </c>
      <c r="Z9" s="4">
        <v>25</v>
      </c>
      <c r="AA9" s="4">
        <v>1139</v>
      </c>
      <c r="AB9" s="4">
        <v>1065</v>
      </c>
      <c r="AC9" s="4">
        <v>74</v>
      </c>
      <c r="AD9" s="4">
        <v>1382</v>
      </c>
      <c r="AE9" s="4">
        <v>1232</v>
      </c>
      <c r="AF9" s="4">
        <v>150</v>
      </c>
      <c r="AG9" s="4">
        <v>1509</v>
      </c>
      <c r="AH9" s="4">
        <v>1360</v>
      </c>
      <c r="AI9" s="4">
        <v>149</v>
      </c>
      <c r="AJ9" s="4">
        <v>1579</v>
      </c>
      <c r="AK9" s="4">
        <v>1415</v>
      </c>
      <c r="AL9" s="4">
        <v>164</v>
      </c>
      <c r="AM9" s="4">
        <v>1783</v>
      </c>
      <c r="AN9" s="4">
        <v>1541</v>
      </c>
      <c r="AO9" s="4">
        <v>242</v>
      </c>
      <c r="AP9" s="4">
        <v>1358</v>
      </c>
      <c r="AQ9" s="4">
        <v>1164</v>
      </c>
      <c r="AR9" s="4">
        <v>194</v>
      </c>
      <c r="AS9" s="11">
        <v>1020</v>
      </c>
      <c r="AT9" s="4">
        <v>907</v>
      </c>
      <c r="AU9" s="4">
        <v>113</v>
      </c>
      <c r="AV9" s="4">
        <v>673</v>
      </c>
      <c r="AW9" s="4">
        <v>571</v>
      </c>
      <c r="AX9" s="4">
        <v>102</v>
      </c>
      <c r="AY9" s="4">
        <v>514</v>
      </c>
      <c r="AZ9" s="4">
        <v>439</v>
      </c>
      <c r="BA9" s="4">
        <v>75</v>
      </c>
      <c r="BB9" s="4">
        <v>702</v>
      </c>
      <c r="BC9" s="4">
        <v>528</v>
      </c>
      <c r="BD9" s="4">
        <v>174</v>
      </c>
    </row>
    <row r="10" spans="1:56" s="9" customFormat="1" ht="12" customHeight="1">
      <c r="A10" s="53">
        <f>DATE(YEAR(A11)-1,5,1)</f>
        <v>44317</v>
      </c>
      <c r="B10" s="69" t="str">
        <f>IF(TEXT(A9,"ggg")=TEXT(A10,"ggg"),"",TEXT(A10,"ggg"))</f>
        <v/>
      </c>
      <c r="C10" s="69"/>
      <c r="D10" s="69"/>
      <c r="E10" s="69"/>
      <c r="F10" s="56" t="str">
        <f>IF(TEXT(A10,"e")="1","元",TEXT(A10,"e"))</f>
        <v>3</v>
      </c>
      <c r="G10" s="56" t="str">
        <f>IF(TEXT(A9,"ggg")=TEXT(A10,"ggg"),"","年")</f>
        <v/>
      </c>
      <c r="H10" s="24"/>
      <c r="I10" s="8">
        <v>12041</v>
      </c>
      <c r="J10" s="8">
        <v>10626</v>
      </c>
      <c r="K10" s="4">
        <v>1415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133</v>
      </c>
      <c r="V10" s="4">
        <v>124</v>
      </c>
      <c r="W10" s="4">
        <v>9</v>
      </c>
      <c r="X10" s="4">
        <v>406</v>
      </c>
      <c r="Y10" s="4">
        <v>371</v>
      </c>
      <c r="Z10" s="4">
        <v>35</v>
      </c>
      <c r="AA10" s="4">
        <v>1232</v>
      </c>
      <c r="AB10" s="4">
        <v>1149</v>
      </c>
      <c r="AC10" s="4">
        <v>83</v>
      </c>
      <c r="AD10" s="4">
        <v>1306</v>
      </c>
      <c r="AE10" s="4">
        <v>1158</v>
      </c>
      <c r="AF10" s="4">
        <v>148</v>
      </c>
      <c r="AG10" s="4">
        <v>1514</v>
      </c>
      <c r="AH10" s="4">
        <v>1363</v>
      </c>
      <c r="AI10" s="4">
        <v>151</v>
      </c>
      <c r="AJ10" s="4">
        <v>1541</v>
      </c>
      <c r="AK10" s="4">
        <v>1369</v>
      </c>
      <c r="AL10" s="4">
        <v>172</v>
      </c>
      <c r="AM10" s="4">
        <v>1599</v>
      </c>
      <c r="AN10" s="4">
        <v>1383</v>
      </c>
      <c r="AO10" s="4">
        <v>216</v>
      </c>
      <c r="AP10" s="4">
        <v>1374</v>
      </c>
      <c r="AQ10" s="4">
        <v>1227</v>
      </c>
      <c r="AR10" s="4">
        <v>147</v>
      </c>
      <c r="AS10" s="11">
        <v>981</v>
      </c>
      <c r="AT10" s="4">
        <v>877</v>
      </c>
      <c r="AU10" s="4">
        <v>104</v>
      </c>
      <c r="AV10" s="4">
        <v>698</v>
      </c>
      <c r="AW10" s="4">
        <v>613</v>
      </c>
      <c r="AX10" s="4">
        <v>85</v>
      </c>
      <c r="AY10" s="4">
        <v>482</v>
      </c>
      <c r="AZ10" s="4">
        <v>416</v>
      </c>
      <c r="BA10" s="4">
        <v>66</v>
      </c>
      <c r="BB10" s="4">
        <v>775</v>
      </c>
      <c r="BC10" s="4">
        <v>576</v>
      </c>
      <c r="BD10" s="4">
        <v>199</v>
      </c>
    </row>
    <row r="11" spans="1:56" s="9" customFormat="1" ht="12" customHeight="1">
      <c r="A11" s="54">
        <f>DATE(YEAR(A13)-1,5,1)</f>
        <v>44682</v>
      </c>
      <c r="B11" s="69" t="str">
        <f>IF(TEXT(A10,"ggg")=TEXT(A11,"ggg"),"",TEXT(A11,"ggg"))</f>
        <v/>
      </c>
      <c r="C11" s="69"/>
      <c r="D11" s="69"/>
      <c r="E11" s="69"/>
      <c r="F11" s="56" t="str">
        <f>IF(TEXT(A11,"e")="1","元",TEXT(A11,"e"))</f>
        <v>4</v>
      </c>
      <c r="G11" s="56" t="str">
        <f>IF(TEXT(A10,"ggg")=TEXT(A11,"ggg"),"","年")</f>
        <v/>
      </c>
      <c r="H11" s="24"/>
      <c r="I11" s="8">
        <v>11643</v>
      </c>
      <c r="J11" s="8">
        <v>10201</v>
      </c>
      <c r="K11" s="4">
        <v>1442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130</v>
      </c>
      <c r="V11" s="4">
        <v>118</v>
      </c>
      <c r="W11" s="4">
        <v>12</v>
      </c>
      <c r="X11" s="4">
        <v>429</v>
      </c>
      <c r="Y11" s="4">
        <v>399</v>
      </c>
      <c r="Z11" s="4">
        <v>30</v>
      </c>
      <c r="AA11" s="4">
        <v>1224</v>
      </c>
      <c r="AB11" s="4">
        <v>1140</v>
      </c>
      <c r="AC11" s="4">
        <v>84</v>
      </c>
      <c r="AD11" s="4">
        <v>1170</v>
      </c>
      <c r="AE11" s="4">
        <v>1042</v>
      </c>
      <c r="AF11" s="4">
        <v>128</v>
      </c>
      <c r="AG11" s="4">
        <v>1334</v>
      </c>
      <c r="AH11" s="4">
        <v>1189</v>
      </c>
      <c r="AI11" s="4">
        <v>145</v>
      </c>
      <c r="AJ11" s="4">
        <v>1481</v>
      </c>
      <c r="AK11" s="4">
        <v>1303</v>
      </c>
      <c r="AL11" s="4">
        <v>178</v>
      </c>
      <c r="AM11" s="4">
        <v>1511</v>
      </c>
      <c r="AN11" s="4">
        <v>1312</v>
      </c>
      <c r="AO11" s="4">
        <v>199</v>
      </c>
      <c r="AP11" s="4">
        <v>1402</v>
      </c>
      <c r="AQ11" s="4">
        <v>1210</v>
      </c>
      <c r="AR11" s="4">
        <v>192</v>
      </c>
      <c r="AS11" s="11">
        <v>988</v>
      </c>
      <c r="AT11" s="4">
        <v>857</v>
      </c>
      <c r="AU11" s="4">
        <v>131</v>
      </c>
      <c r="AV11" s="4">
        <v>708</v>
      </c>
      <c r="AW11" s="4">
        <v>632</v>
      </c>
      <c r="AX11" s="4">
        <v>76</v>
      </c>
      <c r="AY11" s="4">
        <v>498</v>
      </c>
      <c r="AZ11" s="4">
        <v>432</v>
      </c>
      <c r="BA11" s="4">
        <v>66</v>
      </c>
      <c r="BB11" s="4">
        <v>768</v>
      </c>
      <c r="BC11" s="4">
        <v>567</v>
      </c>
      <c r="BD11" s="4">
        <v>201</v>
      </c>
    </row>
    <row r="12" spans="1:56" s="9" customFormat="1" ht="12" customHeight="1">
      <c r="A12" s="53"/>
      <c r="B12" s="57"/>
      <c r="C12" s="58"/>
      <c r="D12" s="58"/>
      <c r="E12" s="58"/>
      <c r="F12" s="58"/>
      <c r="G12" s="58"/>
      <c r="H12" s="24"/>
      <c r="I12" s="8"/>
      <c r="J12" s="8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11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</row>
    <row r="13" spans="1:56" s="10" customFormat="1" ht="12" customHeight="1">
      <c r="A13" s="54">
        <v>45047</v>
      </c>
      <c r="B13" s="73" t="str">
        <f>IF(TEXT(A11,"ggg")=TEXT(A13,"ggg"),"",TEXT(A13,"ggg"))</f>
        <v/>
      </c>
      <c r="C13" s="73"/>
      <c r="D13" s="73"/>
      <c r="E13" s="73"/>
      <c r="F13" s="55" t="str">
        <f>IF(TEXT(A13,"e")="1","元",TEXT(A13,"e"))</f>
        <v>5</v>
      </c>
      <c r="G13" s="55" t="str">
        <f>IF(TEXT(A11,"ggg")=TEXT(A13,"ggg"),"","年")</f>
        <v/>
      </c>
      <c r="H13" s="25"/>
      <c r="I13" s="50">
        <v>11315</v>
      </c>
      <c r="J13" s="50">
        <v>9859</v>
      </c>
      <c r="K13" s="51">
        <v>1456</v>
      </c>
      <c r="L13" s="51">
        <v>0</v>
      </c>
      <c r="M13" s="51">
        <v>0</v>
      </c>
      <c r="N13" s="51">
        <v>0</v>
      </c>
      <c r="O13" s="51">
        <v>0</v>
      </c>
      <c r="P13" s="51">
        <v>0</v>
      </c>
      <c r="Q13" s="51">
        <v>0</v>
      </c>
      <c r="R13" s="51">
        <v>0</v>
      </c>
      <c r="S13" s="51">
        <v>0</v>
      </c>
      <c r="T13" s="51">
        <v>0</v>
      </c>
      <c r="U13" s="51">
        <v>103</v>
      </c>
      <c r="V13" s="51">
        <v>97</v>
      </c>
      <c r="W13" s="51">
        <v>6</v>
      </c>
      <c r="X13" s="51">
        <v>384</v>
      </c>
      <c r="Y13" s="51">
        <v>355</v>
      </c>
      <c r="Z13" s="51">
        <v>29</v>
      </c>
      <c r="AA13" s="51">
        <v>1217</v>
      </c>
      <c r="AB13" s="51">
        <v>1103</v>
      </c>
      <c r="AC13" s="51">
        <v>114</v>
      </c>
      <c r="AD13" s="51">
        <v>1159</v>
      </c>
      <c r="AE13" s="51">
        <v>1049</v>
      </c>
      <c r="AF13" s="51">
        <v>110</v>
      </c>
      <c r="AG13" s="51">
        <v>1325</v>
      </c>
      <c r="AH13" s="51">
        <v>1189</v>
      </c>
      <c r="AI13" s="51">
        <v>136</v>
      </c>
      <c r="AJ13" s="51">
        <v>1378</v>
      </c>
      <c r="AK13" s="51">
        <v>1222</v>
      </c>
      <c r="AL13" s="51">
        <v>156</v>
      </c>
      <c r="AM13" s="51">
        <v>1462</v>
      </c>
      <c r="AN13" s="51">
        <v>1258</v>
      </c>
      <c r="AO13" s="51">
        <v>204</v>
      </c>
      <c r="AP13" s="51">
        <v>1326</v>
      </c>
      <c r="AQ13" s="51">
        <v>1157</v>
      </c>
      <c r="AR13" s="51">
        <v>169</v>
      </c>
      <c r="AS13" s="52">
        <v>972</v>
      </c>
      <c r="AT13" s="51">
        <v>836</v>
      </c>
      <c r="AU13" s="51">
        <v>136</v>
      </c>
      <c r="AV13" s="51">
        <v>723</v>
      </c>
      <c r="AW13" s="51">
        <v>619</v>
      </c>
      <c r="AX13" s="51">
        <v>104</v>
      </c>
      <c r="AY13" s="51">
        <v>473</v>
      </c>
      <c r="AZ13" s="51">
        <v>387</v>
      </c>
      <c r="BA13" s="51">
        <v>86</v>
      </c>
      <c r="BB13" s="51">
        <v>793</v>
      </c>
      <c r="BC13" s="51">
        <v>587</v>
      </c>
      <c r="BD13" s="51">
        <v>206</v>
      </c>
    </row>
    <row r="14" spans="1:56" s="9" customFormat="1" ht="12" customHeight="1">
      <c r="B14" s="30"/>
      <c r="C14" s="59" t="s">
        <v>25</v>
      </c>
      <c r="D14" s="59"/>
      <c r="E14" s="59"/>
      <c r="F14" s="59"/>
      <c r="G14" s="59"/>
      <c r="H14" s="24"/>
      <c r="I14" s="8">
        <v>9756</v>
      </c>
      <c r="J14" s="8">
        <v>8687</v>
      </c>
      <c r="K14" s="4">
        <v>1069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93</v>
      </c>
      <c r="V14" s="4">
        <v>88</v>
      </c>
      <c r="W14" s="4">
        <v>5</v>
      </c>
      <c r="X14" s="4">
        <v>321</v>
      </c>
      <c r="Y14" s="4">
        <v>300</v>
      </c>
      <c r="Z14" s="4">
        <v>21</v>
      </c>
      <c r="AA14" s="4">
        <v>1073</v>
      </c>
      <c r="AB14" s="4">
        <v>970</v>
      </c>
      <c r="AC14" s="4">
        <v>103</v>
      </c>
      <c r="AD14" s="4">
        <v>1018</v>
      </c>
      <c r="AE14" s="4">
        <v>931</v>
      </c>
      <c r="AF14" s="4">
        <v>87</v>
      </c>
      <c r="AG14" s="4">
        <v>1189</v>
      </c>
      <c r="AH14" s="4">
        <v>1075</v>
      </c>
      <c r="AI14" s="4">
        <v>114</v>
      </c>
      <c r="AJ14" s="4">
        <v>1226</v>
      </c>
      <c r="AK14" s="4">
        <v>1092</v>
      </c>
      <c r="AL14" s="4">
        <v>134</v>
      </c>
      <c r="AM14" s="4">
        <v>1321</v>
      </c>
      <c r="AN14" s="4">
        <v>1149</v>
      </c>
      <c r="AO14" s="4">
        <v>172</v>
      </c>
      <c r="AP14" s="4">
        <v>1230</v>
      </c>
      <c r="AQ14" s="4">
        <v>1075</v>
      </c>
      <c r="AR14" s="4">
        <v>155</v>
      </c>
      <c r="AS14" s="11">
        <v>876</v>
      </c>
      <c r="AT14" s="4">
        <v>765</v>
      </c>
      <c r="AU14" s="4">
        <v>111</v>
      </c>
      <c r="AV14" s="4">
        <v>622</v>
      </c>
      <c r="AW14" s="4">
        <v>550</v>
      </c>
      <c r="AX14" s="4">
        <v>72</v>
      </c>
      <c r="AY14" s="4">
        <v>347</v>
      </c>
      <c r="AZ14" s="4">
        <v>306</v>
      </c>
      <c r="BA14" s="4">
        <v>41</v>
      </c>
      <c r="BB14" s="4">
        <v>440</v>
      </c>
      <c r="BC14" s="4">
        <v>386</v>
      </c>
      <c r="BD14" s="4">
        <v>54</v>
      </c>
    </row>
    <row r="15" spans="1:56" s="9" customFormat="1" ht="12" customHeight="1">
      <c r="B15" s="30"/>
      <c r="C15" s="40"/>
      <c r="D15" s="59" t="s">
        <v>36</v>
      </c>
      <c r="E15" s="59"/>
      <c r="F15" s="59"/>
      <c r="G15" s="59"/>
      <c r="H15" s="24"/>
      <c r="I15" s="8">
        <v>738</v>
      </c>
      <c r="J15" s="8">
        <v>629</v>
      </c>
      <c r="K15" s="4">
        <v>109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6</v>
      </c>
      <c r="V15" s="4">
        <v>6</v>
      </c>
      <c r="W15" s="4">
        <v>0</v>
      </c>
      <c r="X15" s="4">
        <v>13</v>
      </c>
      <c r="Y15" s="4">
        <v>10</v>
      </c>
      <c r="Z15" s="4">
        <v>3</v>
      </c>
      <c r="AA15" s="4">
        <v>49</v>
      </c>
      <c r="AB15" s="4">
        <v>38</v>
      </c>
      <c r="AC15" s="4">
        <v>11</v>
      </c>
      <c r="AD15" s="4">
        <v>69</v>
      </c>
      <c r="AE15" s="4">
        <v>56</v>
      </c>
      <c r="AF15" s="4">
        <v>13</v>
      </c>
      <c r="AG15" s="4">
        <v>106</v>
      </c>
      <c r="AH15" s="4">
        <v>89</v>
      </c>
      <c r="AI15" s="4">
        <v>17</v>
      </c>
      <c r="AJ15" s="4">
        <v>135</v>
      </c>
      <c r="AK15" s="4">
        <v>117</v>
      </c>
      <c r="AL15" s="4">
        <v>18</v>
      </c>
      <c r="AM15" s="4">
        <v>133</v>
      </c>
      <c r="AN15" s="4">
        <v>114</v>
      </c>
      <c r="AO15" s="4">
        <v>19</v>
      </c>
      <c r="AP15" s="4">
        <v>114</v>
      </c>
      <c r="AQ15" s="4">
        <v>98</v>
      </c>
      <c r="AR15" s="4">
        <v>16</v>
      </c>
      <c r="AS15" s="11">
        <v>68</v>
      </c>
      <c r="AT15" s="4">
        <v>60</v>
      </c>
      <c r="AU15" s="4">
        <v>8</v>
      </c>
      <c r="AV15" s="4">
        <v>25</v>
      </c>
      <c r="AW15" s="4">
        <v>23</v>
      </c>
      <c r="AX15" s="4">
        <v>2</v>
      </c>
      <c r="AY15" s="4">
        <v>9</v>
      </c>
      <c r="AZ15" s="4">
        <v>8</v>
      </c>
      <c r="BA15" s="4">
        <v>1</v>
      </c>
      <c r="BB15" s="4">
        <v>11</v>
      </c>
      <c r="BC15" s="4">
        <v>10</v>
      </c>
      <c r="BD15" s="4">
        <v>1</v>
      </c>
    </row>
    <row r="16" spans="1:56" s="9" customFormat="1" ht="12" customHeight="1">
      <c r="B16" s="30"/>
      <c r="C16" s="40"/>
      <c r="D16" s="39"/>
      <c r="E16" s="59" t="s">
        <v>37</v>
      </c>
      <c r="F16" s="59"/>
      <c r="G16" s="59"/>
      <c r="H16" s="24"/>
      <c r="I16" s="8">
        <v>447</v>
      </c>
      <c r="J16" s="8">
        <v>372</v>
      </c>
      <c r="K16" s="4">
        <v>75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6</v>
      </c>
      <c r="W16" s="4">
        <v>0</v>
      </c>
      <c r="X16" s="4">
        <v>13</v>
      </c>
      <c r="Y16" s="4">
        <v>10</v>
      </c>
      <c r="Z16" s="4">
        <v>3</v>
      </c>
      <c r="AA16" s="4">
        <v>37</v>
      </c>
      <c r="AB16" s="4">
        <v>29</v>
      </c>
      <c r="AC16" s="4">
        <v>8</v>
      </c>
      <c r="AD16" s="4">
        <v>55</v>
      </c>
      <c r="AE16" s="4">
        <v>43</v>
      </c>
      <c r="AF16" s="4">
        <v>12</v>
      </c>
      <c r="AG16" s="4">
        <v>75</v>
      </c>
      <c r="AH16" s="4">
        <v>62</v>
      </c>
      <c r="AI16" s="4">
        <v>13</v>
      </c>
      <c r="AJ16" s="4">
        <v>77</v>
      </c>
      <c r="AK16" s="4">
        <v>65</v>
      </c>
      <c r="AL16" s="4">
        <v>12</v>
      </c>
      <c r="AM16" s="4">
        <v>75</v>
      </c>
      <c r="AN16" s="4">
        <v>64</v>
      </c>
      <c r="AO16" s="4">
        <v>11</v>
      </c>
      <c r="AP16" s="4">
        <v>56</v>
      </c>
      <c r="AQ16" s="4">
        <v>46</v>
      </c>
      <c r="AR16" s="4">
        <v>10</v>
      </c>
      <c r="AS16" s="11">
        <v>29</v>
      </c>
      <c r="AT16" s="4">
        <v>25</v>
      </c>
      <c r="AU16" s="4">
        <v>4</v>
      </c>
      <c r="AV16" s="4">
        <v>15</v>
      </c>
      <c r="AW16" s="4">
        <v>14</v>
      </c>
      <c r="AX16" s="4">
        <v>1</v>
      </c>
      <c r="AY16" s="4">
        <v>3</v>
      </c>
      <c r="AZ16" s="4">
        <v>3</v>
      </c>
      <c r="BA16" s="4">
        <v>0</v>
      </c>
      <c r="BB16" s="4">
        <v>6</v>
      </c>
      <c r="BC16" s="4">
        <v>5</v>
      </c>
      <c r="BD16" s="4">
        <v>1</v>
      </c>
    </row>
    <row r="17" spans="2:56" s="9" customFormat="1" ht="12" customHeight="1">
      <c r="B17" s="30"/>
      <c r="C17" s="40"/>
      <c r="D17" s="39"/>
      <c r="E17" s="59" t="s">
        <v>38</v>
      </c>
      <c r="F17" s="59"/>
      <c r="G17" s="59"/>
      <c r="H17" s="24"/>
      <c r="I17" s="8">
        <v>5</v>
      </c>
      <c r="J17" s="8">
        <v>3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</v>
      </c>
      <c r="AK17" s="4">
        <v>1</v>
      </c>
      <c r="AL17" s="4">
        <v>0</v>
      </c>
      <c r="AM17" s="4">
        <v>1</v>
      </c>
      <c r="AN17" s="4">
        <v>0</v>
      </c>
      <c r="AO17" s="4">
        <v>1</v>
      </c>
      <c r="AP17" s="4">
        <v>2</v>
      </c>
      <c r="AQ17" s="4">
        <v>1</v>
      </c>
      <c r="AR17" s="4">
        <v>1</v>
      </c>
      <c r="AS17" s="11">
        <v>1</v>
      </c>
      <c r="AT17" s="4">
        <v>1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</row>
    <row r="18" spans="2:56" s="9" customFormat="1" ht="12" customHeight="1">
      <c r="B18" s="30"/>
      <c r="C18" s="40"/>
      <c r="D18" s="39"/>
      <c r="E18" s="59" t="s">
        <v>39</v>
      </c>
      <c r="F18" s="59"/>
      <c r="G18" s="59"/>
      <c r="H18" s="24"/>
      <c r="I18" s="8">
        <v>286</v>
      </c>
      <c r="J18" s="8">
        <v>254</v>
      </c>
      <c r="K18" s="4">
        <v>32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12</v>
      </c>
      <c r="AB18" s="4">
        <v>9</v>
      </c>
      <c r="AC18" s="4">
        <v>3</v>
      </c>
      <c r="AD18" s="4">
        <v>14</v>
      </c>
      <c r="AE18" s="4">
        <v>13</v>
      </c>
      <c r="AF18" s="4">
        <v>1</v>
      </c>
      <c r="AG18" s="4">
        <v>31</v>
      </c>
      <c r="AH18" s="4">
        <v>27</v>
      </c>
      <c r="AI18" s="4">
        <v>4</v>
      </c>
      <c r="AJ18" s="4">
        <v>57</v>
      </c>
      <c r="AK18" s="4">
        <v>51</v>
      </c>
      <c r="AL18" s="4">
        <v>6</v>
      </c>
      <c r="AM18" s="4">
        <v>57</v>
      </c>
      <c r="AN18" s="4">
        <v>50</v>
      </c>
      <c r="AO18" s="4">
        <v>7</v>
      </c>
      <c r="AP18" s="4">
        <v>56</v>
      </c>
      <c r="AQ18" s="4">
        <v>51</v>
      </c>
      <c r="AR18" s="4">
        <v>5</v>
      </c>
      <c r="AS18" s="11">
        <v>38</v>
      </c>
      <c r="AT18" s="4">
        <v>34</v>
      </c>
      <c r="AU18" s="4">
        <v>4</v>
      </c>
      <c r="AV18" s="4">
        <v>10</v>
      </c>
      <c r="AW18" s="4">
        <v>9</v>
      </c>
      <c r="AX18" s="4">
        <v>1</v>
      </c>
      <c r="AY18" s="4">
        <v>6</v>
      </c>
      <c r="AZ18" s="4">
        <v>5</v>
      </c>
      <c r="BA18" s="4">
        <v>1</v>
      </c>
      <c r="BB18" s="4">
        <v>5</v>
      </c>
      <c r="BC18" s="4">
        <v>5</v>
      </c>
      <c r="BD18" s="4">
        <v>0</v>
      </c>
    </row>
    <row r="19" spans="2:56" s="9" customFormat="1" ht="12" customHeight="1">
      <c r="B19" s="31"/>
      <c r="C19" s="59" t="s">
        <v>26</v>
      </c>
      <c r="D19" s="59"/>
      <c r="E19" s="59"/>
      <c r="F19" s="59"/>
      <c r="G19" s="59"/>
      <c r="H19" s="24"/>
      <c r="I19" s="8">
        <v>667</v>
      </c>
      <c r="J19" s="8">
        <v>368</v>
      </c>
      <c r="K19" s="4">
        <v>299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1</v>
      </c>
      <c r="W19" s="4">
        <v>1</v>
      </c>
      <c r="X19" s="4">
        <v>17</v>
      </c>
      <c r="Y19" s="4">
        <v>12</v>
      </c>
      <c r="Z19" s="4">
        <v>5</v>
      </c>
      <c r="AA19" s="4">
        <v>42</v>
      </c>
      <c r="AB19" s="4">
        <v>35</v>
      </c>
      <c r="AC19" s="4">
        <v>7</v>
      </c>
      <c r="AD19" s="4">
        <v>50</v>
      </c>
      <c r="AE19" s="4">
        <v>33</v>
      </c>
      <c r="AF19" s="4">
        <v>17</v>
      </c>
      <c r="AG19" s="4">
        <v>47</v>
      </c>
      <c r="AH19" s="4">
        <v>36</v>
      </c>
      <c r="AI19" s="4">
        <v>11</v>
      </c>
      <c r="AJ19" s="4">
        <v>44</v>
      </c>
      <c r="AK19" s="4">
        <v>31</v>
      </c>
      <c r="AL19" s="4">
        <v>13</v>
      </c>
      <c r="AM19" s="4">
        <v>37</v>
      </c>
      <c r="AN19" s="4">
        <v>18</v>
      </c>
      <c r="AO19" s="4">
        <v>19</v>
      </c>
      <c r="AP19" s="4">
        <v>19</v>
      </c>
      <c r="AQ19" s="4">
        <v>12</v>
      </c>
      <c r="AR19" s="4">
        <v>7</v>
      </c>
      <c r="AS19" s="11">
        <v>33</v>
      </c>
      <c r="AT19" s="4">
        <v>17</v>
      </c>
      <c r="AU19" s="4">
        <v>16</v>
      </c>
      <c r="AV19" s="4">
        <v>41</v>
      </c>
      <c r="AW19" s="4">
        <v>13</v>
      </c>
      <c r="AX19" s="4">
        <v>28</v>
      </c>
      <c r="AY19" s="4">
        <v>78</v>
      </c>
      <c r="AZ19" s="4">
        <v>40</v>
      </c>
      <c r="BA19" s="4">
        <v>38</v>
      </c>
      <c r="BB19" s="4">
        <v>257</v>
      </c>
      <c r="BC19" s="4">
        <v>120</v>
      </c>
      <c r="BD19" s="4">
        <v>137</v>
      </c>
    </row>
    <row r="20" spans="2:56" s="9" customFormat="1" ht="12" customHeight="1">
      <c r="B20" s="30"/>
      <c r="C20" s="40"/>
      <c r="D20" s="59" t="s">
        <v>36</v>
      </c>
      <c r="E20" s="59"/>
      <c r="F20" s="59"/>
      <c r="G20" s="59"/>
      <c r="H20" s="24"/>
      <c r="I20" s="8">
        <v>2</v>
      </c>
      <c r="J20" s="8">
        <v>1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11">
        <v>2</v>
      </c>
      <c r="AT20" s="4">
        <v>1</v>
      </c>
      <c r="AU20" s="4">
        <v>1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</row>
    <row r="21" spans="2:56" s="9" customFormat="1" ht="12" customHeight="1">
      <c r="B21" s="30"/>
      <c r="C21" s="40"/>
      <c r="D21" s="39"/>
      <c r="E21" s="59" t="s">
        <v>37</v>
      </c>
      <c r="F21" s="59"/>
      <c r="G21" s="59"/>
      <c r="H21" s="24"/>
      <c r="I21" s="8">
        <v>1</v>
      </c>
      <c r="J21" s="8">
        <v>0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11">
        <v>1</v>
      </c>
      <c r="AT21" s="4">
        <v>0</v>
      </c>
      <c r="AU21" s="4">
        <v>1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</row>
    <row r="22" spans="2:56" s="9" customFormat="1" ht="12" customHeight="1">
      <c r="B22" s="30"/>
      <c r="C22" s="40"/>
      <c r="D22" s="39"/>
      <c r="E22" s="59" t="s">
        <v>38</v>
      </c>
      <c r="F22" s="59"/>
      <c r="G22" s="59"/>
      <c r="H22" s="24"/>
      <c r="I22" s="8">
        <v>1</v>
      </c>
      <c r="J22" s="8">
        <v>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11">
        <v>1</v>
      </c>
      <c r="AT22" s="4">
        <v>1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</row>
    <row r="23" spans="2:56" s="9" customFormat="1" ht="12" customHeight="1">
      <c r="B23" s="30"/>
      <c r="C23" s="40"/>
      <c r="D23" s="39"/>
      <c r="E23" s="59" t="s">
        <v>39</v>
      </c>
      <c r="F23" s="59"/>
      <c r="G23" s="59"/>
      <c r="H23" s="24"/>
      <c r="I23" s="8">
        <v>0</v>
      </c>
      <c r="J23" s="8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11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</row>
    <row r="24" spans="2:56" s="9" customFormat="1" ht="12" customHeight="1">
      <c r="B24" s="31"/>
      <c r="C24" s="60" t="s">
        <v>27</v>
      </c>
      <c r="D24" s="60"/>
      <c r="E24" s="60"/>
      <c r="F24" s="60"/>
      <c r="G24" s="60"/>
      <c r="H24" s="24"/>
      <c r="I24" s="8">
        <v>465</v>
      </c>
      <c r="J24" s="8">
        <v>429</v>
      </c>
      <c r="K24" s="4">
        <v>36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5</v>
      </c>
      <c r="V24" s="4">
        <v>5</v>
      </c>
      <c r="W24" s="4">
        <v>0</v>
      </c>
      <c r="X24" s="4">
        <v>20</v>
      </c>
      <c r="Y24" s="4">
        <v>18</v>
      </c>
      <c r="Z24" s="4">
        <v>2</v>
      </c>
      <c r="AA24" s="4">
        <v>49</v>
      </c>
      <c r="AB24" s="4">
        <v>48</v>
      </c>
      <c r="AC24" s="4">
        <v>1</v>
      </c>
      <c r="AD24" s="4">
        <v>39</v>
      </c>
      <c r="AE24" s="4">
        <v>37</v>
      </c>
      <c r="AF24" s="4">
        <v>2</v>
      </c>
      <c r="AG24" s="4">
        <v>47</v>
      </c>
      <c r="AH24" s="4">
        <v>41</v>
      </c>
      <c r="AI24" s="4">
        <v>6</v>
      </c>
      <c r="AJ24" s="4">
        <v>58</v>
      </c>
      <c r="AK24" s="4">
        <v>55</v>
      </c>
      <c r="AL24" s="4">
        <v>3</v>
      </c>
      <c r="AM24" s="4">
        <v>56</v>
      </c>
      <c r="AN24" s="4">
        <v>52</v>
      </c>
      <c r="AO24" s="4">
        <v>4</v>
      </c>
      <c r="AP24" s="4">
        <v>43</v>
      </c>
      <c r="AQ24" s="4">
        <v>39</v>
      </c>
      <c r="AR24" s="4">
        <v>4</v>
      </c>
      <c r="AS24" s="11">
        <v>31</v>
      </c>
      <c r="AT24" s="4">
        <v>28</v>
      </c>
      <c r="AU24" s="4">
        <v>3</v>
      </c>
      <c r="AV24" s="4">
        <v>30</v>
      </c>
      <c r="AW24" s="4">
        <v>29</v>
      </c>
      <c r="AX24" s="4">
        <v>1</v>
      </c>
      <c r="AY24" s="4">
        <v>34</v>
      </c>
      <c r="AZ24" s="4">
        <v>30</v>
      </c>
      <c r="BA24" s="4">
        <v>4</v>
      </c>
      <c r="BB24" s="4">
        <v>53</v>
      </c>
      <c r="BC24" s="4">
        <v>47</v>
      </c>
      <c r="BD24" s="4">
        <v>6</v>
      </c>
    </row>
    <row r="25" spans="2:56" s="9" customFormat="1" ht="12" customHeight="1">
      <c r="B25" s="30"/>
      <c r="C25" s="40"/>
      <c r="D25" s="59" t="s">
        <v>36</v>
      </c>
      <c r="E25" s="59"/>
      <c r="F25" s="59"/>
      <c r="G25" s="59"/>
      <c r="H25" s="24"/>
      <c r="I25" s="8">
        <v>5</v>
      </c>
      <c r="J25" s="8">
        <v>5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1</v>
      </c>
      <c r="Y25" s="4">
        <v>1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1</v>
      </c>
      <c r="AH25" s="4">
        <v>1</v>
      </c>
      <c r="AI25" s="4">
        <v>0</v>
      </c>
      <c r="AJ25" s="4">
        <v>1</v>
      </c>
      <c r="AK25" s="4">
        <v>1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11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</row>
    <row r="26" spans="2:56" s="9" customFormat="1" ht="12" customHeight="1">
      <c r="B26" s="30"/>
      <c r="C26" s="40"/>
      <c r="D26" s="39"/>
      <c r="E26" s="59" t="s">
        <v>37</v>
      </c>
      <c r="F26" s="59"/>
      <c r="G26" s="59"/>
      <c r="H26" s="24"/>
      <c r="I26" s="8">
        <v>3</v>
      </c>
      <c r="J26" s="8">
        <v>3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1</v>
      </c>
      <c r="Y26" s="4">
        <v>1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1</v>
      </c>
      <c r="AH26" s="4">
        <v>1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11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</row>
    <row r="27" spans="2:56" s="9" customFormat="1" ht="12" customHeight="1">
      <c r="B27" s="30"/>
      <c r="C27" s="40"/>
      <c r="D27" s="39"/>
      <c r="E27" s="59" t="s">
        <v>38</v>
      </c>
      <c r="F27" s="59"/>
      <c r="G27" s="59"/>
      <c r="H27" s="24"/>
      <c r="I27" s="8">
        <v>0</v>
      </c>
      <c r="J27" s="8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11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</row>
    <row r="28" spans="2:56" s="9" customFormat="1" ht="12" customHeight="1">
      <c r="B28" s="30"/>
      <c r="C28" s="40"/>
      <c r="D28" s="39"/>
      <c r="E28" s="59" t="s">
        <v>39</v>
      </c>
      <c r="F28" s="59"/>
      <c r="G28" s="59"/>
      <c r="H28" s="24"/>
      <c r="I28" s="8">
        <v>2</v>
      </c>
      <c r="J28" s="8">
        <v>2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</v>
      </c>
      <c r="AK28" s="4">
        <v>1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11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</row>
    <row r="29" spans="2:56" s="9" customFormat="1" ht="12" customHeight="1">
      <c r="B29" s="31"/>
      <c r="C29" s="60" t="s">
        <v>28</v>
      </c>
      <c r="D29" s="60"/>
      <c r="E29" s="60"/>
      <c r="F29" s="60"/>
      <c r="G29" s="60"/>
      <c r="H29" s="24"/>
      <c r="I29" s="8">
        <v>421</v>
      </c>
      <c r="J29" s="8">
        <v>369</v>
      </c>
      <c r="K29" s="4">
        <v>52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3</v>
      </c>
      <c r="W29" s="4">
        <v>0</v>
      </c>
      <c r="X29" s="4">
        <v>26</v>
      </c>
      <c r="Y29" s="4">
        <v>25</v>
      </c>
      <c r="Z29" s="4">
        <v>1</v>
      </c>
      <c r="AA29" s="4">
        <v>53</v>
      </c>
      <c r="AB29" s="4">
        <v>50</v>
      </c>
      <c r="AC29" s="4">
        <v>3</v>
      </c>
      <c r="AD29" s="4">
        <v>52</v>
      </c>
      <c r="AE29" s="4">
        <v>48</v>
      </c>
      <c r="AF29" s="4">
        <v>4</v>
      </c>
      <c r="AG29" s="4">
        <v>42</v>
      </c>
      <c r="AH29" s="4">
        <v>37</v>
      </c>
      <c r="AI29" s="4">
        <v>5</v>
      </c>
      <c r="AJ29" s="4">
        <v>50</v>
      </c>
      <c r="AK29" s="4">
        <v>44</v>
      </c>
      <c r="AL29" s="4">
        <v>6</v>
      </c>
      <c r="AM29" s="4">
        <v>48</v>
      </c>
      <c r="AN29" s="4">
        <v>39</v>
      </c>
      <c r="AO29" s="4">
        <v>9</v>
      </c>
      <c r="AP29" s="4">
        <v>34</v>
      </c>
      <c r="AQ29" s="4">
        <v>31</v>
      </c>
      <c r="AR29" s="4">
        <v>3</v>
      </c>
      <c r="AS29" s="11">
        <v>32</v>
      </c>
      <c r="AT29" s="4">
        <v>26</v>
      </c>
      <c r="AU29" s="4">
        <v>6</v>
      </c>
      <c r="AV29" s="4">
        <v>29</v>
      </c>
      <c r="AW29" s="4">
        <v>26</v>
      </c>
      <c r="AX29" s="4">
        <v>3</v>
      </c>
      <c r="AY29" s="4">
        <v>14</v>
      </c>
      <c r="AZ29" s="4">
        <v>11</v>
      </c>
      <c r="BA29" s="4">
        <v>3</v>
      </c>
      <c r="BB29" s="4">
        <v>38</v>
      </c>
      <c r="BC29" s="4">
        <v>29</v>
      </c>
      <c r="BD29" s="4">
        <v>9</v>
      </c>
    </row>
    <row r="30" spans="2:56" s="9" customFormat="1" ht="12" customHeight="1">
      <c r="B30" s="30"/>
      <c r="C30" s="40"/>
      <c r="D30" s="59" t="s">
        <v>36</v>
      </c>
      <c r="E30" s="59"/>
      <c r="F30" s="59"/>
      <c r="G30" s="59"/>
      <c r="H30" s="24"/>
      <c r="I30" s="8">
        <v>23</v>
      </c>
      <c r="J30" s="8">
        <v>18</v>
      </c>
      <c r="K30" s="4">
        <v>5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2</v>
      </c>
      <c r="Y30" s="4">
        <v>1</v>
      </c>
      <c r="Z30" s="4">
        <v>1</v>
      </c>
      <c r="AA30" s="4">
        <v>1</v>
      </c>
      <c r="AB30" s="4">
        <v>1</v>
      </c>
      <c r="AC30" s="4">
        <v>0</v>
      </c>
      <c r="AD30" s="4">
        <v>3</v>
      </c>
      <c r="AE30" s="4">
        <v>2</v>
      </c>
      <c r="AF30" s="4">
        <v>1</v>
      </c>
      <c r="AG30" s="4">
        <v>1</v>
      </c>
      <c r="AH30" s="4">
        <v>1</v>
      </c>
      <c r="AI30" s="4">
        <v>0</v>
      </c>
      <c r="AJ30" s="4">
        <v>7</v>
      </c>
      <c r="AK30" s="4">
        <v>6</v>
      </c>
      <c r="AL30" s="4">
        <v>1</v>
      </c>
      <c r="AM30" s="4">
        <v>5</v>
      </c>
      <c r="AN30" s="4">
        <v>4</v>
      </c>
      <c r="AO30" s="4">
        <v>1</v>
      </c>
      <c r="AP30" s="4">
        <v>2</v>
      </c>
      <c r="AQ30" s="4">
        <v>2</v>
      </c>
      <c r="AR30" s="4">
        <v>0</v>
      </c>
      <c r="AS30" s="11">
        <v>1</v>
      </c>
      <c r="AT30" s="4">
        <v>0</v>
      </c>
      <c r="AU30" s="4">
        <v>1</v>
      </c>
      <c r="AV30" s="4">
        <v>1</v>
      </c>
      <c r="AW30" s="4">
        <v>1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</row>
    <row r="31" spans="2:56" s="9" customFormat="1" ht="12" customHeight="1">
      <c r="B31" s="30"/>
      <c r="C31" s="40"/>
      <c r="D31" s="39"/>
      <c r="E31" s="59" t="s">
        <v>37</v>
      </c>
      <c r="F31" s="59"/>
      <c r="G31" s="59"/>
      <c r="H31" s="24"/>
      <c r="I31" s="8">
        <v>14</v>
      </c>
      <c r="J31" s="8">
        <v>9</v>
      </c>
      <c r="K31" s="4">
        <v>5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2</v>
      </c>
      <c r="Y31" s="4">
        <v>1</v>
      </c>
      <c r="Z31" s="4">
        <v>1</v>
      </c>
      <c r="AA31" s="4">
        <v>1</v>
      </c>
      <c r="AB31" s="4">
        <v>1</v>
      </c>
      <c r="AC31" s="4">
        <v>0</v>
      </c>
      <c r="AD31" s="4">
        <v>3</v>
      </c>
      <c r="AE31" s="4">
        <v>2</v>
      </c>
      <c r="AF31" s="4">
        <v>1</v>
      </c>
      <c r="AG31" s="4">
        <v>0</v>
      </c>
      <c r="AH31" s="4">
        <v>0</v>
      </c>
      <c r="AI31" s="4">
        <v>0</v>
      </c>
      <c r="AJ31" s="4">
        <v>4</v>
      </c>
      <c r="AK31" s="4">
        <v>3</v>
      </c>
      <c r="AL31" s="4">
        <v>1</v>
      </c>
      <c r="AM31" s="4">
        <v>2</v>
      </c>
      <c r="AN31" s="4">
        <v>1</v>
      </c>
      <c r="AO31" s="4">
        <v>1</v>
      </c>
      <c r="AP31" s="4">
        <v>0</v>
      </c>
      <c r="AQ31" s="4">
        <v>0</v>
      </c>
      <c r="AR31" s="4">
        <v>0</v>
      </c>
      <c r="AS31" s="11">
        <v>1</v>
      </c>
      <c r="AT31" s="4">
        <v>0</v>
      </c>
      <c r="AU31" s="4">
        <v>1</v>
      </c>
      <c r="AV31" s="4">
        <v>1</v>
      </c>
      <c r="AW31" s="4">
        <v>1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</row>
    <row r="32" spans="2:56" s="9" customFormat="1" ht="12" customHeight="1">
      <c r="B32" s="30"/>
      <c r="C32" s="40"/>
      <c r="D32" s="39"/>
      <c r="E32" s="59" t="s">
        <v>38</v>
      </c>
      <c r="F32" s="59"/>
      <c r="G32" s="59"/>
      <c r="H32" s="24"/>
      <c r="I32" s="8">
        <v>0</v>
      </c>
      <c r="J32" s="8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11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</row>
    <row r="33" spans="2:56" s="9" customFormat="1" ht="12" customHeight="1">
      <c r="B33" s="30"/>
      <c r="C33" s="40"/>
      <c r="D33" s="39"/>
      <c r="E33" s="59" t="s">
        <v>39</v>
      </c>
      <c r="F33" s="59"/>
      <c r="G33" s="59"/>
      <c r="H33" s="24"/>
      <c r="I33" s="8">
        <v>9</v>
      </c>
      <c r="J33" s="8">
        <v>9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1</v>
      </c>
      <c r="AH33" s="4">
        <v>1</v>
      </c>
      <c r="AI33" s="4">
        <v>0</v>
      </c>
      <c r="AJ33" s="4">
        <v>3</v>
      </c>
      <c r="AK33" s="4">
        <v>3</v>
      </c>
      <c r="AL33" s="4">
        <v>0</v>
      </c>
      <c r="AM33" s="4">
        <v>3</v>
      </c>
      <c r="AN33" s="4">
        <v>3</v>
      </c>
      <c r="AO33" s="4">
        <v>0</v>
      </c>
      <c r="AP33" s="4">
        <v>2</v>
      </c>
      <c r="AQ33" s="4">
        <v>2</v>
      </c>
      <c r="AR33" s="4">
        <v>0</v>
      </c>
      <c r="AS33" s="11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</row>
    <row r="34" spans="2:56" s="9" customFormat="1" ht="12" customHeight="1">
      <c r="B34" s="31"/>
      <c r="C34" s="59" t="s">
        <v>29</v>
      </c>
      <c r="D34" s="59"/>
      <c r="E34" s="59"/>
      <c r="F34" s="59"/>
      <c r="G34" s="59"/>
      <c r="H34" s="24"/>
      <c r="I34" s="8">
        <v>6</v>
      </c>
      <c r="J34" s="8">
        <v>6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11">
        <v>0</v>
      </c>
      <c r="AT34" s="4">
        <v>0</v>
      </c>
      <c r="AU34" s="4">
        <v>0</v>
      </c>
      <c r="AV34" s="4">
        <v>1</v>
      </c>
      <c r="AW34" s="4">
        <v>1</v>
      </c>
      <c r="AX34" s="4">
        <v>0</v>
      </c>
      <c r="AY34" s="4">
        <v>0</v>
      </c>
      <c r="AZ34" s="4">
        <v>0</v>
      </c>
      <c r="BA34" s="4">
        <v>0</v>
      </c>
      <c r="BB34" s="4">
        <v>5</v>
      </c>
      <c r="BC34" s="4">
        <v>5</v>
      </c>
      <c r="BD34" s="4">
        <v>0</v>
      </c>
    </row>
    <row r="35" spans="2:56" s="9" customFormat="1" ht="12" customHeight="1">
      <c r="B35" s="30"/>
      <c r="C35" s="40"/>
      <c r="D35" s="59" t="s">
        <v>36</v>
      </c>
      <c r="E35" s="59"/>
      <c r="F35" s="59"/>
      <c r="G35" s="59"/>
      <c r="H35" s="24"/>
      <c r="I35" s="8">
        <v>0</v>
      </c>
      <c r="J35" s="8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11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</row>
    <row r="36" spans="2:56" s="9" customFormat="1" ht="12" customHeight="1">
      <c r="B36" s="30"/>
      <c r="C36" s="40"/>
      <c r="D36" s="39"/>
      <c r="E36" s="59" t="s">
        <v>37</v>
      </c>
      <c r="F36" s="59"/>
      <c r="G36" s="59"/>
      <c r="H36" s="24"/>
      <c r="I36" s="8">
        <v>0</v>
      </c>
      <c r="J36" s="8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11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</row>
    <row r="37" spans="2:56" s="9" customFormat="1" ht="12" customHeight="1">
      <c r="B37" s="30"/>
      <c r="C37" s="40"/>
      <c r="D37" s="39"/>
      <c r="E37" s="59" t="s">
        <v>38</v>
      </c>
      <c r="F37" s="59"/>
      <c r="G37" s="59"/>
      <c r="H37" s="24"/>
      <c r="I37" s="8">
        <v>0</v>
      </c>
      <c r="J37" s="8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11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</row>
    <row r="38" spans="2:56" s="9" customFormat="1" ht="12" customHeight="1">
      <c r="B38" s="30"/>
      <c r="C38" s="40"/>
      <c r="D38" s="39"/>
      <c r="E38" s="59" t="s">
        <v>39</v>
      </c>
      <c r="F38" s="59"/>
      <c r="G38" s="59"/>
      <c r="H38" s="24"/>
      <c r="I38" s="8">
        <v>0</v>
      </c>
      <c r="J38" s="8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11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</row>
    <row r="39" spans="2:56" s="9" customFormat="1" ht="12" customHeight="1">
      <c r="B39" s="65"/>
      <c r="C39" s="65"/>
      <c r="D39" s="41"/>
      <c r="E39" s="41"/>
      <c r="F39" s="41"/>
      <c r="G39" s="41"/>
      <c r="H39" s="24"/>
      <c r="I39" s="8"/>
      <c r="J39" s="8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11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</row>
    <row r="40" spans="2:56" s="10" customFormat="1" ht="12" customHeight="1">
      <c r="B40" s="61" t="s">
        <v>30</v>
      </c>
      <c r="C40" s="61"/>
      <c r="D40" s="61"/>
      <c r="E40" s="61"/>
      <c r="F40" s="61"/>
      <c r="G40" s="61"/>
      <c r="H40" s="25"/>
      <c r="I40" s="50">
        <v>5953</v>
      </c>
      <c r="J40" s="50">
        <v>5163</v>
      </c>
      <c r="K40" s="51">
        <v>790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0</v>
      </c>
      <c r="S40" s="51">
        <v>0</v>
      </c>
      <c r="T40" s="51">
        <v>0</v>
      </c>
      <c r="U40" s="51">
        <v>103</v>
      </c>
      <c r="V40" s="51">
        <v>97</v>
      </c>
      <c r="W40" s="51">
        <v>6</v>
      </c>
      <c r="X40" s="51">
        <v>377</v>
      </c>
      <c r="Y40" s="51">
        <v>349</v>
      </c>
      <c r="Z40" s="51">
        <v>28</v>
      </c>
      <c r="AA40" s="51">
        <v>1072</v>
      </c>
      <c r="AB40" s="51">
        <v>968</v>
      </c>
      <c r="AC40" s="51">
        <v>104</v>
      </c>
      <c r="AD40" s="51">
        <v>821</v>
      </c>
      <c r="AE40" s="51">
        <v>736</v>
      </c>
      <c r="AF40" s="51">
        <v>85</v>
      </c>
      <c r="AG40" s="51">
        <v>775</v>
      </c>
      <c r="AH40" s="51">
        <v>688</v>
      </c>
      <c r="AI40" s="51">
        <v>87</v>
      </c>
      <c r="AJ40" s="51">
        <v>671</v>
      </c>
      <c r="AK40" s="51">
        <v>584</v>
      </c>
      <c r="AL40" s="51">
        <v>87</v>
      </c>
      <c r="AM40" s="51">
        <v>618</v>
      </c>
      <c r="AN40" s="51">
        <v>522</v>
      </c>
      <c r="AO40" s="51">
        <v>96</v>
      </c>
      <c r="AP40" s="51">
        <v>468</v>
      </c>
      <c r="AQ40" s="51">
        <v>401</v>
      </c>
      <c r="AR40" s="51">
        <v>67</v>
      </c>
      <c r="AS40" s="52">
        <v>329</v>
      </c>
      <c r="AT40" s="51">
        <v>274</v>
      </c>
      <c r="AU40" s="51">
        <v>55</v>
      </c>
      <c r="AV40" s="51">
        <v>232</v>
      </c>
      <c r="AW40" s="51">
        <v>191</v>
      </c>
      <c r="AX40" s="51">
        <v>41</v>
      </c>
      <c r="AY40" s="51">
        <v>189</v>
      </c>
      <c r="AZ40" s="51">
        <v>148</v>
      </c>
      <c r="BA40" s="51">
        <v>41</v>
      </c>
      <c r="BB40" s="51">
        <v>298</v>
      </c>
      <c r="BC40" s="51">
        <v>205</v>
      </c>
      <c r="BD40" s="51">
        <v>93</v>
      </c>
    </row>
    <row r="41" spans="2:56" s="10" customFormat="1" ht="12" customHeight="1">
      <c r="B41" s="61"/>
      <c r="C41" s="61"/>
      <c r="D41" s="59" t="s">
        <v>36</v>
      </c>
      <c r="E41" s="59"/>
      <c r="F41" s="59"/>
      <c r="G41" s="59"/>
      <c r="H41" s="25"/>
      <c r="I41" s="8">
        <v>344</v>
      </c>
      <c r="J41" s="8">
        <v>277</v>
      </c>
      <c r="K41" s="4">
        <v>67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7</v>
      </c>
      <c r="V41" s="4">
        <v>7</v>
      </c>
      <c r="W41" s="4">
        <v>0</v>
      </c>
      <c r="X41" s="4">
        <v>16</v>
      </c>
      <c r="Y41" s="4">
        <v>12</v>
      </c>
      <c r="Z41" s="4">
        <v>4</v>
      </c>
      <c r="AA41" s="4">
        <v>38</v>
      </c>
      <c r="AB41" s="4">
        <v>30</v>
      </c>
      <c r="AC41" s="4">
        <v>8</v>
      </c>
      <c r="AD41" s="4">
        <v>54</v>
      </c>
      <c r="AE41" s="4">
        <v>41</v>
      </c>
      <c r="AF41" s="4">
        <v>13</v>
      </c>
      <c r="AG41" s="4">
        <v>65</v>
      </c>
      <c r="AH41" s="4">
        <v>54</v>
      </c>
      <c r="AI41" s="4">
        <v>11</v>
      </c>
      <c r="AJ41" s="4">
        <v>59</v>
      </c>
      <c r="AK41" s="4">
        <v>48</v>
      </c>
      <c r="AL41" s="4">
        <v>11</v>
      </c>
      <c r="AM41" s="4">
        <v>51</v>
      </c>
      <c r="AN41" s="4">
        <v>39</v>
      </c>
      <c r="AO41" s="4">
        <v>12</v>
      </c>
      <c r="AP41" s="4">
        <v>36</v>
      </c>
      <c r="AQ41" s="4">
        <v>31</v>
      </c>
      <c r="AR41" s="4">
        <v>5</v>
      </c>
      <c r="AS41" s="11">
        <v>15</v>
      </c>
      <c r="AT41" s="4">
        <v>12</v>
      </c>
      <c r="AU41" s="4">
        <v>3</v>
      </c>
      <c r="AV41" s="4">
        <v>3</v>
      </c>
      <c r="AW41" s="4">
        <v>3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</row>
    <row r="42" spans="2:56" s="10" customFormat="1" ht="12" customHeight="1">
      <c r="B42" s="61"/>
      <c r="C42" s="61"/>
      <c r="D42" s="40"/>
      <c r="E42" s="59" t="s">
        <v>40</v>
      </c>
      <c r="F42" s="59"/>
      <c r="G42" s="59"/>
      <c r="H42" s="25"/>
      <c r="I42" s="8">
        <v>338</v>
      </c>
      <c r="J42" s="8">
        <v>273</v>
      </c>
      <c r="K42" s="4">
        <v>65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7</v>
      </c>
      <c r="V42" s="4">
        <v>7</v>
      </c>
      <c r="W42" s="4">
        <v>0</v>
      </c>
      <c r="X42" s="4">
        <v>16</v>
      </c>
      <c r="Y42" s="4">
        <v>12</v>
      </c>
      <c r="Z42" s="4">
        <v>4</v>
      </c>
      <c r="AA42" s="4">
        <v>38</v>
      </c>
      <c r="AB42" s="4">
        <v>30</v>
      </c>
      <c r="AC42" s="4">
        <v>8</v>
      </c>
      <c r="AD42" s="4">
        <v>54</v>
      </c>
      <c r="AE42" s="4">
        <v>41</v>
      </c>
      <c r="AF42" s="4">
        <v>13</v>
      </c>
      <c r="AG42" s="4">
        <v>65</v>
      </c>
      <c r="AH42" s="4">
        <v>54</v>
      </c>
      <c r="AI42" s="4">
        <v>11</v>
      </c>
      <c r="AJ42" s="4">
        <v>58</v>
      </c>
      <c r="AK42" s="4">
        <v>47</v>
      </c>
      <c r="AL42" s="4">
        <v>11</v>
      </c>
      <c r="AM42" s="4">
        <v>50</v>
      </c>
      <c r="AN42" s="4">
        <v>39</v>
      </c>
      <c r="AO42" s="4">
        <v>11</v>
      </c>
      <c r="AP42" s="4">
        <v>34</v>
      </c>
      <c r="AQ42" s="4">
        <v>30</v>
      </c>
      <c r="AR42" s="4">
        <v>4</v>
      </c>
      <c r="AS42" s="11">
        <v>13</v>
      </c>
      <c r="AT42" s="4">
        <v>10</v>
      </c>
      <c r="AU42" s="4">
        <v>3</v>
      </c>
      <c r="AV42" s="4">
        <v>3</v>
      </c>
      <c r="AW42" s="4">
        <v>3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</row>
    <row r="43" spans="2:56" s="10" customFormat="1" ht="12" customHeight="1">
      <c r="B43" s="61"/>
      <c r="C43" s="61"/>
      <c r="D43" s="40"/>
      <c r="E43" s="59" t="s">
        <v>41</v>
      </c>
      <c r="F43" s="59"/>
      <c r="G43" s="59"/>
      <c r="H43" s="25"/>
      <c r="I43" s="8">
        <v>6</v>
      </c>
      <c r="J43" s="8">
        <v>4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</v>
      </c>
      <c r="AK43" s="4">
        <v>1</v>
      </c>
      <c r="AL43" s="4">
        <v>0</v>
      </c>
      <c r="AM43" s="4">
        <v>1</v>
      </c>
      <c r="AN43" s="4">
        <v>0</v>
      </c>
      <c r="AO43" s="4">
        <v>1</v>
      </c>
      <c r="AP43" s="4">
        <v>2</v>
      </c>
      <c r="AQ43" s="4">
        <v>1</v>
      </c>
      <c r="AR43" s="4">
        <v>1</v>
      </c>
      <c r="AS43" s="11">
        <v>2</v>
      </c>
      <c r="AT43" s="4">
        <v>2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</row>
    <row r="44" spans="2:56" s="9" customFormat="1" ht="12" customHeight="1">
      <c r="B44" s="30"/>
      <c r="C44" s="40"/>
      <c r="D44" s="40"/>
      <c r="E44" s="59" t="s">
        <v>43</v>
      </c>
      <c r="F44" s="59"/>
      <c r="G44" s="59"/>
      <c r="H44" s="24"/>
      <c r="I44" s="8">
        <v>0</v>
      </c>
      <c r="J44" s="8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11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</row>
    <row r="45" spans="2:56" s="9" customFormat="1" ht="12" customHeight="1">
      <c r="B45" s="31"/>
      <c r="C45" s="30"/>
      <c r="D45" s="30"/>
      <c r="E45" s="30"/>
      <c r="F45" s="30"/>
      <c r="G45" s="30"/>
      <c r="H45" s="24"/>
      <c r="I45" s="8"/>
      <c r="J45" s="8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11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</row>
    <row r="46" spans="2:56" s="9" customFormat="1" ht="12" customHeight="1">
      <c r="B46" s="30"/>
      <c r="C46" s="59" t="s">
        <v>25</v>
      </c>
      <c r="D46" s="59"/>
      <c r="E46" s="59"/>
      <c r="F46" s="59"/>
      <c r="G46" s="59"/>
      <c r="H46" s="24"/>
      <c r="I46" s="8">
        <v>5021</v>
      </c>
      <c r="J46" s="8">
        <v>4453</v>
      </c>
      <c r="K46" s="4">
        <v>568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93</v>
      </c>
      <c r="V46" s="4">
        <v>88</v>
      </c>
      <c r="W46" s="4">
        <v>5</v>
      </c>
      <c r="X46" s="4">
        <v>315</v>
      </c>
      <c r="Y46" s="4">
        <v>294</v>
      </c>
      <c r="Z46" s="4">
        <v>21</v>
      </c>
      <c r="AA46" s="4">
        <v>946</v>
      </c>
      <c r="AB46" s="4">
        <v>851</v>
      </c>
      <c r="AC46" s="4">
        <v>95</v>
      </c>
      <c r="AD46" s="4">
        <v>714</v>
      </c>
      <c r="AE46" s="4">
        <v>649</v>
      </c>
      <c r="AF46" s="4">
        <v>65</v>
      </c>
      <c r="AG46" s="4">
        <v>676</v>
      </c>
      <c r="AH46" s="4">
        <v>606</v>
      </c>
      <c r="AI46" s="4">
        <v>70</v>
      </c>
      <c r="AJ46" s="4">
        <v>577</v>
      </c>
      <c r="AK46" s="4">
        <v>504</v>
      </c>
      <c r="AL46" s="4">
        <v>73</v>
      </c>
      <c r="AM46" s="4">
        <v>549</v>
      </c>
      <c r="AN46" s="4">
        <v>473</v>
      </c>
      <c r="AO46" s="4">
        <v>76</v>
      </c>
      <c r="AP46" s="4">
        <v>429</v>
      </c>
      <c r="AQ46" s="4">
        <v>368</v>
      </c>
      <c r="AR46" s="4">
        <v>61</v>
      </c>
      <c r="AS46" s="11">
        <v>288</v>
      </c>
      <c r="AT46" s="4">
        <v>247</v>
      </c>
      <c r="AU46" s="4">
        <v>41</v>
      </c>
      <c r="AV46" s="4">
        <v>189</v>
      </c>
      <c r="AW46" s="4">
        <v>159</v>
      </c>
      <c r="AX46" s="4">
        <v>30</v>
      </c>
      <c r="AY46" s="4">
        <v>111</v>
      </c>
      <c r="AZ46" s="4">
        <v>97</v>
      </c>
      <c r="BA46" s="4">
        <v>14</v>
      </c>
      <c r="BB46" s="4">
        <v>134</v>
      </c>
      <c r="BC46" s="4">
        <v>117</v>
      </c>
      <c r="BD46" s="4">
        <v>17</v>
      </c>
    </row>
    <row r="47" spans="2:56" s="9" customFormat="1" ht="12" customHeight="1">
      <c r="B47" s="30"/>
      <c r="C47" s="40"/>
      <c r="D47" s="59" t="s">
        <v>36</v>
      </c>
      <c r="E47" s="59"/>
      <c r="F47" s="59"/>
      <c r="G47" s="59"/>
      <c r="H47" s="24"/>
      <c r="I47" s="8">
        <v>330</v>
      </c>
      <c r="J47" s="8">
        <v>268</v>
      </c>
      <c r="K47" s="4">
        <v>62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6</v>
      </c>
      <c r="V47" s="4">
        <v>6</v>
      </c>
      <c r="W47" s="4">
        <v>0</v>
      </c>
      <c r="X47" s="4">
        <v>13</v>
      </c>
      <c r="Y47" s="4">
        <v>10</v>
      </c>
      <c r="Z47" s="4">
        <v>3</v>
      </c>
      <c r="AA47" s="4">
        <v>37</v>
      </c>
      <c r="AB47" s="4">
        <v>29</v>
      </c>
      <c r="AC47" s="4">
        <v>8</v>
      </c>
      <c r="AD47" s="4">
        <v>52</v>
      </c>
      <c r="AE47" s="4">
        <v>40</v>
      </c>
      <c r="AF47" s="4">
        <v>12</v>
      </c>
      <c r="AG47" s="4">
        <v>64</v>
      </c>
      <c r="AH47" s="4">
        <v>53</v>
      </c>
      <c r="AI47" s="4">
        <v>11</v>
      </c>
      <c r="AJ47" s="4">
        <v>57</v>
      </c>
      <c r="AK47" s="4">
        <v>47</v>
      </c>
      <c r="AL47" s="4">
        <v>10</v>
      </c>
      <c r="AM47" s="4">
        <v>49</v>
      </c>
      <c r="AN47" s="4">
        <v>38</v>
      </c>
      <c r="AO47" s="4">
        <v>11</v>
      </c>
      <c r="AP47" s="4">
        <v>36</v>
      </c>
      <c r="AQ47" s="4">
        <v>31</v>
      </c>
      <c r="AR47" s="4">
        <v>5</v>
      </c>
      <c r="AS47" s="11">
        <v>13</v>
      </c>
      <c r="AT47" s="4">
        <v>11</v>
      </c>
      <c r="AU47" s="4">
        <v>2</v>
      </c>
      <c r="AV47" s="4">
        <v>3</v>
      </c>
      <c r="AW47" s="4">
        <v>3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</row>
    <row r="48" spans="2:56" s="9" customFormat="1" ht="12" customHeight="1">
      <c r="B48" s="30"/>
      <c r="C48" s="40"/>
      <c r="D48" s="40"/>
      <c r="E48" s="59" t="s">
        <v>40</v>
      </c>
      <c r="F48" s="59"/>
      <c r="G48" s="59"/>
      <c r="H48" s="24"/>
      <c r="I48" s="8">
        <v>325</v>
      </c>
      <c r="J48" s="8">
        <v>265</v>
      </c>
      <c r="K48" s="4">
        <v>60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6</v>
      </c>
      <c r="V48" s="4">
        <v>6</v>
      </c>
      <c r="W48" s="4">
        <v>0</v>
      </c>
      <c r="X48" s="4">
        <v>13</v>
      </c>
      <c r="Y48" s="4">
        <v>10</v>
      </c>
      <c r="Z48" s="4">
        <v>3</v>
      </c>
      <c r="AA48" s="4">
        <v>37</v>
      </c>
      <c r="AB48" s="4">
        <v>29</v>
      </c>
      <c r="AC48" s="4">
        <v>8</v>
      </c>
      <c r="AD48" s="4">
        <v>52</v>
      </c>
      <c r="AE48" s="4">
        <v>40</v>
      </c>
      <c r="AF48" s="4">
        <v>12</v>
      </c>
      <c r="AG48" s="4">
        <v>64</v>
      </c>
      <c r="AH48" s="4">
        <v>53</v>
      </c>
      <c r="AI48" s="4">
        <v>11</v>
      </c>
      <c r="AJ48" s="4">
        <v>56</v>
      </c>
      <c r="AK48" s="4">
        <v>46</v>
      </c>
      <c r="AL48" s="4">
        <v>10</v>
      </c>
      <c r="AM48" s="4">
        <v>48</v>
      </c>
      <c r="AN48" s="4">
        <v>38</v>
      </c>
      <c r="AO48" s="4">
        <v>10</v>
      </c>
      <c r="AP48" s="4">
        <v>34</v>
      </c>
      <c r="AQ48" s="4">
        <v>30</v>
      </c>
      <c r="AR48" s="4">
        <v>4</v>
      </c>
      <c r="AS48" s="11">
        <v>12</v>
      </c>
      <c r="AT48" s="4">
        <v>10</v>
      </c>
      <c r="AU48" s="4">
        <v>2</v>
      </c>
      <c r="AV48" s="4">
        <v>3</v>
      </c>
      <c r="AW48" s="4">
        <v>3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</row>
    <row r="49" spans="2:56" s="9" customFormat="1" ht="12" customHeight="1">
      <c r="B49" s="30"/>
      <c r="C49" s="40"/>
      <c r="D49" s="40"/>
      <c r="E49" s="59" t="s">
        <v>41</v>
      </c>
      <c r="F49" s="59"/>
      <c r="G49" s="59"/>
      <c r="H49" s="24"/>
      <c r="I49" s="8">
        <v>5</v>
      </c>
      <c r="J49" s="8">
        <v>3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1</v>
      </c>
      <c r="AK49" s="4">
        <v>1</v>
      </c>
      <c r="AL49" s="4">
        <v>0</v>
      </c>
      <c r="AM49" s="4">
        <v>1</v>
      </c>
      <c r="AN49" s="4">
        <v>0</v>
      </c>
      <c r="AO49" s="4">
        <v>1</v>
      </c>
      <c r="AP49" s="4">
        <v>2</v>
      </c>
      <c r="AQ49" s="4">
        <v>1</v>
      </c>
      <c r="AR49" s="4">
        <v>1</v>
      </c>
      <c r="AS49" s="11">
        <v>1</v>
      </c>
      <c r="AT49" s="4">
        <v>1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</row>
    <row r="50" spans="2:56" s="9" customFormat="1" ht="12" customHeight="1">
      <c r="B50" s="30"/>
      <c r="C50" s="40"/>
      <c r="D50" s="40"/>
      <c r="E50" s="59" t="s">
        <v>43</v>
      </c>
      <c r="F50" s="59"/>
      <c r="G50" s="59"/>
      <c r="H50" s="24"/>
      <c r="I50" s="8">
        <v>0</v>
      </c>
      <c r="J50" s="8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11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</row>
    <row r="51" spans="2:56" s="9" customFormat="1" ht="12" customHeight="1">
      <c r="B51" s="31"/>
      <c r="C51" s="59" t="s">
        <v>26</v>
      </c>
      <c r="D51" s="59"/>
      <c r="E51" s="59"/>
      <c r="F51" s="59"/>
      <c r="G51" s="59"/>
      <c r="H51" s="24"/>
      <c r="I51" s="8">
        <v>436</v>
      </c>
      <c r="J51" s="8">
        <v>261</v>
      </c>
      <c r="K51" s="4">
        <v>175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1</v>
      </c>
      <c r="W51" s="4">
        <v>1</v>
      </c>
      <c r="X51" s="4">
        <v>17</v>
      </c>
      <c r="Y51" s="4">
        <v>12</v>
      </c>
      <c r="Z51" s="4">
        <v>5</v>
      </c>
      <c r="AA51" s="4">
        <v>41</v>
      </c>
      <c r="AB51" s="4">
        <v>35</v>
      </c>
      <c r="AC51" s="4">
        <v>6</v>
      </c>
      <c r="AD51" s="4">
        <v>45</v>
      </c>
      <c r="AE51" s="4">
        <v>31</v>
      </c>
      <c r="AF51" s="4">
        <v>14</v>
      </c>
      <c r="AG51" s="4">
        <v>40</v>
      </c>
      <c r="AH51" s="4">
        <v>31</v>
      </c>
      <c r="AI51" s="4">
        <v>9</v>
      </c>
      <c r="AJ51" s="4">
        <v>38</v>
      </c>
      <c r="AK51" s="4">
        <v>28</v>
      </c>
      <c r="AL51" s="4">
        <v>10</v>
      </c>
      <c r="AM51" s="4">
        <v>31</v>
      </c>
      <c r="AN51" s="4">
        <v>17</v>
      </c>
      <c r="AO51" s="4">
        <v>14</v>
      </c>
      <c r="AP51" s="4">
        <v>14</v>
      </c>
      <c r="AQ51" s="4">
        <v>9</v>
      </c>
      <c r="AR51" s="4">
        <v>5</v>
      </c>
      <c r="AS51" s="11">
        <v>23</v>
      </c>
      <c r="AT51" s="4">
        <v>12</v>
      </c>
      <c r="AU51" s="4">
        <v>11</v>
      </c>
      <c r="AV51" s="4">
        <v>18</v>
      </c>
      <c r="AW51" s="4">
        <v>9</v>
      </c>
      <c r="AX51" s="4">
        <v>9</v>
      </c>
      <c r="AY51" s="4">
        <v>51</v>
      </c>
      <c r="AZ51" s="4">
        <v>27</v>
      </c>
      <c r="BA51" s="4">
        <v>24</v>
      </c>
      <c r="BB51" s="4">
        <v>116</v>
      </c>
      <c r="BC51" s="4">
        <v>49</v>
      </c>
      <c r="BD51" s="4">
        <v>67</v>
      </c>
    </row>
    <row r="52" spans="2:56" s="9" customFormat="1" ht="12" customHeight="1">
      <c r="B52" s="30"/>
      <c r="C52" s="40"/>
      <c r="D52" s="59" t="s">
        <v>36</v>
      </c>
      <c r="E52" s="59"/>
      <c r="F52" s="59"/>
      <c r="G52" s="59"/>
      <c r="H52" s="24"/>
      <c r="I52" s="8">
        <v>2</v>
      </c>
      <c r="J52" s="8">
        <v>1</v>
      </c>
      <c r="K52" s="4">
        <v>1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11">
        <v>2</v>
      </c>
      <c r="AT52" s="4">
        <v>1</v>
      </c>
      <c r="AU52" s="4">
        <v>1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</row>
    <row r="53" spans="2:56" s="9" customFormat="1" ht="12" customHeight="1">
      <c r="B53" s="30"/>
      <c r="C53" s="40"/>
      <c r="D53" s="40"/>
      <c r="E53" s="59" t="s">
        <v>40</v>
      </c>
      <c r="F53" s="59"/>
      <c r="G53" s="59"/>
      <c r="H53" s="24"/>
      <c r="I53" s="8">
        <v>1</v>
      </c>
      <c r="J53" s="8">
        <v>0</v>
      </c>
      <c r="K53" s="4">
        <v>1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11">
        <v>1</v>
      </c>
      <c r="AT53" s="4">
        <v>0</v>
      </c>
      <c r="AU53" s="4">
        <v>1</v>
      </c>
      <c r="AV53" s="4">
        <v>0</v>
      </c>
      <c r="AW53" s="4">
        <v>0</v>
      </c>
      <c r="AX53" s="4">
        <v>0</v>
      </c>
      <c r="AY53" s="4">
        <v>0</v>
      </c>
      <c r="AZ53" s="4">
        <v>0</v>
      </c>
      <c r="BA53" s="4">
        <v>0</v>
      </c>
      <c r="BB53" s="4">
        <v>0</v>
      </c>
      <c r="BC53" s="4">
        <v>0</v>
      </c>
      <c r="BD53" s="4">
        <v>0</v>
      </c>
    </row>
    <row r="54" spans="2:56" s="9" customFormat="1" ht="12" customHeight="1">
      <c r="B54" s="30"/>
      <c r="C54" s="40"/>
      <c r="D54" s="40"/>
      <c r="E54" s="59" t="s">
        <v>41</v>
      </c>
      <c r="F54" s="59"/>
      <c r="G54" s="59"/>
      <c r="H54" s="24"/>
      <c r="I54" s="8">
        <v>1</v>
      </c>
      <c r="J54" s="8">
        <v>1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11">
        <v>1</v>
      </c>
      <c r="AT54" s="4">
        <v>1</v>
      </c>
      <c r="AU54" s="4">
        <v>0</v>
      </c>
      <c r="AV54" s="4">
        <v>0</v>
      </c>
      <c r="AW54" s="4">
        <v>0</v>
      </c>
      <c r="AX54" s="4">
        <v>0</v>
      </c>
      <c r="AY54" s="4">
        <v>0</v>
      </c>
      <c r="AZ54" s="4">
        <v>0</v>
      </c>
      <c r="BA54" s="4">
        <v>0</v>
      </c>
      <c r="BB54" s="4">
        <v>0</v>
      </c>
      <c r="BC54" s="4">
        <v>0</v>
      </c>
      <c r="BD54" s="4">
        <v>0</v>
      </c>
    </row>
    <row r="55" spans="2:56" s="9" customFormat="1" ht="12" customHeight="1">
      <c r="B55" s="30"/>
      <c r="C55" s="40"/>
      <c r="D55" s="40"/>
      <c r="E55" s="59" t="s">
        <v>43</v>
      </c>
      <c r="F55" s="59"/>
      <c r="G55" s="59"/>
      <c r="H55" s="24"/>
      <c r="I55" s="8">
        <v>0</v>
      </c>
      <c r="J55" s="8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11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  <c r="AY55" s="4">
        <v>0</v>
      </c>
      <c r="AZ55" s="4">
        <v>0</v>
      </c>
      <c r="BA55" s="4">
        <v>0</v>
      </c>
      <c r="BB55" s="4">
        <v>0</v>
      </c>
      <c r="BC55" s="4">
        <v>0</v>
      </c>
      <c r="BD55" s="4">
        <v>0</v>
      </c>
    </row>
    <row r="56" spans="2:56" s="9" customFormat="1" ht="12" customHeight="1">
      <c r="B56" s="31"/>
      <c r="C56" s="60" t="s">
        <v>27</v>
      </c>
      <c r="D56" s="60"/>
      <c r="E56" s="60"/>
      <c r="F56" s="60"/>
      <c r="G56" s="60"/>
      <c r="H56" s="24"/>
      <c r="I56" s="8">
        <v>288</v>
      </c>
      <c r="J56" s="8">
        <v>269</v>
      </c>
      <c r="K56" s="4">
        <v>19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5</v>
      </c>
      <c r="V56" s="4">
        <v>5</v>
      </c>
      <c r="W56" s="4">
        <v>0</v>
      </c>
      <c r="X56" s="4">
        <v>19</v>
      </c>
      <c r="Y56" s="4">
        <v>18</v>
      </c>
      <c r="Z56" s="4">
        <v>1</v>
      </c>
      <c r="AA56" s="4">
        <v>43</v>
      </c>
      <c r="AB56" s="4">
        <v>42</v>
      </c>
      <c r="AC56" s="4">
        <v>1</v>
      </c>
      <c r="AD56" s="4">
        <v>31</v>
      </c>
      <c r="AE56" s="4">
        <v>29</v>
      </c>
      <c r="AF56" s="4">
        <v>2</v>
      </c>
      <c r="AG56" s="4">
        <v>37</v>
      </c>
      <c r="AH56" s="4">
        <v>31</v>
      </c>
      <c r="AI56" s="4">
        <v>6</v>
      </c>
      <c r="AJ56" s="4">
        <v>31</v>
      </c>
      <c r="AK56" s="4">
        <v>30</v>
      </c>
      <c r="AL56" s="4">
        <v>1</v>
      </c>
      <c r="AM56" s="4">
        <v>25</v>
      </c>
      <c r="AN56" s="4">
        <v>24</v>
      </c>
      <c r="AO56" s="4">
        <v>1</v>
      </c>
      <c r="AP56" s="4">
        <v>17</v>
      </c>
      <c r="AQ56" s="4">
        <v>17</v>
      </c>
      <c r="AR56" s="4">
        <v>0</v>
      </c>
      <c r="AS56" s="11">
        <v>12</v>
      </c>
      <c r="AT56" s="4">
        <v>11</v>
      </c>
      <c r="AU56" s="4">
        <v>1</v>
      </c>
      <c r="AV56" s="4">
        <v>17</v>
      </c>
      <c r="AW56" s="4">
        <v>17</v>
      </c>
      <c r="AX56" s="4">
        <v>0</v>
      </c>
      <c r="AY56" s="4">
        <v>22</v>
      </c>
      <c r="AZ56" s="4">
        <v>20</v>
      </c>
      <c r="BA56" s="4">
        <v>2</v>
      </c>
      <c r="BB56" s="4">
        <v>29</v>
      </c>
      <c r="BC56" s="4">
        <v>25</v>
      </c>
      <c r="BD56" s="4">
        <v>4</v>
      </c>
    </row>
    <row r="57" spans="2:56" s="9" customFormat="1" ht="12" customHeight="1">
      <c r="B57" s="30"/>
      <c r="C57" s="40"/>
      <c r="D57" s="59" t="s">
        <v>36</v>
      </c>
      <c r="E57" s="59"/>
      <c r="F57" s="59"/>
      <c r="G57" s="59"/>
      <c r="H57" s="24"/>
      <c r="I57" s="8">
        <v>3</v>
      </c>
      <c r="J57" s="8">
        <v>3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1</v>
      </c>
      <c r="V57" s="4">
        <v>1</v>
      </c>
      <c r="W57" s="4">
        <v>0</v>
      </c>
      <c r="X57" s="4">
        <v>1</v>
      </c>
      <c r="Y57" s="4">
        <v>1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1</v>
      </c>
      <c r="AH57" s="4">
        <v>1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11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  <c r="AY57" s="4">
        <v>0</v>
      </c>
      <c r="AZ57" s="4">
        <v>0</v>
      </c>
      <c r="BA57" s="4">
        <v>0</v>
      </c>
      <c r="BB57" s="4">
        <v>0</v>
      </c>
      <c r="BC57" s="4">
        <v>0</v>
      </c>
      <c r="BD57" s="4">
        <v>0</v>
      </c>
    </row>
    <row r="58" spans="2:56" s="9" customFormat="1" ht="12" customHeight="1">
      <c r="B58" s="30"/>
      <c r="C58" s="40"/>
      <c r="D58" s="40"/>
      <c r="E58" s="59" t="s">
        <v>40</v>
      </c>
      <c r="F58" s="59"/>
      <c r="G58" s="59"/>
      <c r="H58" s="24"/>
      <c r="I58" s="8">
        <v>3</v>
      </c>
      <c r="J58" s="8">
        <v>3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1</v>
      </c>
      <c r="V58" s="4">
        <v>1</v>
      </c>
      <c r="W58" s="4">
        <v>0</v>
      </c>
      <c r="X58" s="4">
        <v>1</v>
      </c>
      <c r="Y58" s="4">
        <v>1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1</v>
      </c>
      <c r="AH58" s="4">
        <v>1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11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  <c r="AY58" s="4">
        <v>0</v>
      </c>
      <c r="AZ58" s="4">
        <v>0</v>
      </c>
      <c r="BA58" s="4">
        <v>0</v>
      </c>
      <c r="BB58" s="4">
        <v>0</v>
      </c>
      <c r="BC58" s="4">
        <v>0</v>
      </c>
      <c r="BD58" s="4">
        <v>0</v>
      </c>
    </row>
    <row r="59" spans="2:56" s="9" customFormat="1" ht="12" customHeight="1">
      <c r="B59" s="30"/>
      <c r="C59" s="40"/>
      <c r="D59" s="40"/>
      <c r="E59" s="59" t="s">
        <v>41</v>
      </c>
      <c r="F59" s="59"/>
      <c r="G59" s="59"/>
      <c r="H59" s="24"/>
      <c r="I59" s="8">
        <v>0</v>
      </c>
      <c r="J59" s="8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11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  <c r="AY59" s="4">
        <v>0</v>
      </c>
      <c r="AZ59" s="4">
        <v>0</v>
      </c>
      <c r="BA59" s="4">
        <v>0</v>
      </c>
      <c r="BB59" s="4">
        <v>0</v>
      </c>
      <c r="BC59" s="4">
        <v>0</v>
      </c>
      <c r="BD59" s="4">
        <v>0</v>
      </c>
    </row>
    <row r="60" spans="2:56" s="9" customFormat="1" ht="12" customHeight="1">
      <c r="B60" s="30"/>
      <c r="C60" s="40"/>
      <c r="D60" s="40"/>
      <c r="E60" s="59" t="s">
        <v>43</v>
      </c>
      <c r="F60" s="59"/>
      <c r="G60" s="59"/>
      <c r="H60" s="24"/>
      <c r="I60" s="8">
        <v>0</v>
      </c>
      <c r="J60" s="8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11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  <c r="AY60" s="4">
        <v>0</v>
      </c>
      <c r="AZ60" s="4">
        <v>0</v>
      </c>
      <c r="BA60" s="4">
        <v>0</v>
      </c>
      <c r="BB60" s="4">
        <v>0</v>
      </c>
      <c r="BC60" s="4">
        <v>0</v>
      </c>
      <c r="BD60" s="4">
        <v>0</v>
      </c>
    </row>
    <row r="61" spans="2:56" s="9" customFormat="1" ht="12" customHeight="1">
      <c r="B61" s="31"/>
      <c r="C61" s="60" t="s">
        <v>28</v>
      </c>
      <c r="D61" s="60"/>
      <c r="E61" s="60"/>
      <c r="F61" s="60"/>
      <c r="G61" s="60"/>
      <c r="H61" s="24"/>
      <c r="I61" s="8">
        <v>203</v>
      </c>
      <c r="J61" s="8">
        <v>175</v>
      </c>
      <c r="K61" s="4">
        <v>28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3</v>
      </c>
      <c r="V61" s="4">
        <v>3</v>
      </c>
      <c r="W61" s="4">
        <v>0</v>
      </c>
      <c r="X61" s="4">
        <v>26</v>
      </c>
      <c r="Y61" s="4">
        <v>25</v>
      </c>
      <c r="Z61" s="4">
        <v>1</v>
      </c>
      <c r="AA61" s="4">
        <v>42</v>
      </c>
      <c r="AB61" s="4">
        <v>40</v>
      </c>
      <c r="AC61" s="4">
        <v>2</v>
      </c>
      <c r="AD61" s="4">
        <v>31</v>
      </c>
      <c r="AE61" s="4">
        <v>27</v>
      </c>
      <c r="AF61" s="4">
        <v>4</v>
      </c>
      <c r="AG61" s="4">
        <v>22</v>
      </c>
      <c r="AH61" s="4">
        <v>20</v>
      </c>
      <c r="AI61" s="4">
        <v>2</v>
      </c>
      <c r="AJ61" s="4">
        <v>25</v>
      </c>
      <c r="AK61" s="4">
        <v>22</v>
      </c>
      <c r="AL61" s="4">
        <v>3</v>
      </c>
      <c r="AM61" s="4">
        <v>13</v>
      </c>
      <c r="AN61" s="4">
        <v>8</v>
      </c>
      <c r="AO61" s="4">
        <v>5</v>
      </c>
      <c r="AP61" s="4">
        <v>8</v>
      </c>
      <c r="AQ61" s="4">
        <v>7</v>
      </c>
      <c r="AR61" s="4">
        <v>1</v>
      </c>
      <c r="AS61" s="11">
        <v>6</v>
      </c>
      <c r="AT61" s="4">
        <v>4</v>
      </c>
      <c r="AU61" s="4">
        <v>2</v>
      </c>
      <c r="AV61" s="4">
        <v>7</v>
      </c>
      <c r="AW61" s="4">
        <v>5</v>
      </c>
      <c r="AX61" s="4">
        <v>2</v>
      </c>
      <c r="AY61" s="4">
        <v>5</v>
      </c>
      <c r="AZ61" s="4">
        <v>4</v>
      </c>
      <c r="BA61" s="4">
        <v>1</v>
      </c>
      <c r="BB61" s="4">
        <v>15</v>
      </c>
      <c r="BC61" s="4">
        <v>10</v>
      </c>
      <c r="BD61" s="4">
        <v>5</v>
      </c>
    </row>
    <row r="62" spans="2:56" s="9" customFormat="1" ht="12" customHeight="1">
      <c r="B62" s="30"/>
      <c r="C62" s="40"/>
      <c r="D62" s="59" t="s">
        <v>36</v>
      </c>
      <c r="E62" s="59"/>
      <c r="F62" s="59"/>
      <c r="G62" s="59"/>
      <c r="H62" s="24"/>
      <c r="I62" s="8">
        <v>9</v>
      </c>
      <c r="J62" s="8">
        <v>5</v>
      </c>
      <c r="K62" s="4">
        <v>4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2</v>
      </c>
      <c r="Y62" s="4">
        <v>1</v>
      </c>
      <c r="Z62" s="4">
        <v>1</v>
      </c>
      <c r="AA62" s="4">
        <v>1</v>
      </c>
      <c r="AB62" s="4">
        <v>1</v>
      </c>
      <c r="AC62" s="4">
        <v>0</v>
      </c>
      <c r="AD62" s="4">
        <v>2</v>
      </c>
      <c r="AE62" s="4">
        <v>1</v>
      </c>
      <c r="AF62" s="4">
        <v>1</v>
      </c>
      <c r="AG62" s="4">
        <v>0</v>
      </c>
      <c r="AH62" s="4">
        <v>0</v>
      </c>
      <c r="AI62" s="4">
        <v>0</v>
      </c>
      <c r="AJ62" s="4">
        <v>2</v>
      </c>
      <c r="AK62" s="4">
        <v>1</v>
      </c>
      <c r="AL62" s="4">
        <v>1</v>
      </c>
      <c r="AM62" s="4">
        <v>2</v>
      </c>
      <c r="AN62" s="4">
        <v>1</v>
      </c>
      <c r="AO62" s="4">
        <v>1</v>
      </c>
      <c r="AP62" s="4">
        <v>0</v>
      </c>
      <c r="AQ62" s="4">
        <v>0</v>
      </c>
      <c r="AR62" s="4">
        <v>0</v>
      </c>
      <c r="AS62" s="11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  <c r="AY62" s="4">
        <v>0</v>
      </c>
      <c r="AZ62" s="4">
        <v>0</v>
      </c>
      <c r="BA62" s="4">
        <v>0</v>
      </c>
      <c r="BB62" s="4">
        <v>0</v>
      </c>
      <c r="BC62" s="4">
        <v>0</v>
      </c>
      <c r="BD62" s="4">
        <v>0</v>
      </c>
    </row>
    <row r="63" spans="2:56" s="9" customFormat="1" ht="12" customHeight="1">
      <c r="B63" s="30"/>
      <c r="C63" s="40"/>
      <c r="D63" s="40"/>
      <c r="E63" s="59" t="s">
        <v>40</v>
      </c>
      <c r="F63" s="59"/>
      <c r="G63" s="59"/>
      <c r="H63" s="24"/>
      <c r="I63" s="8">
        <v>9</v>
      </c>
      <c r="J63" s="8">
        <v>5</v>
      </c>
      <c r="K63" s="4">
        <v>4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2</v>
      </c>
      <c r="Y63" s="4">
        <v>1</v>
      </c>
      <c r="Z63" s="4">
        <v>1</v>
      </c>
      <c r="AA63" s="4">
        <v>1</v>
      </c>
      <c r="AB63" s="4">
        <v>1</v>
      </c>
      <c r="AC63" s="4">
        <v>0</v>
      </c>
      <c r="AD63" s="4">
        <v>2</v>
      </c>
      <c r="AE63" s="4">
        <v>1</v>
      </c>
      <c r="AF63" s="4">
        <v>1</v>
      </c>
      <c r="AG63" s="4">
        <v>0</v>
      </c>
      <c r="AH63" s="4">
        <v>0</v>
      </c>
      <c r="AI63" s="4">
        <v>0</v>
      </c>
      <c r="AJ63" s="4">
        <v>2</v>
      </c>
      <c r="AK63" s="4">
        <v>1</v>
      </c>
      <c r="AL63" s="4">
        <v>1</v>
      </c>
      <c r="AM63" s="4">
        <v>2</v>
      </c>
      <c r="AN63" s="4">
        <v>1</v>
      </c>
      <c r="AO63" s="4">
        <v>1</v>
      </c>
      <c r="AP63" s="4">
        <v>0</v>
      </c>
      <c r="AQ63" s="4">
        <v>0</v>
      </c>
      <c r="AR63" s="4">
        <v>0</v>
      </c>
      <c r="AS63" s="11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  <c r="AY63" s="4">
        <v>0</v>
      </c>
      <c r="AZ63" s="4">
        <v>0</v>
      </c>
      <c r="BA63" s="4">
        <v>0</v>
      </c>
      <c r="BB63" s="4">
        <v>0</v>
      </c>
      <c r="BC63" s="4">
        <v>0</v>
      </c>
      <c r="BD63" s="4">
        <v>0</v>
      </c>
    </row>
    <row r="64" spans="2:56" s="9" customFormat="1" ht="12" customHeight="1">
      <c r="B64" s="30"/>
      <c r="C64" s="40"/>
      <c r="D64" s="40"/>
      <c r="E64" s="59" t="s">
        <v>41</v>
      </c>
      <c r="F64" s="59"/>
      <c r="G64" s="59"/>
      <c r="H64" s="24"/>
      <c r="I64" s="8">
        <v>0</v>
      </c>
      <c r="J64" s="8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11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  <c r="AY64" s="4">
        <v>0</v>
      </c>
      <c r="AZ64" s="4">
        <v>0</v>
      </c>
      <c r="BA64" s="4">
        <v>0</v>
      </c>
      <c r="BB64" s="4">
        <v>0</v>
      </c>
      <c r="BC64" s="4">
        <v>0</v>
      </c>
      <c r="BD64" s="4">
        <v>0</v>
      </c>
    </row>
    <row r="65" spans="2:56" s="9" customFormat="1" ht="12" customHeight="1">
      <c r="B65" s="30"/>
      <c r="C65" s="40"/>
      <c r="D65" s="40"/>
      <c r="E65" s="59" t="s">
        <v>43</v>
      </c>
      <c r="F65" s="59"/>
      <c r="G65" s="59"/>
      <c r="H65" s="24"/>
      <c r="I65" s="8">
        <v>0</v>
      </c>
      <c r="J65" s="8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11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  <c r="AY65" s="4">
        <v>0</v>
      </c>
      <c r="AZ65" s="4">
        <v>0</v>
      </c>
      <c r="BA65" s="4">
        <v>0</v>
      </c>
      <c r="BB65" s="4">
        <v>0</v>
      </c>
      <c r="BC65" s="4">
        <v>0</v>
      </c>
      <c r="BD65" s="4">
        <v>0</v>
      </c>
    </row>
    <row r="66" spans="2:56" s="9" customFormat="1" ht="12" customHeight="1">
      <c r="B66" s="29"/>
      <c r="C66" s="59" t="s">
        <v>29</v>
      </c>
      <c r="D66" s="59"/>
      <c r="E66" s="59"/>
      <c r="F66" s="59"/>
      <c r="G66" s="59"/>
      <c r="H66" s="24"/>
      <c r="I66" s="8">
        <v>5</v>
      </c>
      <c r="J66" s="8">
        <v>5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11">
        <v>0</v>
      </c>
      <c r="AT66" s="4">
        <v>0</v>
      </c>
      <c r="AU66" s="4">
        <v>0</v>
      </c>
      <c r="AV66" s="4">
        <v>1</v>
      </c>
      <c r="AW66" s="4">
        <v>1</v>
      </c>
      <c r="AX66" s="4">
        <v>0</v>
      </c>
      <c r="AY66" s="4">
        <v>0</v>
      </c>
      <c r="AZ66" s="4">
        <v>0</v>
      </c>
      <c r="BA66" s="4">
        <v>0</v>
      </c>
      <c r="BB66" s="4">
        <v>4</v>
      </c>
      <c r="BC66" s="4">
        <v>4</v>
      </c>
      <c r="BD66" s="4">
        <v>0</v>
      </c>
    </row>
    <row r="67" spans="2:56" s="9" customFormat="1" ht="12" customHeight="1">
      <c r="B67" s="30"/>
      <c r="C67" s="40"/>
      <c r="D67" s="59" t="s">
        <v>36</v>
      </c>
      <c r="E67" s="59"/>
      <c r="F67" s="59"/>
      <c r="G67" s="59"/>
      <c r="H67" s="24"/>
      <c r="I67" s="8">
        <v>0</v>
      </c>
      <c r="J67" s="8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11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  <c r="AY67" s="4">
        <v>0</v>
      </c>
      <c r="AZ67" s="4">
        <v>0</v>
      </c>
      <c r="BA67" s="4">
        <v>0</v>
      </c>
      <c r="BB67" s="4">
        <v>0</v>
      </c>
      <c r="BC67" s="4">
        <v>0</v>
      </c>
      <c r="BD67" s="4">
        <v>0</v>
      </c>
    </row>
    <row r="68" spans="2:56" s="9" customFormat="1" ht="12" customHeight="1">
      <c r="B68" s="30"/>
      <c r="C68" s="40"/>
      <c r="D68" s="40"/>
      <c r="E68" s="59" t="s">
        <v>40</v>
      </c>
      <c r="F68" s="59"/>
      <c r="G68" s="59"/>
      <c r="H68" s="24"/>
      <c r="I68" s="8">
        <v>0</v>
      </c>
      <c r="J68" s="8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11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  <c r="AY68" s="4">
        <v>0</v>
      </c>
      <c r="AZ68" s="4">
        <v>0</v>
      </c>
      <c r="BA68" s="4">
        <v>0</v>
      </c>
      <c r="BB68" s="4">
        <v>0</v>
      </c>
      <c r="BC68" s="4">
        <v>0</v>
      </c>
      <c r="BD68" s="4">
        <v>0</v>
      </c>
    </row>
    <row r="69" spans="2:56" s="9" customFormat="1" ht="12" customHeight="1">
      <c r="B69" s="30"/>
      <c r="C69" s="40"/>
      <c r="D69" s="40"/>
      <c r="E69" s="59" t="s">
        <v>41</v>
      </c>
      <c r="F69" s="59"/>
      <c r="G69" s="59"/>
      <c r="H69" s="24"/>
      <c r="I69" s="8">
        <v>0</v>
      </c>
      <c r="J69" s="8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11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  <c r="AY69" s="4">
        <v>0</v>
      </c>
      <c r="AZ69" s="4">
        <v>0</v>
      </c>
      <c r="BA69" s="4">
        <v>0</v>
      </c>
      <c r="BB69" s="4">
        <v>0</v>
      </c>
      <c r="BC69" s="4">
        <v>0</v>
      </c>
      <c r="BD69" s="4">
        <v>0</v>
      </c>
    </row>
    <row r="70" spans="2:56" s="9" customFormat="1" ht="12" customHeight="1">
      <c r="B70" s="30"/>
      <c r="C70" s="40"/>
      <c r="D70" s="40"/>
      <c r="E70" s="59" t="s">
        <v>43</v>
      </c>
      <c r="F70" s="59"/>
      <c r="G70" s="59"/>
      <c r="H70" s="24"/>
      <c r="I70" s="8">
        <v>0</v>
      </c>
      <c r="J70" s="8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11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  <c r="AY70" s="4">
        <v>0</v>
      </c>
      <c r="AZ70" s="4">
        <v>0</v>
      </c>
      <c r="BA70" s="4">
        <v>0</v>
      </c>
      <c r="BB70" s="4">
        <v>0</v>
      </c>
      <c r="BC70" s="4">
        <v>0</v>
      </c>
      <c r="BD70" s="4">
        <v>0</v>
      </c>
    </row>
    <row r="71" spans="2:56" s="9" customFormat="1" ht="12" customHeight="1">
      <c r="B71" s="31"/>
      <c r="C71" s="30"/>
      <c r="D71" s="30"/>
      <c r="E71" s="30"/>
      <c r="F71" s="30"/>
      <c r="G71" s="30"/>
      <c r="H71" s="24"/>
      <c r="I71" s="8"/>
      <c r="J71" s="8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11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</row>
    <row r="72" spans="2:56" s="10" customFormat="1" ht="12" customHeight="1">
      <c r="B72" s="61" t="s">
        <v>31</v>
      </c>
      <c r="C72" s="61"/>
      <c r="D72" s="61"/>
      <c r="E72" s="61"/>
      <c r="F72" s="61"/>
      <c r="G72" s="61"/>
      <c r="H72" s="25"/>
      <c r="I72" s="50">
        <v>1672</v>
      </c>
      <c r="J72" s="50">
        <v>1432</v>
      </c>
      <c r="K72" s="51">
        <v>240</v>
      </c>
      <c r="L72" s="51">
        <v>0</v>
      </c>
      <c r="M72" s="51">
        <v>0</v>
      </c>
      <c r="N72" s="51">
        <v>0</v>
      </c>
      <c r="O72" s="51">
        <v>0</v>
      </c>
      <c r="P72" s="51">
        <v>0</v>
      </c>
      <c r="Q72" s="51">
        <v>0</v>
      </c>
      <c r="R72" s="51">
        <v>0</v>
      </c>
      <c r="S72" s="51">
        <v>0</v>
      </c>
      <c r="T72" s="51">
        <v>0</v>
      </c>
      <c r="U72" s="51">
        <v>0</v>
      </c>
      <c r="V72" s="51">
        <v>0</v>
      </c>
      <c r="W72" s="51">
        <v>0</v>
      </c>
      <c r="X72" s="51">
        <v>7</v>
      </c>
      <c r="Y72" s="51">
        <v>6</v>
      </c>
      <c r="Z72" s="51">
        <v>1</v>
      </c>
      <c r="AA72" s="51">
        <v>124</v>
      </c>
      <c r="AB72" s="51">
        <v>114</v>
      </c>
      <c r="AC72" s="51">
        <v>10</v>
      </c>
      <c r="AD72" s="51">
        <v>202</v>
      </c>
      <c r="AE72" s="51">
        <v>182</v>
      </c>
      <c r="AF72" s="51">
        <v>20</v>
      </c>
      <c r="AG72" s="51">
        <v>250</v>
      </c>
      <c r="AH72" s="51">
        <v>224</v>
      </c>
      <c r="AI72" s="51">
        <v>26</v>
      </c>
      <c r="AJ72" s="51">
        <v>259</v>
      </c>
      <c r="AK72" s="51">
        <v>230</v>
      </c>
      <c r="AL72" s="51">
        <v>29</v>
      </c>
      <c r="AM72" s="51">
        <v>256</v>
      </c>
      <c r="AN72" s="51">
        <v>223</v>
      </c>
      <c r="AO72" s="51">
        <v>33</v>
      </c>
      <c r="AP72" s="51">
        <v>207</v>
      </c>
      <c r="AQ72" s="51">
        <v>175</v>
      </c>
      <c r="AR72" s="51">
        <v>32</v>
      </c>
      <c r="AS72" s="52">
        <v>125</v>
      </c>
      <c r="AT72" s="51">
        <v>108</v>
      </c>
      <c r="AU72" s="51">
        <v>17</v>
      </c>
      <c r="AV72" s="51">
        <v>86</v>
      </c>
      <c r="AW72" s="51">
        <v>63</v>
      </c>
      <c r="AX72" s="51">
        <v>23</v>
      </c>
      <c r="AY72" s="51">
        <v>48</v>
      </c>
      <c r="AZ72" s="51">
        <v>35</v>
      </c>
      <c r="BA72" s="51">
        <v>13</v>
      </c>
      <c r="BB72" s="51">
        <v>108</v>
      </c>
      <c r="BC72" s="51">
        <v>72</v>
      </c>
      <c r="BD72" s="51">
        <v>36</v>
      </c>
    </row>
    <row r="73" spans="2:56" s="10" customFormat="1" ht="12" customHeight="1">
      <c r="B73" s="61"/>
      <c r="C73" s="61"/>
      <c r="D73" s="59" t="s">
        <v>36</v>
      </c>
      <c r="E73" s="59"/>
      <c r="F73" s="59"/>
      <c r="G73" s="59"/>
      <c r="H73" s="25"/>
      <c r="I73" s="8">
        <v>133</v>
      </c>
      <c r="J73" s="8">
        <v>116</v>
      </c>
      <c r="K73" s="4">
        <v>17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12</v>
      </c>
      <c r="AB73" s="4">
        <v>9</v>
      </c>
      <c r="AC73" s="4">
        <v>3</v>
      </c>
      <c r="AD73" s="4">
        <v>9</v>
      </c>
      <c r="AE73" s="4">
        <v>9</v>
      </c>
      <c r="AF73" s="4">
        <v>0</v>
      </c>
      <c r="AG73" s="4">
        <v>18</v>
      </c>
      <c r="AH73" s="4">
        <v>15</v>
      </c>
      <c r="AI73" s="4">
        <v>3</v>
      </c>
      <c r="AJ73" s="4">
        <v>26</v>
      </c>
      <c r="AK73" s="4">
        <v>23</v>
      </c>
      <c r="AL73" s="4">
        <v>3</v>
      </c>
      <c r="AM73" s="4">
        <v>28</v>
      </c>
      <c r="AN73" s="4">
        <v>27</v>
      </c>
      <c r="AO73" s="4">
        <v>1</v>
      </c>
      <c r="AP73" s="4">
        <v>20</v>
      </c>
      <c r="AQ73" s="4">
        <v>15</v>
      </c>
      <c r="AR73" s="4">
        <v>5</v>
      </c>
      <c r="AS73" s="11">
        <v>14</v>
      </c>
      <c r="AT73" s="4">
        <v>13</v>
      </c>
      <c r="AU73" s="4">
        <v>1</v>
      </c>
      <c r="AV73" s="4">
        <v>4</v>
      </c>
      <c r="AW73" s="4">
        <v>4</v>
      </c>
      <c r="AX73" s="4">
        <v>0</v>
      </c>
      <c r="AY73" s="4">
        <v>0</v>
      </c>
      <c r="AZ73" s="4">
        <v>0</v>
      </c>
      <c r="BA73" s="4">
        <v>0</v>
      </c>
      <c r="BB73" s="4">
        <v>2</v>
      </c>
      <c r="BC73" s="4">
        <v>1</v>
      </c>
      <c r="BD73" s="4">
        <v>1</v>
      </c>
    </row>
    <row r="74" spans="2:56" s="10" customFormat="1" ht="12" customHeight="1">
      <c r="B74" s="61"/>
      <c r="C74" s="61"/>
      <c r="D74" s="40"/>
      <c r="E74" s="59" t="s">
        <v>42</v>
      </c>
      <c r="F74" s="59"/>
      <c r="G74" s="59"/>
      <c r="H74" s="25"/>
      <c r="I74" s="8">
        <v>60</v>
      </c>
      <c r="J74" s="8">
        <v>55</v>
      </c>
      <c r="K74" s="4">
        <v>5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4</v>
      </c>
      <c r="AE74" s="4">
        <v>4</v>
      </c>
      <c r="AF74" s="4">
        <v>0</v>
      </c>
      <c r="AG74" s="4">
        <v>7</v>
      </c>
      <c r="AH74" s="4">
        <v>6</v>
      </c>
      <c r="AI74" s="4">
        <v>1</v>
      </c>
      <c r="AJ74" s="4">
        <v>11</v>
      </c>
      <c r="AK74" s="4">
        <v>11</v>
      </c>
      <c r="AL74" s="4">
        <v>0</v>
      </c>
      <c r="AM74" s="4">
        <v>14</v>
      </c>
      <c r="AN74" s="4">
        <v>14</v>
      </c>
      <c r="AO74" s="4">
        <v>0</v>
      </c>
      <c r="AP74" s="4">
        <v>9</v>
      </c>
      <c r="AQ74" s="4">
        <v>7</v>
      </c>
      <c r="AR74" s="4">
        <v>2</v>
      </c>
      <c r="AS74" s="11">
        <v>10</v>
      </c>
      <c r="AT74" s="4">
        <v>9</v>
      </c>
      <c r="AU74" s="4">
        <v>1</v>
      </c>
      <c r="AV74" s="4">
        <v>3</v>
      </c>
      <c r="AW74" s="4">
        <v>3</v>
      </c>
      <c r="AX74" s="4">
        <v>0</v>
      </c>
      <c r="AY74" s="4">
        <v>0</v>
      </c>
      <c r="AZ74" s="4">
        <v>0</v>
      </c>
      <c r="BA74" s="4">
        <v>0</v>
      </c>
      <c r="BB74" s="4">
        <v>2</v>
      </c>
      <c r="BC74" s="4">
        <v>1</v>
      </c>
      <c r="BD74" s="4">
        <v>1</v>
      </c>
    </row>
    <row r="75" spans="2:56" s="10" customFormat="1" ht="12" customHeight="1">
      <c r="B75" s="61"/>
      <c r="C75" s="61"/>
      <c r="D75" s="40"/>
      <c r="E75" s="59" t="s">
        <v>43</v>
      </c>
      <c r="F75" s="59"/>
      <c r="G75" s="59"/>
      <c r="H75" s="25"/>
      <c r="I75" s="8">
        <v>73</v>
      </c>
      <c r="J75" s="8">
        <v>61</v>
      </c>
      <c r="K75" s="4">
        <v>12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12</v>
      </c>
      <c r="AB75" s="4">
        <v>9</v>
      </c>
      <c r="AC75" s="4">
        <v>3</v>
      </c>
      <c r="AD75" s="4">
        <v>5</v>
      </c>
      <c r="AE75" s="4">
        <v>5</v>
      </c>
      <c r="AF75" s="4">
        <v>0</v>
      </c>
      <c r="AG75" s="4">
        <v>11</v>
      </c>
      <c r="AH75" s="4">
        <v>9</v>
      </c>
      <c r="AI75" s="4">
        <v>2</v>
      </c>
      <c r="AJ75" s="4">
        <v>15</v>
      </c>
      <c r="AK75" s="4">
        <v>12</v>
      </c>
      <c r="AL75" s="4">
        <v>3</v>
      </c>
      <c r="AM75" s="4">
        <v>14</v>
      </c>
      <c r="AN75" s="4">
        <v>13</v>
      </c>
      <c r="AO75" s="4">
        <v>1</v>
      </c>
      <c r="AP75" s="4">
        <v>11</v>
      </c>
      <c r="AQ75" s="4">
        <v>8</v>
      </c>
      <c r="AR75" s="4">
        <v>3</v>
      </c>
      <c r="AS75" s="11">
        <v>4</v>
      </c>
      <c r="AT75" s="4">
        <v>4</v>
      </c>
      <c r="AU75" s="4">
        <v>0</v>
      </c>
      <c r="AV75" s="4">
        <v>1</v>
      </c>
      <c r="AW75" s="4">
        <v>1</v>
      </c>
      <c r="AX75" s="4">
        <v>0</v>
      </c>
      <c r="AY75" s="4">
        <v>0</v>
      </c>
      <c r="AZ75" s="4">
        <v>0</v>
      </c>
      <c r="BA75" s="4">
        <v>0</v>
      </c>
      <c r="BB75" s="4">
        <v>0</v>
      </c>
      <c r="BC75" s="4">
        <v>0</v>
      </c>
      <c r="BD75" s="4">
        <v>0</v>
      </c>
    </row>
    <row r="76" spans="2:56" s="9" customFormat="1" ht="12" customHeight="1">
      <c r="B76" s="31"/>
      <c r="C76" s="30"/>
      <c r="D76" s="30"/>
      <c r="E76" s="30"/>
      <c r="F76" s="30"/>
      <c r="G76" s="30"/>
      <c r="H76" s="24"/>
      <c r="I76" s="8"/>
      <c r="J76" s="8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11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</row>
    <row r="77" spans="2:56" s="9" customFormat="1" ht="12" customHeight="1">
      <c r="B77" s="31"/>
      <c r="C77" s="59" t="s">
        <v>25</v>
      </c>
      <c r="D77" s="59"/>
      <c r="E77" s="59"/>
      <c r="F77" s="59"/>
      <c r="G77" s="59"/>
      <c r="H77" s="24"/>
      <c r="I77" s="8">
        <v>1463</v>
      </c>
      <c r="J77" s="8">
        <v>1290</v>
      </c>
      <c r="K77" s="4">
        <v>173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6</v>
      </c>
      <c r="Y77" s="4">
        <v>6</v>
      </c>
      <c r="Z77" s="4">
        <v>0</v>
      </c>
      <c r="AA77" s="4">
        <v>111</v>
      </c>
      <c r="AB77" s="4">
        <v>103</v>
      </c>
      <c r="AC77" s="4">
        <v>8</v>
      </c>
      <c r="AD77" s="4">
        <v>177</v>
      </c>
      <c r="AE77" s="4">
        <v>159</v>
      </c>
      <c r="AF77" s="4">
        <v>18</v>
      </c>
      <c r="AG77" s="4">
        <v>238</v>
      </c>
      <c r="AH77" s="4">
        <v>214</v>
      </c>
      <c r="AI77" s="4">
        <v>24</v>
      </c>
      <c r="AJ77" s="4">
        <v>239</v>
      </c>
      <c r="AK77" s="4">
        <v>215</v>
      </c>
      <c r="AL77" s="4">
        <v>24</v>
      </c>
      <c r="AM77" s="4">
        <v>231</v>
      </c>
      <c r="AN77" s="4">
        <v>204</v>
      </c>
      <c r="AO77" s="4">
        <v>27</v>
      </c>
      <c r="AP77" s="4">
        <v>190</v>
      </c>
      <c r="AQ77" s="4">
        <v>161</v>
      </c>
      <c r="AR77" s="4">
        <v>29</v>
      </c>
      <c r="AS77" s="11">
        <v>113</v>
      </c>
      <c r="AT77" s="4">
        <v>101</v>
      </c>
      <c r="AU77" s="4">
        <v>12</v>
      </c>
      <c r="AV77" s="4">
        <v>71</v>
      </c>
      <c r="AW77" s="4">
        <v>57</v>
      </c>
      <c r="AX77" s="4">
        <v>14</v>
      </c>
      <c r="AY77" s="4">
        <v>34</v>
      </c>
      <c r="AZ77" s="4">
        <v>29</v>
      </c>
      <c r="BA77" s="4">
        <v>5</v>
      </c>
      <c r="BB77" s="4">
        <v>53</v>
      </c>
      <c r="BC77" s="4">
        <v>41</v>
      </c>
      <c r="BD77" s="4">
        <v>12</v>
      </c>
    </row>
    <row r="78" spans="2:56" s="9" customFormat="1" ht="12" customHeight="1">
      <c r="B78" s="30"/>
      <c r="C78" s="40"/>
      <c r="D78" s="59" t="s">
        <v>36</v>
      </c>
      <c r="E78" s="59"/>
      <c r="F78" s="59"/>
      <c r="G78" s="59"/>
      <c r="H78" s="24"/>
      <c r="I78" s="8">
        <v>127</v>
      </c>
      <c r="J78" s="8">
        <v>110</v>
      </c>
      <c r="K78" s="4">
        <v>17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11</v>
      </c>
      <c r="AB78" s="4">
        <v>8</v>
      </c>
      <c r="AC78" s="4">
        <v>3</v>
      </c>
      <c r="AD78" s="4">
        <v>8</v>
      </c>
      <c r="AE78" s="4">
        <v>8</v>
      </c>
      <c r="AF78" s="4">
        <v>0</v>
      </c>
      <c r="AG78" s="4">
        <v>18</v>
      </c>
      <c r="AH78" s="4">
        <v>15</v>
      </c>
      <c r="AI78" s="4">
        <v>3</v>
      </c>
      <c r="AJ78" s="4">
        <v>23</v>
      </c>
      <c r="AK78" s="4">
        <v>20</v>
      </c>
      <c r="AL78" s="4">
        <v>3</v>
      </c>
      <c r="AM78" s="4">
        <v>27</v>
      </c>
      <c r="AN78" s="4">
        <v>26</v>
      </c>
      <c r="AO78" s="4">
        <v>1</v>
      </c>
      <c r="AP78" s="4">
        <v>20</v>
      </c>
      <c r="AQ78" s="4">
        <v>15</v>
      </c>
      <c r="AR78" s="4">
        <v>5</v>
      </c>
      <c r="AS78" s="11">
        <v>14</v>
      </c>
      <c r="AT78" s="4">
        <v>13</v>
      </c>
      <c r="AU78" s="4">
        <v>1</v>
      </c>
      <c r="AV78" s="4">
        <v>4</v>
      </c>
      <c r="AW78" s="4">
        <v>4</v>
      </c>
      <c r="AX78" s="4">
        <v>0</v>
      </c>
      <c r="AY78" s="4">
        <v>0</v>
      </c>
      <c r="AZ78" s="4">
        <v>0</v>
      </c>
      <c r="BA78" s="4">
        <v>0</v>
      </c>
      <c r="BB78" s="4">
        <v>2</v>
      </c>
      <c r="BC78" s="4">
        <v>1</v>
      </c>
      <c r="BD78" s="4">
        <v>1</v>
      </c>
    </row>
    <row r="79" spans="2:56" s="9" customFormat="1" ht="12" customHeight="1">
      <c r="B79" s="30"/>
      <c r="C79" s="40"/>
      <c r="D79" s="40"/>
      <c r="E79" s="59" t="s">
        <v>42</v>
      </c>
      <c r="F79" s="59"/>
      <c r="G79" s="59"/>
      <c r="H79" s="24"/>
      <c r="I79" s="8">
        <v>57</v>
      </c>
      <c r="J79" s="8">
        <v>52</v>
      </c>
      <c r="K79" s="4">
        <v>5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3</v>
      </c>
      <c r="AE79" s="4">
        <v>3</v>
      </c>
      <c r="AF79" s="4">
        <v>0</v>
      </c>
      <c r="AG79" s="4">
        <v>7</v>
      </c>
      <c r="AH79" s="4">
        <v>6</v>
      </c>
      <c r="AI79" s="4">
        <v>1</v>
      </c>
      <c r="AJ79" s="4">
        <v>9</v>
      </c>
      <c r="AK79" s="4">
        <v>9</v>
      </c>
      <c r="AL79" s="4">
        <v>0</v>
      </c>
      <c r="AM79" s="4">
        <v>14</v>
      </c>
      <c r="AN79" s="4">
        <v>14</v>
      </c>
      <c r="AO79" s="4">
        <v>0</v>
      </c>
      <c r="AP79" s="4">
        <v>9</v>
      </c>
      <c r="AQ79" s="4">
        <v>7</v>
      </c>
      <c r="AR79" s="4">
        <v>2</v>
      </c>
      <c r="AS79" s="11">
        <v>10</v>
      </c>
      <c r="AT79" s="4">
        <v>9</v>
      </c>
      <c r="AU79" s="4">
        <v>1</v>
      </c>
      <c r="AV79" s="4">
        <v>3</v>
      </c>
      <c r="AW79" s="4">
        <v>3</v>
      </c>
      <c r="AX79" s="4">
        <v>0</v>
      </c>
      <c r="AY79" s="4">
        <v>0</v>
      </c>
      <c r="AZ79" s="4">
        <v>0</v>
      </c>
      <c r="BA79" s="4">
        <v>0</v>
      </c>
      <c r="BB79" s="4">
        <v>2</v>
      </c>
      <c r="BC79" s="4">
        <v>1</v>
      </c>
      <c r="BD79" s="4">
        <v>1</v>
      </c>
    </row>
    <row r="80" spans="2:56" s="9" customFormat="1" ht="12" customHeight="1">
      <c r="B80" s="30"/>
      <c r="C80" s="40"/>
      <c r="D80" s="40"/>
      <c r="E80" s="59" t="s">
        <v>43</v>
      </c>
      <c r="F80" s="59"/>
      <c r="G80" s="59"/>
      <c r="H80" s="24"/>
      <c r="I80" s="8">
        <v>70</v>
      </c>
      <c r="J80" s="8">
        <v>58</v>
      </c>
      <c r="K80" s="4">
        <v>12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11</v>
      </c>
      <c r="AB80" s="4">
        <v>8</v>
      </c>
      <c r="AC80" s="4">
        <v>3</v>
      </c>
      <c r="AD80" s="4">
        <v>5</v>
      </c>
      <c r="AE80" s="4">
        <v>5</v>
      </c>
      <c r="AF80" s="4">
        <v>0</v>
      </c>
      <c r="AG80" s="4">
        <v>11</v>
      </c>
      <c r="AH80" s="4">
        <v>9</v>
      </c>
      <c r="AI80" s="4">
        <v>2</v>
      </c>
      <c r="AJ80" s="4">
        <v>14</v>
      </c>
      <c r="AK80" s="4">
        <v>11</v>
      </c>
      <c r="AL80" s="4">
        <v>3</v>
      </c>
      <c r="AM80" s="4">
        <v>13</v>
      </c>
      <c r="AN80" s="4">
        <v>12</v>
      </c>
      <c r="AO80" s="4">
        <v>1</v>
      </c>
      <c r="AP80" s="4">
        <v>11</v>
      </c>
      <c r="AQ80" s="4">
        <v>8</v>
      </c>
      <c r="AR80" s="4">
        <v>3</v>
      </c>
      <c r="AS80" s="11">
        <v>4</v>
      </c>
      <c r="AT80" s="4">
        <v>4</v>
      </c>
      <c r="AU80" s="4">
        <v>0</v>
      </c>
      <c r="AV80" s="4">
        <v>1</v>
      </c>
      <c r="AW80" s="4">
        <v>1</v>
      </c>
      <c r="AX80" s="4">
        <v>0</v>
      </c>
      <c r="AY80" s="4">
        <v>0</v>
      </c>
      <c r="AZ80" s="4">
        <v>0</v>
      </c>
      <c r="BA80" s="4">
        <v>0</v>
      </c>
      <c r="BB80" s="4">
        <v>0</v>
      </c>
      <c r="BC80" s="4">
        <v>0</v>
      </c>
      <c r="BD80" s="4">
        <v>0</v>
      </c>
    </row>
    <row r="81" spans="2:56" s="9" customFormat="1" ht="12" customHeight="1">
      <c r="B81" s="31"/>
      <c r="C81" s="59" t="s">
        <v>26</v>
      </c>
      <c r="D81" s="59"/>
      <c r="E81" s="59"/>
      <c r="F81" s="59"/>
      <c r="G81" s="59"/>
      <c r="H81" s="24"/>
      <c r="I81" s="8">
        <v>80</v>
      </c>
      <c r="J81" s="8">
        <v>30</v>
      </c>
      <c r="K81" s="4">
        <v>50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1</v>
      </c>
      <c r="AB81" s="4">
        <v>0</v>
      </c>
      <c r="AC81" s="4">
        <v>1</v>
      </c>
      <c r="AD81" s="4">
        <v>4</v>
      </c>
      <c r="AE81" s="4">
        <v>2</v>
      </c>
      <c r="AF81" s="4">
        <v>2</v>
      </c>
      <c r="AG81" s="4">
        <v>4</v>
      </c>
      <c r="AH81" s="4">
        <v>3</v>
      </c>
      <c r="AI81" s="4">
        <v>1</v>
      </c>
      <c r="AJ81" s="4">
        <v>4</v>
      </c>
      <c r="AK81" s="4">
        <v>1</v>
      </c>
      <c r="AL81" s="4">
        <v>3</v>
      </c>
      <c r="AM81" s="4">
        <v>2</v>
      </c>
      <c r="AN81" s="4">
        <v>0</v>
      </c>
      <c r="AO81" s="4">
        <v>2</v>
      </c>
      <c r="AP81" s="4">
        <v>2</v>
      </c>
      <c r="AQ81" s="4">
        <v>1</v>
      </c>
      <c r="AR81" s="4">
        <v>1</v>
      </c>
      <c r="AS81" s="11">
        <v>4</v>
      </c>
      <c r="AT81" s="4">
        <v>0</v>
      </c>
      <c r="AU81" s="4">
        <v>4</v>
      </c>
      <c r="AV81" s="4">
        <v>10</v>
      </c>
      <c r="AW81" s="4">
        <v>2</v>
      </c>
      <c r="AX81" s="4">
        <v>8</v>
      </c>
      <c r="AY81" s="4">
        <v>9</v>
      </c>
      <c r="AZ81" s="4">
        <v>3</v>
      </c>
      <c r="BA81" s="4">
        <v>6</v>
      </c>
      <c r="BB81" s="4">
        <v>40</v>
      </c>
      <c r="BC81" s="4">
        <v>18</v>
      </c>
      <c r="BD81" s="4">
        <v>22</v>
      </c>
    </row>
    <row r="82" spans="2:56" s="9" customFormat="1" ht="12" customHeight="1">
      <c r="B82" s="30"/>
      <c r="C82" s="40"/>
      <c r="D82" s="59" t="s">
        <v>36</v>
      </c>
      <c r="E82" s="59"/>
      <c r="F82" s="59"/>
      <c r="G82" s="59"/>
      <c r="H82" s="24"/>
      <c r="I82" s="8">
        <v>0</v>
      </c>
      <c r="J82" s="8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  <c r="AP82" s="4">
        <v>0</v>
      </c>
      <c r="AQ82" s="4">
        <v>0</v>
      </c>
      <c r="AR82" s="4">
        <v>0</v>
      </c>
      <c r="AS82" s="11">
        <v>0</v>
      </c>
      <c r="AT82" s="4">
        <v>0</v>
      </c>
      <c r="AU82" s="4">
        <v>0</v>
      </c>
      <c r="AV82" s="4">
        <v>0</v>
      </c>
      <c r="AW82" s="4">
        <v>0</v>
      </c>
      <c r="AX82" s="4">
        <v>0</v>
      </c>
      <c r="AY82" s="4">
        <v>0</v>
      </c>
      <c r="AZ82" s="4">
        <v>0</v>
      </c>
      <c r="BA82" s="4">
        <v>0</v>
      </c>
      <c r="BB82" s="4">
        <v>0</v>
      </c>
      <c r="BC82" s="4">
        <v>0</v>
      </c>
      <c r="BD82" s="4">
        <v>0</v>
      </c>
    </row>
    <row r="83" spans="2:56" s="9" customFormat="1" ht="12" customHeight="1">
      <c r="B83" s="30"/>
      <c r="C83" s="40"/>
      <c r="D83" s="40"/>
      <c r="E83" s="59" t="s">
        <v>42</v>
      </c>
      <c r="F83" s="59"/>
      <c r="G83" s="59"/>
      <c r="H83" s="24"/>
      <c r="I83" s="8">
        <v>0</v>
      </c>
      <c r="J83" s="8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  <c r="AP83" s="4">
        <v>0</v>
      </c>
      <c r="AQ83" s="4">
        <v>0</v>
      </c>
      <c r="AR83" s="4">
        <v>0</v>
      </c>
      <c r="AS83" s="11">
        <v>0</v>
      </c>
      <c r="AT83" s="4">
        <v>0</v>
      </c>
      <c r="AU83" s="4">
        <v>0</v>
      </c>
      <c r="AV83" s="4">
        <v>0</v>
      </c>
      <c r="AW83" s="4">
        <v>0</v>
      </c>
      <c r="AX83" s="4">
        <v>0</v>
      </c>
      <c r="AY83" s="4">
        <v>0</v>
      </c>
      <c r="AZ83" s="4">
        <v>0</v>
      </c>
      <c r="BA83" s="4">
        <v>0</v>
      </c>
      <c r="BB83" s="4">
        <v>0</v>
      </c>
      <c r="BC83" s="4">
        <v>0</v>
      </c>
      <c r="BD83" s="4">
        <v>0</v>
      </c>
    </row>
    <row r="84" spans="2:56" s="9" customFormat="1" ht="12" customHeight="1">
      <c r="B84" s="30"/>
      <c r="C84" s="40"/>
      <c r="D84" s="40"/>
      <c r="E84" s="59" t="s">
        <v>43</v>
      </c>
      <c r="F84" s="59"/>
      <c r="G84" s="59"/>
      <c r="H84" s="24"/>
      <c r="I84" s="8">
        <v>0</v>
      </c>
      <c r="J84" s="8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  <c r="AP84" s="4">
        <v>0</v>
      </c>
      <c r="AQ84" s="4">
        <v>0</v>
      </c>
      <c r="AR84" s="4">
        <v>0</v>
      </c>
      <c r="AS84" s="11">
        <v>0</v>
      </c>
      <c r="AT84" s="4">
        <v>0</v>
      </c>
      <c r="AU84" s="4">
        <v>0</v>
      </c>
      <c r="AV84" s="4">
        <v>0</v>
      </c>
      <c r="AW84" s="4">
        <v>0</v>
      </c>
      <c r="AX84" s="4">
        <v>0</v>
      </c>
      <c r="AY84" s="4">
        <v>0</v>
      </c>
      <c r="AZ84" s="4">
        <v>0</v>
      </c>
      <c r="BA84" s="4">
        <v>0</v>
      </c>
      <c r="BB84" s="4">
        <v>0</v>
      </c>
      <c r="BC84" s="4">
        <v>0</v>
      </c>
      <c r="BD84" s="4">
        <v>0</v>
      </c>
    </row>
    <row r="85" spans="2:56" s="9" customFormat="1" ht="12" customHeight="1">
      <c r="B85" s="31"/>
      <c r="C85" s="60" t="s">
        <v>27</v>
      </c>
      <c r="D85" s="60"/>
      <c r="E85" s="60"/>
      <c r="F85" s="60"/>
      <c r="G85" s="60"/>
      <c r="H85" s="26"/>
      <c r="I85" s="8">
        <v>61</v>
      </c>
      <c r="J85" s="8">
        <v>55</v>
      </c>
      <c r="K85" s="4">
        <v>6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1</v>
      </c>
      <c r="Y85" s="4">
        <v>0</v>
      </c>
      <c r="Z85" s="4">
        <v>1</v>
      </c>
      <c r="AA85" s="4">
        <v>4</v>
      </c>
      <c r="AB85" s="4">
        <v>4</v>
      </c>
      <c r="AC85" s="4">
        <v>0</v>
      </c>
      <c r="AD85" s="4">
        <v>6</v>
      </c>
      <c r="AE85" s="4">
        <v>6</v>
      </c>
      <c r="AF85" s="4">
        <v>0</v>
      </c>
      <c r="AG85" s="4">
        <v>4</v>
      </c>
      <c r="AH85" s="4">
        <v>4</v>
      </c>
      <c r="AI85" s="4">
        <v>0</v>
      </c>
      <c r="AJ85" s="4">
        <v>7</v>
      </c>
      <c r="AK85" s="4">
        <v>7</v>
      </c>
      <c r="AL85" s="4">
        <v>0</v>
      </c>
      <c r="AM85" s="4">
        <v>12</v>
      </c>
      <c r="AN85" s="4">
        <v>11</v>
      </c>
      <c r="AO85" s="4">
        <v>1</v>
      </c>
      <c r="AP85" s="4">
        <v>8</v>
      </c>
      <c r="AQ85" s="4">
        <v>6</v>
      </c>
      <c r="AR85" s="4">
        <v>2</v>
      </c>
      <c r="AS85" s="11">
        <v>4</v>
      </c>
      <c r="AT85" s="4">
        <v>4</v>
      </c>
      <c r="AU85" s="4">
        <v>0</v>
      </c>
      <c r="AV85" s="4">
        <v>3</v>
      </c>
      <c r="AW85" s="4">
        <v>2</v>
      </c>
      <c r="AX85" s="4">
        <v>1</v>
      </c>
      <c r="AY85" s="4">
        <v>4</v>
      </c>
      <c r="AZ85" s="4">
        <v>3</v>
      </c>
      <c r="BA85" s="4">
        <v>1</v>
      </c>
      <c r="BB85" s="4">
        <v>8</v>
      </c>
      <c r="BC85" s="4">
        <v>8</v>
      </c>
      <c r="BD85" s="4">
        <v>0</v>
      </c>
    </row>
    <row r="86" spans="2:56" s="9" customFormat="1" ht="12" customHeight="1">
      <c r="B86" s="30"/>
      <c r="C86" s="40"/>
      <c r="D86" s="59" t="s">
        <v>36</v>
      </c>
      <c r="E86" s="59"/>
      <c r="F86" s="59"/>
      <c r="G86" s="59"/>
      <c r="H86" s="24"/>
      <c r="I86" s="8">
        <v>1</v>
      </c>
      <c r="J86" s="8">
        <v>1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1</v>
      </c>
      <c r="AB86" s="4">
        <v>1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  <c r="AP86" s="4">
        <v>0</v>
      </c>
      <c r="AQ86" s="4">
        <v>0</v>
      </c>
      <c r="AR86" s="4">
        <v>0</v>
      </c>
      <c r="AS86" s="11">
        <v>0</v>
      </c>
      <c r="AT86" s="4">
        <v>0</v>
      </c>
      <c r="AU86" s="4">
        <v>0</v>
      </c>
      <c r="AV86" s="4">
        <v>0</v>
      </c>
      <c r="AW86" s="4">
        <v>0</v>
      </c>
      <c r="AX86" s="4">
        <v>0</v>
      </c>
      <c r="AY86" s="4">
        <v>0</v>
      </c>
      <c r="AZ86" s="4">
        <v>0</v>
      </c>
      <c r="BA86" s="4">
        <v>0</v>
      </c>
      <c r="BB86" s="4">
        <v>0</v>
      </c>
      <c r="BC86" s="4">
        <v>0</v>
      </c>
      <c r="BD86" s="4">
        <v>0</v>
      </c>
    </row>
    <row r="87" spans="2:56" s="9" customFormat="1" ht="12" customHeight="1">
      <c r="B87" s="30"/>
      <c r="C87" s="40"/>
      <c r="D87" s="40"/>
      <c r="E87" s="59" t="s">
        <v>42</v>
      </c>
      <c r="F87" s="59"/>
      <c r="G87" s="59"/>
      <c r="H87" s="24"/>
      <c r="I87" s="8">
        <v>0</v>
      </c>
      <c r="J87" s="8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  <c r="AP87" s="4">
        <v>0</v>
      </c>
      <c r="AQ87" s="4">
        <v>0</v>
      </c>
      <c r="AR87" s="4">
        <v>0</v>
      </c>
      <c r="AS87" s="11">
        <v>0</v>
      </c>
      <c r="AT87" s="4">
        <v>0</v>
      </c>
      <c r="AU87" s="4">
        <v>0</v>
      </c>
      <c r="AV87" s="4">
        <v>0</v>
      </c>
      <c r="AW87" s="4">
        <v>0</v>
      </c>
      <c r="AX87" s="4">
        <v>0</v>
      </c>
      <c r="AY87" s="4">
        <v>0</v>
      </c>
      <c r="AZ87" s="4">
        <v>0</v>
      </c>
      <c r="BA87" s="4">
        <v>0</v>
      </c>
      <c r="BB87" s="4">
        <v>0</v>
      </c>
      <c r="BC87" s="4">
        <v>0</v>
      </c>
      <c r="BD87" s="4">
        <v>0</v>
      </c>
    </row>
    <row r="88" spans="2:56" s="9" customFormat="1" ht="12" customHeight="1">
      <c r="B88" s="30"/>
      <c r="C88" s="40"/>
      <c r="D88" s="40"/>
      <c r="E88" s="59" t="s">
        <v>43</v>
      </c>
      <c r="F88" s="59"/>
      <c r="G88" s="59"/>
      <c r="H88" s="24"/>
      <c r="I88" s="8">
        <v>1</v>
      </c>
      <c r="J88" s="8">
        <v>1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1</v>
      </c>
      <c r="AB88" s="4">
        <v>1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  <c r="AP88" s="4">
        <v>0</v>
      </c>
      <c r="AQ88" s="4">
        <v>0</v>
      </c>
      <c r="AR88" s="4">
        <v>0</v>
      </c>
      <c r="AS88" s="11">
        <v>0</v>
      </c>
      <c r="AT88" s="4">
        <v>0</v>
      </c>
      <c r="AU88" s="4">
        <v>0</v>
      </c>
      <c r="AV88" s="4">
        <v>0</v>
      </c>
      <c r="AW88" s="4">
        <v>0</v>
      </c>
      <c r="AX88" s="4">
        <v>0</v>
      </c>
      <c r="AY88" s="4">
        <v>0</v>
      </c>
      <c r="AZ88" s="4">
        <v>0</v>
      </c>
      <c r="BA88" s="4">
        <v>0</v>
      </c>
      <c r="BB88" s="4">
        <v>0</v>
      </c>
      <c r="BC88" s="4">
        <v>0</v>
      </c>
      <c r="BD88" s="4">
        <v>0</v>
      </c>
    </row>
    <row r="89" spans="2:56" s="9" customFormat="1" ht="12" customHeight="1">
      <c r="B89" s="31"/>
      <c r="C89" s="60" t="s">
        <v>28</v>
      </c>
      <c r="D89" s="60"/>
      <c r="E89" s="60"/>
      <c r="F89" s="60"/>
      <c r="G89" s="60"/>
      <c r="H89" s="24"/>
      <c r="I89" s="8">
        <v>68</v>
      </c>
      <c r="J89" s="8">
        <v>57</v>
      </c>
      <c r="K89" s="4">
        <v>11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8</v>
      </c>
      <c r="AB89" s="4">
        <v>7</v>
      </c>
      <c r="AC89" s="4">
        <v>1</v>
      </c>
      <c r="AD89" s="4">
        <v>15</v>
      </c>
      <c r="AE89" s="4">
        <v>15</v>
      </c>
      <c r="AF89" s="4">
        <v>0</v>
      </c>
      <c r="AG89" s="4">
        <v>4</v>
      </c>
      <c r="AH89" s="4">
        <v>3</v>
      </c>
      <c r="AI89" s="4">
        <v>1</v>
      </c>
      <c r="AJ89" s="4">
        <v>9</v>
      </c>
      <c r="AK89" s="4">
        <v>7</v>
      </c>
      <c r="AL89" s="4">
        <v>2</v>
      </c>
      <c r="AM89" s="4">
        <v>11</v>
      </c>
      <c r="AN89" s="4">
        <v>8</v>
      </c>
      <c r="AO89" s="4">
        <v>3</v>
      </c>
      <c r="AP89" s="4">
        <v>7</v>
      </c>
      <c r="AQ89" s="4">
        <v>7</v>
      </c>
      <c r="AR89" s="4">
        <v>0</v>
      </c>
      <c r="AS89" s="11">
        <v>4</v>
      </c>
      <c r="AT89" s="4">
        <v>3</v>
      </c>
      <c r="AU89" s="4">
        <v>1</v>
      </c>
      <c r="AV89" s="4">
        <v>2</v>
      </c>
      <c r="AW89" s="4">
        <v>2</v>
      </c>
      <c r="AX89" s="4">
        <v>0</v>
      </c>
      <c r="AY89" s="4">
        <v>1</v>
      </c>
      <c r="AZ89" s="4">
        <v>0</v>
      </c>
      <c r="BA89" s="4">
        <v>1</v>
      </c>
      <c r="BB89" s="4">
        <v>7</v>
      </c>
      <c r="BC89" s="4">
        <v>5</v>
      </c>
      <c r="BD89" s="4">
        <v>2</v>
      </c>
    </row>
    <row r="90" spans="2:56" s="9" customFormat="1" ht="12" customHeight="1">
      <c r="B90" s="30"/>
      <c r="C90" s="40"/>
      <c r="D90" s="59" t="s">
        <v>36</v>
      </c>
      <c r="E90" s="59"/>
      <c r="F90" s="59"/>
      <c r="G90" s="59"/>
      <c r="H90" s="24"/>
      <c r="I90" s="8">
        <v>5</v>
      </c>
      <c r="J90" s="8">
        <v>5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1</v>
      </c>
      <c r="AE90" s="4">
        <v>1</v>
      </c>
      <c r="AF90" s="4">
        <v>0</v>
      </c>
      <c r="AG90" s="4">
        <v>0</v>
      </c>
      <c r="AH90" s="4">
        <v>0</v>
      </c>
      <c r="AI90" s="4">
        <v>0</v>
      </c>
      <c r="AJ90" s="4">
        <v>3</v>
      </c>
      <c r="AK90" s="4">
        <v>3</v>
      </c>
      <c r="AL90" s="4">
        <v>0</v>
      </c>
      <c r="AM90" s="4">
        <v>1</v>
      </c>
      <c r="AN90" s="4">
        <v>1</v>
      </c>
      <c r="AO90" s="4">
        <v>0</v>
      </c>
      <c r="AP90" s="4">
        <v>0</v>
      </c>
      <c r="AQ90" s="4">
        <v>0</v>
      </c>
      <c r="AR90" s="4">
        <v>0</v>
      </c>
      <c r="AS90" s="11">
        <v>0</v>
      </c>
      <c r="AT90" s="4">
        <v>0</v>
      </c>
      <c r="AU90" s="4">
        <v>0</v>
      </c>
      <c r="AV90" s="4">
        <v>0</v>
      </c>
      <c r="AW90" s="4">
        <v>0</v>
      </c>
      <c r="AX90" s="4">
        <v>0</v>
      </c>
      <c r="AY90" s="4">
        <v>0</v>
      </c>
      <c r="AZ90" s="4">
        <v>0</v>
      </c>
      <c r="BA90" s="4">
        <v>0</v>
      </c>
      <c r="BB90" s="4">
        <v>0</v>
      </c>
      <c r="BC90" s="4">
        <v>0</v>
      </c>
      <c r="BD90" s="4">
        <v>0</v>
      </c>
    </row>
    <row r="91" spans="2:56" s="9" customFormat="1" ht="12" customHeight="1">
      <c r="B91" s="30"/>
      <c r="C91" s="40"/>
      <c r="D91" s="40"/>
      <c r="E91" s="59" t="s">
        <v>42</v>
      </c>
      <c r="F91" s="59"/>
      <c r="G91" s="59"/>
      <c r="H91" s="24"/>
      <c r="I91" s="8">
        <v>3</v>
      </c>
      <c r="J91" s="8">
        <v>3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1</v>
      </c>
      <c r="AE91" s="4">
        <v>1</v>
      </c>
      <c r="AF91" s="4">
        <v>0</v>
      </c>
      <c r="AG91" s="4">
        <v>0</v>
      </c>
      <c r="AH91" s="4">
        <v>0</v>
      </c>
      <c r="AI91" s="4">
        <v>0</v>
      </c>
      <c r="AJ91" s="4">
        <v>2</v>
      </c>
      <c r="AK91" s="4">
        <v>2</v>
      </c>
      <c r="AL91" s="4">
        <v>0</v>
      </c>
      <c r="AM91" s="4">
        <v>0</v>
      </c>
      <c r="AN91" s="4">
        <v>0</v>
      </c>
      <c r="AO91" s="4">
        <v>0</v>
      </c>
      <c r="AP91" s="4">
        <v>0</v>
      </c>
      <c r="AQ91" s="4">
        <v>0</v>
      </c>
      <c r="AR91" s="4">
        <v>0</v>
      </c>
      <c r="AS91" s="11">
        <v>0</v>
      </c>
      <c r="AT91" s="4">
        <v>0</v>
      </c>
      <c r="AU91" s="4">
        <v>0</v>
      </c>
      <c r="AV91" s="4">
        <v>0</v>
      </c>
      <c r="AW91" s="4">
        <v>0</v>
      </c>
      <c r="AX91" s="4">
        <v>0</v>
      </c>
      <c r="AY91" s="4">
        <v>0</v>
      </c>
      <c r="AZ91" s="4">
        <v>0</v>
      </c>
      <c r="BA91" s="4">
        <v>0</v>
      </c>
      <c r="BB91" s="4">
        <v>0</v>
      </c>
      <c r="BC91" s="4">
        <v>0</v>
      </c>
      <c r="BD91" s="4">
        <v>0</v>
      </c>
    </row>
    <row r="92" spans="2:56" s="9" customFormat="1" ht="12" customHeight="1">
      <c r="B92" s="30"/>
      <c r="C92" s="40"/>
      <c r="D92" s="40"/>
      <c r="E92" s="59" t="s">
        <v>43</v>
      </c>
      <c r="F92" s="59"/>
      <c r="G92" s="59"/>
      <c r="H92" s="24"/>
      <c r="I92" s="8">
        <v>2</v>
      </c>
      <c r="J92" s="8">
        <v>2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1</v>
      </c>
      <c r="AK92" s="4">
        <v>1</v>
      </c>
      <c r="AL92" s="4">
        <v>0</v>
      </c>
      <c r="AM92" s="4">
        <v>1</v>
      </c>
      <c r="AN92" s="4">
        <v>1</v>
      </c>
      <c r="AO92" s="4">
        <v>0</v>
      </c>
      <c r="AP92" s="4">
        <v>0</v>
      </c>
      <c r="AQ92" s="4">
        <v>0</v>
      </c>
      <c r="AR92" s="4">
        <v>0</v>
      </c>
      <c r="AS92" s="11">
        <v>0</v>
      </c>
      <c r="AT92" s="4">
        <v>0</v>
      </c>
      <c r="AU92" s="4">
        <v>0</v>
      </c>
      <c r="AV92" s="4">
        <v>0</v>
      </c>
      <c r="AW92" s="4">
        <v>0</v>
      </c>
      <c r="AX92" s="4">
        <v>0</v>
      </c>
      <c r="AY92" s="4">
        <v>0</v>
      </c>
      <c r="AZ92" s="4">
        <v>0</v>
      </c>
      <c r="BA92" s="4">
        <v>0</v>
      </c>
      <c r="BB92" s="4">
        <v>0</v>
      </c>
      <c r="BC92" s="4">
        <v>0</v>
      </c>
      <c r="BD92" s="4">
        <v>0</v>
      </c>
    </row>
    <row r="93" spans="2:56" s="9" customFormat="1" ht="12" customHeight="1">
      <c r="B93" s="31"/>
      <c r="C93" s="59" t="s">
        <v>29</v>
      </c>
      <c r="D93" s="59"/>
      <c r="E93" s="59"/>
      <c r="F93" s="59"/>
      <c r="G93" s="59"/>
      <c r="H93" s="24"/>
      <c r="I93" s="8">
        <v>0</v>
      </c>
      <c r="J93" s="8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  <c r="AP93" s="4">
        <v>0</v>
      </c>
      <c r="AQ93" s="4">
        <v>0</v>
      </c>
      <c r="AR93" s="4">
        <v>0</v>
      </c>
      <c r="AS93" s="11">
        <v>0</v>
      </c>
      <c r="AT93" s="4">
        <v>0</v>
      </c>
      <c r="AU93" s="4">
        <v>0</v>
      </c>
      <c r="AV93" s="4">
        <v>0</v>
      </c>
      <c r="AW93" s="4">
        <v>0</v>
      </c>
      <c r="AX93" s="4">
        <v>0</v>
      </c>
      <c r="AY93" s="4">
        <v>0</v>
      </c>
      <c r="AZ93" s="4">
        <v>0</v>
      </c>
      <c r="BA93" s="4">
        <v>0</v>
      </c>
      <c r="BB93" s="4">
        <v>0</v>
      </c>
      <c r="BC93" s="4">
        <v>0</v>
      </c>
      <c r="BD93" s="4">
        <v>0</v>
      </c>
    </row>
    <row r="94" spans="2:56" s="9" customFormat="1" ht="12" customHeight="1">
      <c r="B94" s="30"/>
      <c r="C94" s="40"/>
      <c r="D94" s="59" t="s">
        <v>36</v>
      </c>
      <c r="E94" s="59"/>
      <c r="F94" s="59"/>
      <c r="G94" s="59"/>
      <c r="H94" s="24"/>
      <c r="I94" s="8">
        <v>0</v>
      </c>
      <c r="J94" s="8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  <c r="AP94" s="4">
        <v>0</v>
      </c>
      <c r="AQ94" s="4">
        <v>0</v>
      </c>
      <c r="AR94" s="4">
        <v>0</v>
      </c>
      <c r="AS94" s="11">
        <v>0</v>
      </c>
      <c r="AT94" s="4">
        <v>0</v>
      </c>
      <c r="AU94" s="4">
        <v>0</v>
      </c>
      <c r="AV94" s="4">
        <v>0</v>
      </c>
      <c r="AW94" s="4">
        <v>0</v>
      </c>
      <c r="AX94" s="4">
        <v>0</v>
      </c>
      <c r="AY94" s="4">
        <v>0</v>
      </c>
      <c r="AZ94" s="4">
        <v>0</v>
      </c>
      <c r="BA94" s="4">
        <v>0</v>
      </c>
      <c r="BB94" s="4">
        <v>0</v>
      </c>
      <c r="BC94" s="4">
        <v>0</v>
      </c>
      <c r="BD94" s="4">
        <v>0</v>
      </c>
    </row>
    <row r="95" spans="2:56" s="9" customFormat="1" ht="12" customHeight="1">
      <c r="B95" s="30"/>
      <c r="C95" s="40"/>
      <c r="D95" s="40"/>
      <c r="E95" s="59" t="s">
        <v>42</v>
      </c>
      <c r="F95" s="59"/>
      <c r="G95" s="59"/>
      <c r="H95" s="24"/>
      <c r="I95" s="8">
        <v>0</v>
      </c>
      <c r="J95" s="8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  <c r="AP95" s="4">
        <v>0</v>
      </c>
      <c r="AQ95" s="4">
        <v>0</v>
      </c>
      <c r="AR95" s="4">
        <v>0</v>
      </c>
      <c r="AS95" s="11">
        <v>0</v>
      </c>
      <c r="AT95" s="4">
        <v>0</v>
      </c>
      <c r="AU95" s="4">
        <v>0</v>
      </c>
      <c r="AV95" s="4">
        <v>0</v>
      </c>
      <c r="AW95" s="4">
        <v>0</v>
      </c>
      <c r="AX95" s="4">
        <v>0</v>
      </c>
      <c r="AY95" s="4">
        <v>0</v>
      </c>
      <c r="AZ95" s="4">
        <v>0</v>
      </c>
      <c r="BA95" s="4">
        <v>0</v>
      </c>
      <c r="BB95" s="4">
        <v>0</v>
      </c>
      <c r="BC95" s="4">
        <v>0</v>
      </c>
      <c r="BD95" s="4">
        <v>0</v>
      </c>
    </row>
    <row r="96" spans="2:56" s="9" customFormat="1" ht="12" customHeight="1">
      <c r="B96" s="30"/>
      <c r="C96" s="40"/>
      <c r="D96" s="40"/>
      <c r="E96" s="59" t="s">
        <v>43</v>
      </c>
      <c r="F96" s="59"/>
      <c r="G96" s="59"/>
      <c r="H96" s="24"/>
      <c r="I96" s="8">
        <v>0</v>
      </c>
      <c r="J96" s="8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  <c r="AP96" s="4">
        <v>0</v>
      </c>
      <c r="AQ96" s="4">
        <v>0</v>
      </c>
      <c r="AR96" s="4">
        <v>0</v>
      </c>
      <c r="AS96" s="11">
        <v>0</v>
      </c>
      <c r="AT96" s="4">
        <v>0</v>
      </c>
      <c r="AU96" s="4">
        <v>0</v>
      </c>
      <c r="AV96" s="4">
        <v>0</v>
      </c>
      <c r="AW96" s="4">
        <v>0</v>
      </c>
      <c r="AX96" s="4">
        <v>0</v>
      </c>
      <c r="AY96" s="4">
        <v>0</v>
      </c>
      <c r="AZ96" s="4">
        <v>0</v>
      </c>
      <c r="BA96" s="4">
        <v>0</v>
      </c>
      <c r="BB96" s="4">
        <v>0</v>
      </c>
      <c r="BC96" s="4">
        <v>0</v>
      </c>
      <c r="BD96" s="4">
        <v>0</v>
      </c>
    </row>
    <row r="97" spans="2:56" s="9" customFormat="1" ht="12" customHeight="1">
      <c r="B97" s="31"/>
      <c r="C97" s="30"/>
      <c r="D97" s="30"/>
      <c r="E97" s="30"/>
      <c r="F97" s="30"/>
      <c r="G97" s="30"/>
      <c r="H97" s="24"/>
      <c r="I97" s="8"/>
      <c r="J97" s="8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11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</row>
    <row r="98" spans="2:56" s="10" customFormat="1" ht="12" customHeight="1">
      <c r="B98" s="61" t="s">
        <v>32</v>
      </c>
      <c r="C98" s="61"/>
      <c r="D98" s="61"/>
      <c r="E98" s="61"/>
      <c r="F98" s="61"/>
      <c r="G98" s="61"/>
      <c r="H98" s="25"/>
      <c r="I98" s="50">
        <v>1076</v>
      </c>
      <c r="J98" s="50">
        <v>913</v>
      </c>
      <c r="K98" s="51">
        <v>163</v>
      </c>
      <c r="L98" s="51">
        <v>0</v>
      </c>
      <c r="M98" s="51">
        <v>0</v>
      </c>
      <c r="N98" s="51">
        <v>0</v>
      </c>
      <c r="O98" s="51">
        <v>0</v>
      </c>
      <c r="P98" s="51">
        <v>0</v>
      </c>
      <c r="Q98" s="51">
        <v>0</v>
      </c>
      <c r="R98" s="51">
        <v>0</v>
      </c>
      <c r="S98" s="51">
        <v>0</v>
      </c>
      <c r="T98" s="51">
        <v>0</v>
      </c>
      <c r="U98" s="51">
        <v>0</v>
      </c>
      <c r="V98" s="51">
        <v>0</v>
      </c>
      <c r="W98" s="51">
        <v>0</v>
      </c>
      <c r="X98" s="51">
        <v>0</v>
      </c>
      <c r="Y98" s="51">
        <v>0</v>
      </c>
      <c r="Z98" s="51">
        <v>0</v>
      </c>
      <c r="AA98" s="51">
        <v>17</v>
      </c>
      <c r="AB98" s="51">
        <v>17</v>
      </c>
      <c r="AC98" s="51">
        <v>0</v>
      </c>
      <c r="AD98" s="51">
        <v>90</v>
      </c>
      <c r="AE98" s="51">
        <v>87</v>
      </c>
      <c r="AF98" s="51">
        <v>3</v>
      </c>
      <c r="AG98" s="51">
        <v>152</v>
      </c>
      <c r="AH98" s="51">
        <v>138</v>
      </c>
      <c r="AI98" s="51">
        <v>14</v>
      </c>
      <c r="AJ98" s="51">
        <v>147</v>
      </c>
      <c r="AK98" s="51">
        <v>131</v>
      </c>
      <c r="AL98" s="51">
        <v>16</v>
      </c>
      <c r="AM98" s="51">
        <v>161</v>
      </c>
      <c r="AN98" s="51">
        <v>136</v>
      </c>
      <c r="AO98" s="51">
        <v>25</v>
      </c>
      <c r="AP98" s="51">
        <v>163</v>
      </c>
      <c r="AQ98" s="51">
        <v>137</v>
      </c>
      <c r="AR98" s="51">
        <v>26</v>
      </c>
      <c r="AS98" s="52">
        <v>130</v>
      </c>
      <c r="AT98" s="51">
        <v>106</v>
      </c>
      <c r="AU98" s="51">
        <v>24</v>
      </c>
      <c r="AV98" s="51">
        <v>88</v>
      </c>
      <c r="AW98" s="51">
        <v>78</v>
      </c>
      <c r="AX98" s="51">
        <v>10</v>
      </c>
      <c r="AY98" s="51">
        <v>45</v>
      </c>
      <c r="AZ98" s="51">
        <v>34</v>
      </c>
      <c r="BA98" s="51">
        <v>11</v>
      </c>
      <c r="BB98" s="51">
        <v>83</v>
      </c>
      <c r="BC98" s="51">
        <v>49</v>
      </c>
      <c r="BD98" s="51">
        <v>34</v>
      </c>
    </row>
    <row r="99" spans="2:56" s="10" customFormat="1" ht="12" customHeight="1">
      <c r="B99" s="61"/>
      <c r="C99" s="61"/>
      <c r="D99" s="59" t="s">
        <v>36</v>
      </c>
      <c r="E99" s="59"/>
      <c r="F99" s="59"/>
      <c r="G99" s="59"/>
      <c r="H99" s="25"/>
      <c r="I99" s="8">
        <v>89</v>
      </c>
      <c r="J99" s="8">
        <v>77</v>
      </c>
      <c r="K99" s="4">
        <v>12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1</v>
      </c>
      <c r="AB99" s="4">
        <v>1</v>
      </c>
      <c r="AC99" s="4">
        <v>0</v>
      </c>
      <c r="AD99" s="4">
        <v>5</v>
      </c>
      <c r="AE99" s="4">
        <v>4</v>
      </c>
      <c r="AF99" s="4">
        <v>1</v>
      </c>
      <c r="AG99" s="4">
        <v>13</v>
      </c>
      <c r="AH99" s="4">
        <v>11</v>
      </c>
      <c r="AI99" s="4">
        <v>2</v>
      </c>
      <c r="AJ99" s="4">
        <v>23</v>
      </c>
      <c r="AK99" s="4">
        <v>21</v>
      </c>
      <c r="AL99" s="4">
        <v>2</v>
      </c>
      <c r="AM99" s="4">
        <v>20</v>
      </c>
      <c r="AN99" s="4">
        <v>18</v>
      </c>
      <c r="AO99" s="4">
        <v>2</v>
      </c>
      <c r="AP99" s="4">
        <v>13</v>
      </c>
      <c r="AQ99" s="4">
        <v>11</v>
      </c>
      <c r="AR99" s="4">
        <v>2</v>
      </c>
      <c r="AS99" s="11">
        <v>11</v>
      </c>
      <c r="AT99" s="4">
        <v>8</v>
      </c>
      <c r="AU99" s="4">
        <v>3</v>
      </c>
      <c r="AV99" s="4">
        <v>1</v>
      </c>
      <c r="AW99" s="4">
        <v>1</v>
      </c>
      <c r="AX99" s="4">
        <v>0</v>
      </c>
      <c r="AY99" s="4">
        <v>1</v>
      </c>
      <c r="AZ99" s="4">
        <v>1</v>
      </c>
      <c r="BA99" s="4">
        <v>0</v>
      </c>
      <c r="BB99" s="4">
        <v>1</v>
      </c>
      <c r="BC99" s="4">
        <v>1</v>
      </c>
      <c r="BD99" s="4">
        <v>0</v>
      </c>
    </row>
    <row r="100" spans="2:56" s="10" customFormat="1" ht="12" customHeight="1">
      <c r="B100" s="61"/>
      <c r="C100" s="61"/>
      <c r="D100" s="40"/>
      <c r="E100" s="59" t="s">
        <v>42</v>
      </c>
      <c r="F100" s="59"/>
      <c r="G100" s="59"/>
      <c r="H100" s="25"/>
      <c r="I100" s="8">
        <v>29</v>
      </c>
      <c r="J100" s="8">
        <v>22</v>
      </c>
      <c r="K100" s="4">
        <v>7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3</v>
      </c>
      <c r="AH100" s="4">
        <v>2</v>
      </c>
      <c r="AI100" s="4">
        <v>1</v>
      </c>
      <c r="AJ100" s="4">
        <v>8</v>
      </c>
      <c r="AK100" s="4">
        <v>7</v>
      </c>
      <c r="AL100" s="4">
        <v>1</v>
      </c>
      <c r="AM100" s="4">
        <v>7</v>
      </c>
      <c r="AN100" s="4">
        <v>6</v>
      </c>
      <c r="AO100" s="4">
        <v>1</v>
      </c>
      <c r="AP100" s="4">
        <v>4</v>
      </c>
      <c r="AQ100" s="4">
        <v>2</v>
      </c>
      <c r="AR100" s="4">
        <v>2</v>
      </c>
      <c r="AS100" s="11">
        <v>4</v>
      </c>
      <c r="AT100" s="4">
        <v>2</v>
      </c>
      <c r="AU100" s="4">
        <v>2</v>
      </c>
      <c r="AV100" s="4">
        <v>1</v>
      </c>
      <c r="AW100" s="4">
        <v>1</v>
      </c>
      <c r="AX100" s="4">
        <v>0</v>
      </c>
      <c r="AY100" s="4">
        <v>1</v>
      </c>
      <c r="AZ100" s="4">
        <v>1</v>
      </c>
      <c r="BA100" s="4">
        <v>0</v>
      </c>
      <c r="BB100" s="4">
        <v>1</v>
      </c>
      <c r="BC100" s="4">
        <v>1</v>
      </c>
      <c r="BD100" s="4">
        <v>0</v>
      </c>
    </row>
    <row r="101" spans="2:56" s="10" customFormat="1" ht="12" customHeight="1">
      <c r="B101" s="61"/>
      <c r="C101" s="61"/>
      <c r="D101" s="40"/>
      <c r="E101" s="59" t="s">
        <v>43</v>
      </c>
      <c r="F101" s="59"/>
      <c r="G101" s="59"/>
      <c r="H101" s="25"/>
      <c r="I101" s="8">
        <v>60</v>
      </c>
      <c r="J101" s="8">
        <v>55</v>
      </c>
      <c r="K101" s="4">
        <v>5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1</v>
      </c>
      <c r="AB101" s="4">
        <v>1</v>
      </c>
      <c r="AC101" s="4">
        <v>0</v>
      </c>
      <c r="AD101" s="4">
        <v>5</v>
      </c>
      <c r="AE101" s="4">
        <v>4</v>
      </c>
      <c r="AF101" s="4">
        <v>1</v>
      </c>
      <c r="AG101" s="4">
        <v>10</v>
      </c>
      <c r="AH101" s="4">
        <v>9</v>
      </c>
      <c r="AI101" s="4">
        <v>1</v>
      </c>
      <c r="AJ101" s="4">
        <v>15</v>
      </c>
      <c r="AK101" s="4">
        <v>14</v>
      </c>
      <c r="AL101" s="4">
        <v>1</v>
      </c>
      <c r="AM101" s="4">
        <v>13</v>
      </c>
      <c r="AN101" s="4">
        <v>12</v>
      </c>
      <c r="AO101" s="4">
        <v>1</v>
      </c>
      <c r="AP101" s="4">
        <v>9</v>
      </c>
      <c r="AQ101" s="4">
        <v>9</v>
      </c>
      <c r="AR101" s="4">
        <v>0</v>
      </c>
      <c r="AS101" s="11">
        <v>7</v>
      </c>
      <c r="AT101" s="4">
        <v>6</v>
      </c>
      <c r="AU101" s="4">
        <v>1</v>
      </c>
      <c r="AV101" s="4">
        <v>0</v>
      </c>
      <c r="AW101" s="4">
        <v>0</v>
      </c>
      <c r="AX101" s="4">
        <v>0</v>
      </c>
      <c r="AY101" s="4">
        <v>0</v>
      </c>
      <c r="AZ101" s="4">
        <v>0</v>
      </c>
      <c r="BA101" s="4">
        <v>0</v>
      </c>
      <c r="BB101" s="4">
        <v>0</v>
      </c>
      <c r="BC101" s="4">
        <v>0</v>
      </c>
      <c r="BD101" s="4">
        <v>0</v>
      </c>
    </row>
    <row r="102" spans="2:56" s="9" customFormat="1" ht="12" customHeight="1">
      <c r="B102" s="31"/>
      <c r="C102" s="30"/>
      <c r="D102" s="30"/>
      <c r="E102" s="30"/>
      <c r="F102" s="30"/>
      <c r="G102" s="30"/>
      <c r="H102" s="24"/>
      <c r="I102" s="8"/>
      <c r="J102" s="8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11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</row>
    <row r="103" spans="2:56" s="9" customFormat="1" ht="12" customHeight="1">
      <c r="B103" s="31"/>
      <c r="C103" s="59" t="s">
        <v>25</v>
      </c>
      <c r="D103" s="59"/>
      <c r="E103" s="59"/>
      <c r="F103" s="59"/>
      <c r="G103" s="59"/>
      <c r="H103" s="26"/>
      <c r="I103" s="8">
        <v>943</v>
      </c>
      <c r="J103" s="8">
        <v>823</v>
      </c>
      <c r="K103" s="4">
        <v>120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14</v>
      </c>
      <c r="AB103" s="4">
        <v>14</v>
      </c>
      <c r="AC103" s="4">
        <v>0</v>
      </c>
      <c r="AD103" s="4">
        <v>83</v>
      </c>
      <c r="AE103" s="4">
        <v>81</v>
      </c>
      <c r="AF103" s="4">
        <v>2</v>
      </c>
      <c r="AG103" s="4">
        <v>136</v>
      </c>
      <c r="AH103" s="4">
        <v>123</v>
      </c>
      <c r="AI103" s="4">
        <v>13</v>
      </c>
      <c r="AJ103" s="4">
        <v>144</v>
      </c>
      <c r="AK103" s="4">
        <v>128</v>
      </c>
      <c r="AL103" s="4">
        <v>16</v>
      </c>
      <c r="AM103" s="4">
        <v>150</v>
      </c>
      <c r="AN103" s="4">
        <v>128</v>
      </c>
      <c r="AO103" s="4">
        <v>22</v>
      </c>
      <c r="AP103" s="4">
        <v>154</v>
      </c>
      <c r="AQ103" s="4">
        <v>128</v>
      </c>
      <c r="AR103" s="4">
        <v>26</v>
      </c>
      <c r="AS103" s="11">
        <v>117</v>
      </c>
      <c r="AT103" s="4">
        <v>96</v>
      </c>
      <c r="AU103" s="4">
        <v>21</v>
      </c>
      <c r="AV103" s="4">
        <v>78</v>
      </c>
      <c r="AW103" s="4">
        <v>71</v>
      </c>
      <c r="AX103" s="4">
        <v>7</v>
      </c>
      <c r="AY103" s="4">
        <v>33</v>
      </c>
      <c r="AZ103" s="4">
        <v>27</v>
      </c>
      <c r="BA103" s="4">
        <v>6</v>
      </c>
      <c r="BB103" s="4">
        <v>34</v>
      </c>
      <c r="BC103" s="4">
        <v>27</v>
      </c>
      <c r="BD103" s="4">
        <v>7</v>
      </c>
    </row>
    <row r="104" spans="2:56" s="9" customFormat="1" ht="12" customHeight="1">
      <c r="B104" s="30"/>
      <c r="C104" s="40"/>
      <c r="D104" s="59" t="s">
        <v>36</v>
      </c>
      <c r="E104" s="59"/>
      <c r="F104" s="59"/>
      <c r="G104" s="59"/>
      <c r="H104" s="24"/>
      <c r="I104" s="8">
        <v>87</v>
      </c>
      <c r="J104" s="8">
        <v>76</v>
      </c>
      <c r="K104" s="4">
        <v>11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1</v>
      </c>
      <c r="AB104" s="4">
        <v>1</v>
      </c>
      <c r="AC104" s="4">
        <v>0</v>
      </c>
      <c r="AD104" s="4">
        <v>5</v>
      </c>
      <c r="AE104" s="4">
        <v>4</v>
      </c>
      <c r="AF104" s="4">
        <v>1</v>
      </c>
      <c r="AG104" s="4">
        <v>12</v>
      </c>
      <c r="AH104" s="4">
        <v>10</v>
      </c>
      <c r="AI104" s="4">
        <v>2</v>
      </c>
      <c r="AJ104" s="4">
        <v>23</v>
      </c>
      <c r="AK104" s="4">
        <v>21</v>
      </c>
      <c r="AL104" s="4">
        <v>2</v>
      </c>
      <c r="AM104" s="4">
        <v>20</v>
      </c>
      <c r="AN104" s="4">
        <v>18</v>
      </c>
      <c r="AO104" s="4">
        <v>2</v>
      </c>
      <c r="AP104" s="4">
        <v>13</v>
      </c>
      <c r="AQ104" s="4">
        <v>11</v>
      </c>
      <c r="AR104" s="4">
        <v>2</v>
      </c>
      <c r="AS104" s="11">
        <v>10</v>
      </c>
      <c r="AT104" s="4">
        <v>8</v>
      </c>
      <c r="AU104" s="4">
        <v>2</v>
      </c>
      <c r="AV104" s="4">
        <v>1</v>
      </c>
      <c r="AW104" s="4">
        <v>1</v>
      </c>
      <c r="AX104" s="4">
        <v>0</v>
      </c>
      <c r="AY104" s="4">
        <v>1</v>
      </c>
      <c r="AZ104" s="4">
        <v>1</v>
      </c>
      <c r="BA104" s="4">
        <v>0</v>
      </c>
      <c r="BB104" s="4">
        <v>1</v>
      </c>
      <c r="BC104" s="4">
        <v>1</v>
      </c>
      <c r="BD104" s="4">
        <v>0</v>
      </c>
    </row>
    <row r="105" spans="2:56" s="9" customFormat="1" ht="12" customHeight="1">
      <c r="B105" s="30"/>
      <c r="C105" s="40"/>
      <c r="D105" s="40"/>
      <c r="E105" s="59" t="s">
        <v>42</v>
      </c>
      <c r="F105" s="59"/>
      <c r="G105" s="59"/>
      <c r="H105" s="24"/>
      <c r="I105" s="8">
        <v>28</v>
      </c>
      <c r="J105" s="8">
        <v>22</v>
      </c>
      <c r="K105" s="4">
        <v>6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3</v>
      </c>
      <c r="AH105" s="4">
        <v>2</v>
      </c>
      <c r="AI105" s="4">
        <v>1</v>
      </c>
      <c r="AJ105" s="4">
        <v>8</v>
      </c>
      <c r="AK105" s="4">
        <v>7</v>
      </c>
      <c r="AL105" s="4">
        <v>1</v>
      </c>
      <c r="AM105" s="4">
        <v>7</v>
      </c>
      <c r="AN105" s="4">
        <v>6</v>
      </c>
      <c r="AO105" s="4">
        <v>1</v>
      </c>
      <c r="AP105" s="4">
        <v>4</v>
      </c>
      <c r="AQ105" s="4">
        <v>2</v>
      </c>
      <c r="AR105" s="4">
        <v>2</v>
      </c>
      <c r="AS105" s="11">
        <v>3</v>
      </c>
      <c r="AT105" s="4">
        <v>2</v>
      </c>
      <c r="AU105" s="4">
        <v>1</v>
      </c>
      <c r="AV105" s="4">
        <v>1</v>
      </c>
      <c r="AW105" s="4">
        <v>1</v>
      </c>
      <c r="AX105" s="4">
        <v>0</v>
      </c>
      <c r="AY105" s="4">
        <v>1</v>
      </c>
      <c r="AZ105" s="4">
        <v>1</v>
      </c>
      <c r="BA105" s="4">
        <v>0</v>
      </c>
      <c r="BB105" s="4">
        <v>1</v>
      </c>
      <c r="BC105" s="4">
        <v>1</v>
      </c>
      <c r="BD105" s="4">
        <v>0</v>
      </c>
    </row>
    <row r="106" spans="2:56" s="9" customFormat="1" ht="12" customHeight="1">
      <c r="B106" s="30"/>
      <c r="C106" s="40"/>
      <c r="D106" s="40"/>
      <c r="E106" s="59" t="s">
        <v>43</v>
      </c>
      <c r="F106" s="59"/>
      <c r="G106" s="59"/>
      <c r="H106" s="24"/>
      <c r="I106" s="8">
        <v>59</v>
      </c>
      <c r="J106" s="8">
        <v>54</v>
      </c>
      <c r="K106" s="4">
        <v>5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1</v>
      </c>
      <c r="AB106" s="4">
        <v>1</v>
      </c>
      <c r="AC106" s="4">
        <v>0</v>
      </c>
      <c r="AD106" s="4">
        <v>5</v>
      </c>
      <c r="AE106" s="4">
        <v>4</v>
      </c>
      <c r="AF106" s="4">
        <v>1</v>
      </c>
      <c r="AG106" s="4">
        <v>9</v>
      </c>
      <c r="AH106" s="4">
        <v>8</v>
      </c>
      <c r="AI106" s="4">
        <v>1</v>
      </c>
      <c r="AJ106" s="4">
        <v>15</v>
      </c>
      <c r="AK106" s="4">
        <v>14</v>
      </c>
      <c r="AL106" s="4">
        <v>1</v>
      </c>
      <c r="AM106" s="4">
        <v>13</v>
      </c>
      <c r="AN106" s="4">
        <v>12</v>
      </c>
      <c r="AO106" s="4">
        <v>1</v>
      </c>
      <c r="AP106" s="4">
        <v>9</v>
      </c>
      <c r="AQ106" s="4">
        <v>9</v>
      </c>
      <c r="AR106" s="4">
        <v>0</v>
      </c>
      <c r="AS106" s="11">
        <v>7</v>
      </c>
      <c r="AT106" s="4">
        <v>6</v>
      </c>
      <c r="AU106" s="4">
        <v>1</v>
      </c>
      <c r="AV106" s="4">
        <v>0</v>
      </c>
      <c r="AW106" s="4">
        <v>0</v>
      </c>
      <c r="AX106" s="4">
        <v>0</v>
      </c>
      <c r="AY106" s="4">
        <v>0</v>
      </c>
      <c r="AZ106" s="4">
        <v>0</v>
      </c>
      <c r="BA106" s="4">
        <v>0</v>
      </c>
      <c r="BB106" s="4">
        <v>0</v>
      </c>
      <c r="BC106" s="4">
        <v>0</v>
      </c>
      <c r="BD106" s="4">
        <v>0</v>
      </c>
    </row>
    <row r="107" spans="2:56" s="9" customFormat="1" ht="12" customHeight="1">
      <c r="B107" s="31"/>
      <c r="C107" s="59" t="s">
        <v>26</v>
      </c>
      <c r="D107" s="59"/>
      <c r="E107" s="59"/>
      <c r="F107" s="59"/>
      <c r="G107" s="59"/>
      <c r="H107" s="24"/>
      <c r="I107" s="8">
        <v>55</v>
      </c>
      <c r="J107" s="8">
        <v>20</v>
      </c>
      <c r="K107" s="4">
        <v>35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1</v>
      </c>
      <c r="AE107" s="4">
        <v>0</v>
      </c>
      <c r="AF107" s="4">
        <v>1</v>
      </c>
      <c r="AG107" s="4">
        <v>2</v>
      </c>
      <c r="AH107" s="4">
        <v>1</v>
      </c>
      <c r="AI107" s="4">
        <v>1</v>
      </c>
      <c r="AJ107" s="4">
        <v>0</v>
      </c>
      <c r="AK107" s="4">
        <v>0</v>
      </c>
      <c r="AL107" s="4">
        <v>0</v>
      </c>
      <c r="AM107" s="4">
        <v>2</v>
      </c>
      <c r="AN107" s="4">
        <v>0</v>
      </c>
      <c r="AO107" s="4">
        <v>2</v>
      </c>
      <c r="AP107" s="4">
        <v>0</v>
      </c>
      <c r="AQ107" s="4">
        <v>0</v>
      </c>
      <c r="AR107" s="4">
        <v>0</v>
      </c>
      <c r="AS107" s="11">
        <v>0</v>
      </c>
      <c r="AT107" s="4">
        <v>0</v>
      </c>
      <c r="AU107" s="4">
        <v>0</v>
      </c>
      <c r="AV107" s="4">
        <v>3</v>
      </c>
      <c r="AW107" s="4">
        <v>1</v>
      </c>
      <c r="AX107" s="4">
        <v>2</v>
      </c>
      <c r="AY107" s="4">
        <v>7</v>
      </c>
      <c r="AZ107" s="4">
        <v>3</v>
      </c>
      <c r="BA107" s="4">
        <v>4</v>
      </c>
      <c r="BB107" s="4">
        <v>40</v>
      </c>
      <c r="BC107" s="4">
        <v>15</v>
      </c>
      <c r="BD107" s="4">
        <v>25</v>
      </c>
    </row>
    <row r="108" spans="2:56" s="9" customFormat="1" ht="12" customHeight="1">
      <c r="B108" s="30"/>
      <c r="C108" s="40"/>
      <c r="D108" s="59" t="s">
        <v>36</v>
      </c>
      <c r="E108" s="59"/>
      <c r="F108" s="59"/>
      <c r="G108" s="59"/>
      <c r="H108" s="24"/>
      <c r="I108" s="8">
        <v>0</v>
      </c>
      <c r="J108" s="8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  <c r="AP108" s="4">
        <v>0</v>
      </c>
      <c r="AQ108" s="4">
        <v>0</v>
      </c>
      <c r="AR108" s="4">
        <v>0</v>
      </c>
      <c r="AS108" s="11">
        <v>0</v>
      </c>
      <c r="AT108" s="4">
        <v>0</v>
      </c>
      <c r="AU108" s="4">
        <v>0</v>
      </c>
      <c r="AV108" s="4">
        <v>0</v>
      </c>
      <c r="AW108" s="4">
        <v>0</v>
      </c>
      <c r="AX108" s="4">
        <v>0</v>
      </c>
      <c r="AY108" s="4">
        <v>0</v>
      </c>
      <c r="AZ108" s="4">
        <v>0</v>
      </c>
      <c r="BA108" s="4">
        <v>0</v>
      </c>
      <c r="BB108" s="4">
        <v>0</v>
      </c>
      <c r="BC108" s="4">
        <v>0</v>
      </c>
      <c r="BD108" s="4">
        <v>0</v>
      </c>
    </row>
    <row r="109" spans="2:56" s="9" customFormat="1" ht="12" customHeight="1">
      <c r="B109" s="30"/>
      <c r="C109" s="40"/>
      <c r="D109" s="40"/>
      <c r="E109" s="59" t="s">
        <v>42</v>
      </c>
      <c r="F109" s="59"/>
      <c r="G109" s="59"/>
      <c r="H109" s="24"/>
      <c r="I109" s="8">
        <v>0</v>
      </c>
      <c r="J109" s="8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  <c r="AP109" s="4">
        <v>0</v>
      </c>
      <c r="AQ109" s="4">
        <v>0</v>
      </c>
      <c r="AR109" s="4">
        <v>0</v>
      </c>
      <c r="AS109" s="11">
        <v>0</v>
      </c>
      <c r="AT109" s="4">
        <v>0</v>
      </c>
      <c r="AU109" s="4">
        <v>0</v>
      </c>
      <c r="AV109" s="4">
        <v>0</v>
      </c>
      <c r="AW109" s="4">
        <v>0</v>
      </c>
      <c r="AX109" s="4">
        <v>0</v>
      </c>
      <c r="AY109" s="4">
        <v>0</v>
      </c>
      <c r="AZ109" s="4">
        <v>0</v>
      </c>
      <c r="BA109" s="4">
        <v>0</v>
      </c>
      <c r="BB109" s="4">
        <v>0</v>
      </c>
      <c r="BC109" s="4">
        <v>0</v>
      </c>
      <c r="BD109" s="4">
        <v>0</v>
      </c>
    </row>
    <row r="110" spans="2:56" s="9" customFormat="1" ht="12" customHeight="1">
      <c r="B110" s="30"/>
      <c r="C110" s="40"/>
      <c r="D110" s="40"/>
      <c r="E110" s="59" t="s">
        <v>43</v>
      </c>
      <c r="F110" s="59"/>
      <c r="G110" s="59"/>
      <c r="H110" s="24"/>
      <c r="I110" s="8">
        <v>0</v>
      </c>
      <c r="J110" s="8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  <c r="AP110" s="4">
        <v>0</v>
      </c>
      <c r="AQ110" s="4">
        <v>0</v>
      </c>
      <c r="AR110" s="4">
        <v>0</v>
      </c>
      <c r="AS110" s="11">
        <v>0</v>
      </c>
      <c r="AT110" s="4">
        <v>0</v>
      </c>
      <c r="AU110" s="4">
        <v>0</v>
      </c>
      <c r="AV110" s="4">
        <v>0</v>
      </c>
      <c r="AW110" s="4">
        <v>0</v>
      </c>
      <c r="AX110" s="4">
        <v>0</v>
      </c>
      <c r="AY110" s="4">
        <v>0</v>
      </c>
      <c r="AZ110" s="4">
        <v>0</v>
      </c>
      <c r="BA110" s="4">
        <v>0</v>
      </c>
      <c r="BB110" s="4">
        <v>0</v>
      </c>
      <c r="BC110" s="4">
        <v>0</v>
      </c>
      <c r="BD110" s="4">
        <v>0</v>
      </c>
    </row>
    <row r="111" spans="2:56" s="9" customFormat="1" ht="12" customHeight="1">
      <c r="B111" s="31"/>
      <c r="C111" s="60" t="s">
        <v>27</v>
      </c>
      <c r="D111" s="60"/>
      <c r="E111" s="60"/>
      <c r="F111" s="60"/>
      <c r="G111" s="60"/>
      <c r="H111" s="24"/>
      <c r="I111" s="8">
        <v>32</v>
      </c>
      <c r="J111" s="8">
        <v>28</v>
      </c>
      <c r="K111" s="4">
        <v>4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1</v>
      </c>
      <c r="AB111" s="4">
        <v>1</v>
      </c>
      <c r="AC111" s="4">
        <v>0</v>
      </c>
      <c r="AD111" s="4">
        <v>0</v>
      </c>
      <c r="AE111" s="4">
        <v>0</v>
      </c>
      <c r="AF111" s="4">
        <v>0</v>
      </c>
      <c r="AG111" s="4">
        <v>5</v>
      </c>
      <c r="AH111" s="4">
        <v>5</v>
      </c>
      <c r="AI111" s="4">
        <v>0</v>
      </c>
      <c r="AJ111" s="4">
        <v>1</v>
      </c>
      <c r="AK111" s="4">
        <v>1</v>
      </c>
      <c r="AL111" s="4">
        <v>0</v>
      </c>
      <c r="AM111" s="4">
        <v>4</v>
      </c>
      <c r="AN111" s="4">
        <v>3</v>
      </c>
      <c r="AO111" s="4">
        <v>1</v>
      </c>
      <c r="AP111" s="4">
        <v>5</v>
      </c>
      <c r="AQ111" s="4">
        <v>5</v>
      </c>
      <c r="AR111" s="4">
        <v>0</v>
      </c>
      <c r="AS111" s="11">
        <v>6</v>
      </c>
      <c r="AT111" s="4">
        <v>5</v>
      </c>
      <c r="AU111" s="4">
        <v>1</v>
      </c>
      <c r="AV111" s="4">
        <v>3</v>
      </c>
      <c r="AW111" s="4">
        <v>3</v>
      </c>
      <c r="AX111" s="4">
        <v>0</v>
      </c>
      <c r="AY111" s="4">
        <v>3</v>
      </c>
      <c r="AZ111" s="4">
        <v>2</v>
      </c>
      <c r="BA111" s="4">
        <v>1</v>
      </c>
      <c r="BB111" s="4">
        <v>4</v>
      </c>
      <c r="BC111" s="4">
        <v>3</v>
      </c>
      <c r="BD111" s="4">
        <v>1</v>
      </c>
    </row>
    <row r="112" spans="2:56" s="9" customFormat="1" ht="12" customHeight="1">
      <c r="B112" s="30"/>
      <c r="C112" s="40"/>
      <c r="D112" s="59" t="s">
        <v>36</v>
      </c>
      <c r="E112" s="59"/>
      <c r="F112" s="59"/>
      <c r="G112" s="59"/>
      <c r="H112" s="24"/>
      <c r="I112" s="8">
        <v>0</v>
      </c>
      <c r="J112" s="8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  <c r="AP112" s="4">
        <v>0</v>
      </c>
      <c r="AQ112" s="4">
        <v>0</v>
      </c>
      <c r="AR112" s="4">
        <v>0</v>
      </c>
      <c r="AS112" s="11">
        <v>0</v>
      </c>
      <c r="AT112" s="4">
        <v>0</v>
      </c>
      <c r="AU112" s="4">
        <v>0</v>
      </c>
      <c r="AV112" s="4">
        <v>0</v>
      </c>
      <c r="AW112" s="4">
        <v>0</v>
      </c>
      <c r="AX112" s="4">
        <v>0</v>
      </c>
      <c r="AY112" s="4">
        <v>0</v>
      </c>
      <c r="AZ112" s="4">
        <v>0</v>
      </c>
      <c r="BA112" s="4">
        <v>0</v>
      </c>
      <c r="BB112" s="4">
        <v>0</v>
      </c>
      <c r="BC112" s="4">
        <v>0</v>
      </c>
      <c r="BD112" s="4">
        <v>0</v>
      </c>
    </row>
    <row r="113" spans="2:56" s="9" customFormat="1" ht="12" customHeight="1">
      <c r="B113" s="30"/>
      <c r="C113" s="40"/>
      <c r="D113" s="40"/>
      <c r="E113" s="59" t="s">
        <v>42</v>
      </c>
      <c r="F113" s="59"/>
      <c r="G113" s="59"/>
      <c r="H113" s="24"/>
      <c r="I113" s="8">
        <v>0</v>
      </c>
      <c r="J113" s="8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  <c r="AP113" s="4">
        <v>0</v>
      </c>
      <c r="AQ113" s="4">
        <v>0</v>
      </c>
      <c r="AR113" s="4">
        <v>0</v>
      </c>
      <c r="AS113" s="11">
        <v>0</v>
      </c>
      <c r="AT113" s="4">
        <v>0</v>
      </c>
      <c r="AU113" s="4">
        <v>0</v>
      </c>
      <c r="AV113" s="4">
        <v>0</v>
      </c>
      <c r="AW113" s="4">
        <v>0</v>
      </c>
      <c r="AX113" s="4">
        <v>0</v>
      </c>
      <c r="AY113" s="4">
        <v>0</v>
      </c>
      <c r="AZ113" s="4">
        <v>0</v>
      </c>
      <c r="BA113" s="4">
        <v>0</v>
      </c>
      <c r="BB113" s="4">
        <v>0</v>
      </c>
      <c r="BC113" s="4">
        <v>0</v>
      </c>
      <c r="BD113" s="4">
        <v>0</v>
      </c>
    </row>
    <row r="114" spans="2:56" s="9" customFormat="1" ht="12" customHeight="1">
      <c r="B114" s="30"/>
      <c r="C114" s="40"/>
      <c r="D114" s="40"/>
      <c r="E114" s="59" t="s">
        <v>43</v>
      </c>
      <c r="F114" s="59"/>
      <c r="G114" s="59"/>
      <c r="H114" s="24"/>
      <c r="I114" s="8">
        <v>0</v>
      </c>
      <c r="J114" s="8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  <c r="AP114" s="4">
        <v>0</v>
      </c>
      <c r="AQ114" s="4">
        <v>0</v>
      </c>
      <c r="AR114" s="4">
        <v>0</v>
      </c>
      <c r="AS114" s="11">
        <v>0</v>
      </c>
      <c r="AT114" s="4">
        <v>0</v>
      </c>
      <c r="AU114" s="4">
        <v>0</v>
      </c>
      <c r="AV114" s="4">
        <v>0</v>
      </c>
      <c r="AW114" s="4">
        <v>0</v>
      </c>
      <c r="AX114" s="4">
        <v>0</v>
      </c>
      <c r="AY114" s="4">
        <v>0</v>
      </c>
      <c r="AZ114" s="4">
        <v>0</v>
      </c>
      <c r="BA114" s="4">
        <v>0</v>
      </c>
      <c r="BB114" s="4">
        <v>0</v>
      </c>
      <c r="BC114" s="4">
        <v>0</v>
      </c>
      <c r="BD114" s="4">
        <v>0</v>
      </c>
    </row>
    <row r="115" spans="2:56" s="9" customFormat="1" ht="12" customHeight="1">
      <c r="B115" s="31"/>
      <c r="C115" s="60" t="s">
        <v>28</v>
      </c>
      <c r="D115" s="60"/>
      <c r="E115" s="60"/>
      <c r="F115" s="60"/>
      <c r="G115" s="60"/>
      <c r="H115" s="24"/>
      <c r="I115" s="8">
        <v>46</v>
      </c>
      <c r="J115" s="8">
        <v>42</v>
      </c>
      <c r="K115" s="4">
        <v>4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2</v>
      </c>
      <c r="AB115" s="4">
        <v>2</v>
      </c>
      <c r="AC115" s="4">
        <v>0</v>
      </c>
      <c r="AD115" s="4">
        <v>6</v>
      </c>
      <c r="AE115" s="4">
        <v>6</v>
      </c>
      <c r="AF115" s="4">
        <v>0</v>
      </c>
      <c r="AG115" s="4">
        <v>9</v>
      </c>
      <c r="AH115" s="4">
        <v>9</v>
      </c>
      <c r="AI115" s="4">
        <v>0</v>
      </c>
      <c r="AJ115" s="4">
        <v>2</v>
      </c>
      <c r="AK115" s="4">
        <v>2</v>
      </c>
      <c r="AL115" s="4">
        <v>0</v>
      </c>
      <c r="AM115" s="4">
        <v>5</v>
      </c>
      <c r="AN115" s="4">
        <v>5</v>
      </c>
      <c r="AO115" s="4">
        <v>0</v>
      </c>
      <c r="AP115" s="4">
        <v>4</v>
      </c>
      <c r="AQ115" s="4">
        <v>4</v>
      </c>
      <c r="AR115" s="4">
        <v>0</v>
      </c>
      <c r="AS115" s="11">
        <v>7</v>
      </c>
      <c r="AT115" s="4">
        <v>5</v>
      </c>
      <c r="AU115" s="4">
        <v>2</v>
      </c>
      <c r="AV115" s="4">
        <v>4</v>
      </c>
      <c r="AW115" s="4">
        <v>3</v>
      </c>
      <c r="AX115" s="4">
        <v>1</v>
      </c>
      <c r="AY115" s="4">
        <v>2</v>
      </c>
      <c r="AZ115" s="4">
        <v>2</v>
      </c>
      <c r="BA115" s="4">
        <v>0</v>
      </c>
      <c r="BB115" s="4">
        <v>5</v>
      </c>
      <c r="BC115" s="4">
        <v>4</v>
      </c>
      <c r="BD115" s="4">
        <v>1</v>
      </c>
    </row>
    <row r="116" spans="2:56" s="9" customFormat="1" ht="12" customHeight="1">
      <c r="B116" s="30"/>
      <c r="C116" s="40"/>
      <c r="D116" s="59" t="s">
        <v>36</v>
      </c>
      <c r="E116" s="59"/>
      <c r="F116" s="59"/>
      <c r="G116" s="59"/>
      <c r="H116" s="24"/>
      <c r="I116" s="8">
        <v>2</v>
      </c>
      <c r="J116" s="8">
        <v>1</v>
      </c>
      <c r="K116" s="4">
        <v>1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1</v>
      </c>
      <c r="AH116" s="4">
        <v>1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  <c r="AP116" s="4">
        <v>0</v>
      </c>
      <c r="AQ116" s="4">
        <v>0</v>
      </c>
      <c r="AR116" s="4">
        <v>0</v>
      </c>
      <c r="AS116" s="11">
        <v>1</v>
      </c>
      <c r="AT116" s="4">
        <v>0</v>
      </c>
      <c r="AU116" s="4">
        <v>1</v>
      </c>
      <c r="AV116" s="4">
        <v>0</v>
      </c>
      <c r="AW116" s="4">
        <v>0</v>
      </c>
      <c r="AX116" s="4">
        <v>0</v>
      </c>
      <c r="AY116" s="4">
        <v>0</v>
      </c>
      <c r="AZ116" s="4">
        <v>0</v>
      </c>
      <c r="BA116" s="4">
        <v>0</v>
      </c>
      <c r="BB116" s="4">
        <v>0</v>
      </c>
      <c r="BC116" s="4">
        <v>0</v>
      </c>
      <c r="BD116" s="4">
        <v>0</v>
      </c>
    </row>
    <row r="117" spans="2:56" s="9" customFormat="1" ht="12" customHeight="1">
      <c r="B117" s="30"/>
      <c r="C117" s="40"/>
      <c r="D117" s="40"/>
      <c r="E117" s="59" t="s">
        <v>42</v>
      </c>
      <c r="F117" s="59"/>
      <c r="G117" s="59"/>
      <c r="H117" s="24"/>
      <c r="I117" s="8">
        <v>1</v>
      </c>
      <c r="J117" s="8">
        <v>0</v>
      </c>
      <c r="K117" s="4">
        <v>1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  <c r="AP117" s="4">
        <v>0</v>
      </c>
      <c r="AQ117" s="4">
        <v>0</v>
      </c>
      <c r="AR117" s="4">
        <v>0</v>
      </c>
      <c r="AS117" s="11">
        <v>1</v>
      </c>
      <c r="AT117" s="4">
        <v>0</v>
      </c>
      <c r="AU117" s="4">
        <v>1</v>
      </c>
      <c r="AV117" s="4">
        <v>0</v>
      </c>
      <c r="AW117" s="4">
        <v>0</v>
      </c>
      <c r="AX117" s="4">
        <v>0</v>
      </c>
      <c r="AY117" s="4">
        <v>0</v>
      </c>
      <c r="AZ117" s="4">
        <v>0</v>
      </c>
      <c r="BA117" s="4">
        <v>0</v>
      </c>
      <c r="BB117" s="4">
        <v>0</v>
      </c>
      <c r="BC117" s="4">
        <v>0</v>
      </c>
      <c r="BD117" s="4">
        <v>0</v>
      </c>
    </row>
    <row r="118" spans="2:56" s="9" customFormat="1" ht="12" customHeight="1">
      <c r="B118" s="30"/>
      <c r="C118" s="40"/>
      <c r="D118" s="40"/>
      <c r="E118" s="59" t="s">
        <v>43</v>
      </c>
      <c r="F118" s="59"/>
      <c r="G118" s="59"/>
      <c r="H118" s="24"/>
      <c r="I118" s="8">
        <v>1</v>
      </c>
      <c r="J118" s="8">
        <v>1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1</v>
      </c>
      <c r="AH118" s="4">
        <v>1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  <c r="AP118" s="4">
        <v>0</v>
      </c>
      <c r="AQ118" s="4">
        <v>0</v>
      </c>
      <c r="AR118" s="4">
        <v>0</v>
      </c>
      <c r="AS118" s="11">
        <v>0</v>
      </c>
      <c r="AT118" s="4">
        <v>0</v>
      </c>
      <c r="AU118" s="4">
        <v>0</v>
      </c>
      <c r="AV118" s="4">
        <v>0</v>
      </c>
      <c r="AW118" s="4">
        <v>0</v>
      </c>
      <c r="AX118" s="4">
        <v>0</v>
      </c>
      <c r="AY118" s="4">
        <v>0</v>
      </c>
      <c r="AZ118" s="4">
        <v>0</v>
      </c>
      <c r="BA118" s="4">
        <v>0</v>
      </c>
      <c r="BB118" s="4">
        <v>0</v>
      </c>
      <c r="BC118" s="4">
        <v>0</v>
      </c>
      <c r="BD118" s="4">
        <v>0</v>
      </c>
    </row>
    <row r="119" spans="2:56" s="9" customFormat="1" ht="12" customHeight="1">
      <c r="B119" s="31"/>
      <c r="C119" s="59" t="s">
        <v>29</v>
      </c>
      <c r="D119" s="59"/>
      <c r="E119" s="59"/>
      <c r="F119" s="59"/>
      <c r="G119" s="59"/>
      <c r="H119" s="24"/>
      <c r="I119" s="8">
        <v>0</v>
      </c>
      <c r="J119" s="8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  <c r="AP119" s="4">
        <v>0</v>
      </c>
      <c r="AQ119" s="4">
        <v>0</v>
      </c>
      <c r="AR119" s="4">
        <v>0</v>
      </c>
      <c r="AS119" s="11">
        <v>0</v>
      </c>
      <c r="AT119" s="4">
        <v>0</v>
      </c>
      <c r="AU119" s="4">
        <v>0</v>
      </c>
      <c r="AV119" s="4">
        <v>0</v>
      </c>
      <c r="AW119" s="4">
        <v>0</v>
      </c>
      <c r="AX119" s="4">
        <v>0</v>
      </c>
      <c r="AY119" s="4">
        <v>0</v>
      </c>
      <c r="AZ119" s="4">
        <v>0</v>
      </c>
      <c r="BA119" s="4">
        <v>0</v>
      </c>
      <c r="BB119" s="4">
        <v>0</v>
      </c>
      <c r="BC119" s="4">
        <v>0</v>
      </c>
      <c r="BD119" s="4">
        <v>0</v>
      </c>
    </row>
    <row r="120" spans="2:56" s="9" customFormat="1" ht="12" customHeight="1">
      <c r="B120" s="30"/>
      <c r="C120" s="40"/>
      <c r="D120" s="59" t="s">
        <v>36</v>
      </c>
      <c r="E120" s="59"/>
      <c r="F120" s="59"/>
      <c r="G120" s="59"/>
      <c r="H120" s="24"/>
      <c r="I120" s="8">
        <v>0</v>
      </c>
      <c r="J120" s="8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  <c r="AP120" s="4">
        <v>0</v>
      </c>
      <c r="AQ120" s="4">
        <v>0</v>
      </c>
      <c r="AR120" s="4">
        <v>0</v>
      </c>
      <c r="AS120" s="11">
        <v>0</v>
      </c>
      <c r="AT120" s="4">
        <v>0</v>
      </c>
      <c r="AU120" s="4">
        <v>0</v>
      </c>
      <c r="AV120" s="4">
        <v>0</v>
      </c>
      <c r="AW120" s="4">
        <v>0</v>
      </c>
      <c r="AX120" s="4">
        <v>0</v>
      </c>
      <c r="AY120" s="4">
        <v>0</v>
      </c>
      <c r="AZ120" s="4">
        <v>0</v>
      </c>
      <c r="BA120" s="4">
        <v>0</v>
      </c>
      <c r="BB120" s="4">
        <v>0</v>
      </c>
      <c r="BC120" s="4">
        <v>0</v>
      </c>
      <c r="BD120" s="4">
        <v>0</v>
      </c>
    </row>
    <row r="121" spans="2:56" s="9" customFormat="1" ht="12" customHeight="1">
      <c r="B121" s="30"/>
      <c r="C121" s="40"/>
      <c r="D121" s="40"/>
      <c r="E121" s="59" t="s">
        <v>42</v>
      </c>
      <c r="F121" s="59"/>
      <c r="G121" s="59"/>
      <c r="H121" s="24"/>
      <c r="I121" s="8">
        <v>0</v>
      </c>
      <c r="J121" s="8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  <c r="AP121" s="4">
        <v>0</v>
      </c>
      <c r="AQ121" s="4">
        <v>0</v>
      </c>
      <c r="AR121" s="4">
        <v>0</v>
      </c>
      <c r="AS121" s="11">
        <v>0</v>
      </c>
      <c r="AT121" s="4">
        <v>0</v>
      </c>
      <c r="AU121" s="4">
        <v>0</v>
      </c>
      <c r="AV121" s="4">
        <v>0</v>
      </c>
      <c r="AW121" s="4">
        <v>0</v>
      </c>
      <c r="AX121" s="4">
        <v>0</v>
      </c>
      <c r="AY121" s="4">
        <v>0</v>
      </c>
      <c r="AZ121" s="4">
        <v>0</v>
      </c>
      <c r="BA121" s="4">
        <v>0</v>
      </c>
      <c r="BB121" s="4">
        <v>0</v>
      </c>
      <c r="BC121" s="4">
        <v>0</v>
      </c>
      <c r="BD121" s="4">
        <v>0</v>
      </c>
    </row>
    <row r="122" spans="2:56" s="9" customFormat="1" ht="12" customHeight="1">
      <c r="B122" s="30"/>
      <c r="C122" s="40"/>
      <c r="D122" s="40"/>
      <c r="E122" s="59" t="s">
        <v>43</v>
      </c>
      <c r="F122" s="59"/>
      <c r="G122" s="59"/>
      <c r="H122" s="24"/>
      <c r="I122" s="8">
        <v>0</v>
      </c>
      <c r="J122" s="8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  <c r="AP122" s="4">
        <v>0</v>
      </c>
      <c r="AQ122" s="4">
        <v>0</v>
      </c>
      <c r="AR122" s="4">
        <v>0</v>
      </c>
      <c r="AS122" s="11">
        <v>0</v>
      </c>
      <c r="AT122" s="4">
        <v>0</v>
      </c>
      <c r="AU122" s="4">
        <v>0</v>
      </c>
      <c r="AV122" s="4">
        <v>0</v>
      </c>
      <c r="AW122" s="4">
        <v>0</v>
      </c>
      <c r="AX122" s="4">
        <v>0</v>
      </c>
      <c r="AY122" s="4">
        <v>0</v>
      </c>
      <c r="AZ122" s="4">
        <v>0</v>
      </c>
      <c r="BA122" s="4">
        <v>0</v>
      </c>
      <c r="BB122" s="4">
        <v>0</v>
      </c>
      <c r="BC122" s="4">
        <v>0</v>
      </c>
      <c r="BD122" s="4">
        <v>0</v>
      </c>
    </row>
    <row r="123" spans="2:56" s="9" customFormat="1" ht="12" customHeight="1">
      <c r="B123" s="31"/>
      <c r="C123" s="30"/>
      <c r="D123" s="30"/>
      <c r="E123" s="30"/>
      <c r="F123" s="30"/>
      <c r="G123" s="30"/>
      <c r="H123" s="24"/>
      <c r="I123" s="8"/>
      <c r="J123" s="8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11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</row>
    <row r="124" spans="2:56" s="10" customFormat="1" ht="12" customHeight="1">
      <c r="B124" s="61" t="s">
        <v>33</v>
      </c>
      <c r="C124" s="61"/>
      <c r="D124" s="61"/>
      <c r="E124" s="61"/>
      <c r="F124" s="61"/>
      <c r="G124" s="61"/>
      <c r="H124" s="27"/>
      <c r="I124" s="50">
        <v>745</v>
      </c>
      <c r="J124" s="50">
        <v>651</v>
      </c>
      <c r="K124" s="51">
        <v>94</v>
      </c>
      <c r="L124" s="51">
        <v>0</v>
      </c>
      <c r="M124" s="51">
        <v>0</v>
      </c>
      <c r="N124" s="51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0</v>
      </c>
      <c r="T124" s="51">
        <v>0</v>
      </c>
      <c r="U124" s="51">
        <v>0</v>
      </c>
      <c r="V124" s="51">
        <v>0</v>
      </c>
      <c r="W124" s="51">
        <v>0</v>
      </c>
      <c r="X124" s="51">
        <v>0</v>
      </c>
      <c r="Y124" s="51">
        <v>0</v>
      </c>
      <c r="Z124" s="51">
        <v>0</v>
      </c>
      <c r="AA124" s="51">
        <v>4</v>
      </c>
      <c r="AB124" s="51">
        <v>4</v>
      </c>
      <c r="AC124" s="51">
        <v>0</v>
      </c>
      <c r="AD124" s="51">
        <v>36</v>
      </c>
      <c r="AE124" s="51">
        <v>34</v>
      </c>
      <c r="AF124" s="51">
        <v>2</v>
      </c>
      <c r="AG124" s="51">
        <v>89</v>
      </c>
      <c r="AH124" s="51">
        <v>84</v>
      </c>
      <c r="AI124" s="51">
        <v>5</v>
      </c>
      <c r="AJ124" s="51">
        <v>127</v>
      </c>
      <c r="AK124" s="51">
        <v>113</v>
      </c>
      <c r="AL124" s="51">
        <v>14</v>
      </c>
      <c r="AM124" s="51">
        <v>157</v>
      </c>
      <c r="AN124" s="51">
        <v>135</v>
      </c>
      <c r="AO124" s="51">
        <v>22</v>
      </c>
      <c r="AP124" s="51">
        <v>133</v>
      </c>
      <c r="AQ124" s="51">
        <v>116</v>
      </c>
      <c r="AR124" s="51">
        <v>17</v>
      </c>
      <c r="AS124" s="52">
        <v>69</v>
      </c>
      <c r="AT124" s="51">
        <v>59</v>
      </c>
      <c r="AU124" s="51">
        <v>10</v>
      </c>
      <c r="AV124" s="51">
        <v>53</v>
      </c>
      <c r="AW124" s="51">
        <v>45</v>
      </c>
      <c r="AX124" s="51">
        <v>8</v>
      </c>
      <c r="AY124" s="51">
        <v>32</v>
      </c>
      <c r="AZ124" s="51">
        <v>24</v>
      </c>
      <c r="BA124" s="51">
        <v>8</v>
      </c>
      <c r="BB124" s="51">
        <v>45</v>
      </c>
      <c r="BC124" s="51">
        <v>37</v>
      </c>
      <c r="BD124" s="51">
        <v>8</v>
      </c>
    </row>
    <row r="125" spans="2:56" s="10" customFormat="1" ht="12" customHeight="1">
      <c r="B125" s="61"/>
      <c r="C125" s="61"/>
      <c r="D125" s="59" t="s">
        <v>36</v>
      </c>
      <c r="E125" s="59"/>
      <c r="F125" s="59"/>
      <c r="G125" s="59"/>
      <c r="H125" s="25"/>
      <c r="I125" s="8">
        <v>70</v>
      </c>
      <c r="J125" s="8">
        <v>66</v>
      </c>
      <c r="K125" s="4">
        <v>4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3</v>
      </c>
      <c r="AE125" s="4">
        <v>3</v>
      </c>
      <c r="AF125" s="4">
        <v>0</v>
      </c>
      <c r="AG125" s="4">
        <v>10</v>
      </c>
      <c r="AH125" s="4">
        <v>10</v>
      </c>
      <c r="AI125" s="4">
        <v>0</v>
      </c>
      <c r="AJ125" s="4">
        <v>17</v>
      </c>
      <c r="AK125" s="4">
        <v>17</v>
      </c>
      <c r="AL125" s="4">
        <v>0</v>
      </c>
      <c r="AM125" s="4">
        <v>16</v>
      </c>
      <c r="AN125" s="4">
        <v>14</v>
      </c>
      <c r="AO125" s="4">
        <v>2</v>
      </c>
      <c r="AP125" s="4">
        <v>11</v>
      </c>
      <c r="AQ125" s="4">
        <v>10</v>
      </c>
      <c r="AR125" s="4">
        <v>1</v>
      </c>
      <c r="AS125" s="11">
        <v>5</v>
      </c>
      <c r="AT125" s="4">
        <v>5</v>
      </c>
      <c r="AU125" s="4">
        <v>0</v>
      </c>
      <c r="AV125" s="4">
        <v>7</v>
      </c>
      <c r="AW125" s="4">
        <v>6</v>
      </c>
      <c r="AX125" s="4">
        <v>1</v>
      </c>
      <c r="AY125" s="4">
        <v>1</v>
      </c>
      <c r="AZ125" s="4">
        <v>1</v>
      </c>
      <c r="BA125" s="4">
        <v>0</v>
      </c>
      <c r="BB125" s="4">
        <v>0</v>
      </c>
      <c r="BC125" s="4">
        <v>0</v>
      </c>
      <c r="BD125" s="4">
        <v>0</v>
      </c>
    </row>
    <row r="126" spans="2:56" s="10" customFormat="1" ht="12" customHeight="1">
      <c r="B126" s="61"/>
      <c r="C126" s="61"/>
      <c r="D126" s="40"/>
      <c r="E126" s="59" t="s">
        <v>42</v>
      </c>
      <c r="F126" s="59"/>
      <c r="G126" s="59"/>
      <c r="H126" s="25"/>
      <c r="I126" s="8">
        <v>18</v>
      </c>
      <c r="J126" s="8">
        <v>16</v>
      </c>
      <c r="K126" s="4">
        <v>2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1</v>
      </c>
      <c r="AH126" s="4">
        <v>1</v>
      </c>
      <c r="AI126" s="4">
        <v>0</v>
      </c>
      <c r="AJ126" s="4">
        <v>3</v>
      </c>
      <c r="AK126" s="4">
        <v>3</v>
      </c>
      <c r="AL126" s="4">
        <v>0</v>
      </c>
      <c r="AM126" s="4">
        <v>3</v>
      </c>
      <c r="AN126" s="4">
        <v>3</v>
      </c>
      <c r="AO126" s="4">
        <v>0</v>
      </c>
      <c r="AP126" s="4">
        <v>5</v>
      </c>
      <c r="AQ126" s="4">
        <v>4</v>
      </c>
      <c r="AR126" s="4">
        <v>1</v>
      </c>
      <c r="AS126" s="11">
        <v>1</v>
      </c>
      <c r="AT126" s="4">
        <v>1</v>
      </c>
      <c r="AU126" s="4">
        <v>0</v>
      </c>
      <c r="AV126" s="4">
        <v>5</v>
      </c>
      <c r="AW126" s="4">
        <v>4</v>
      </c>
      <c r="AX126" s="4">
        <v>1</v>
      </c>
      <c r="AY126" s="4">
        <v>0</v>
      </c>
      <c r="AZ126" s="4">
        <v>0</v>
      </c>
      <c r="BA126" s="4">
        <v>0</v>
      </c>
      <c r="BB126" s="4">
        <v>0</v>
      </c>
      <c r="BC126" s="4">
        <v>0</v>
      </c>
      <c r="BD126" s="4">
        <v>0</v>
      </c>
    </row>
    <row r="127" spans="2:56" s="10" customFormat="1" ht="12" customHeight="1">
      <c r="B127" s="61"/>
      <c r="C127" s="61"/>
      <c r="D127" s="40"/>
      <c r="E127" s="59" t="s">
        <v>43</v>
      </c>
      <c r="F127" s="59"/>
      <c r="G127" s="59"/>
      <c r="H127" s="25"/>
      <c r="I127" s="8">
        <v>52</v>
      </c>
      <c r="J127" s="8">
        <v>50</v>
      </c>
      <c r="K127" s="4">
        <v>2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3</v>
      </c>
      <c r="AE127" s="4">
        <v>3</v>
      </c>
      <c r="AF127" s="4">
        <v>0</v>
      </c>
      <c r="AG127" s="4">
        <v>9</v>
      </c>
      <c r="AH127" s="4">
        <v>9</v>
      </c>
      <c r="AI127" s="4">
        <v>0</v>
      </c>
      <c r="AJ127" s="4">
        <v>14</v>
      </c>
      <c r="AK127" s="4">
        <v>14</v>
      </c>
      <c r="AL127" s="4">
        <v>0</v>
      </c>
      <c r="AM127" s="4">
        <v>13</v>
      </c>
      <c r="AN127" s="4">
        <v>11</v>
      </c>
      <c r="AO127" s="4">
        <v>2</v>
      </c>
      <c r="AP127" s="4">
        <v>6</v>
      </c>
      <c r="AQ127" s="4">
        <v>6</v>
      </c>
      <c r="AR127" s="4">
        <v>0</v>
      </c>
      <c r="AS127" s="11">
        <v>4</v>
      </c>
      <c r="AT127" s="4">
        <v>4</v>
      </c>
      <c r="AU127" s="4">
        <v>0</v>
      </c>
      <c r="AV127" s="4">
        <v>2</v>
      </c>
      <c r="AW127" s="4">
        <v>2</v>
      </c>
      <c r="AX127" s="4">
        <v>0</v>
      </c>
      <c r="AY127" s="4">
        <v>1</v>
      </c>
      <c r="AZ127" s="4">
        <v>1</v>
      </c>
      <c r="BA127" s="4">
        <v>0</v>
      </c>
      <c r="BB127" s="4">
        <v>0</v>
      </c>
      <c r="BC127" s="4">
        <v>0</v>
      </c>
      <c r="BD127" s="4">
        <v>0</v>
      </c>
    </row>
    <row r="128" spans="2:56" s="9" customFormat="1" ht="12" customHeight="1">
      <c r="B128" s="31"/>
      <c r="C128" s="30"/>
      <c r="D128" s="30"/>
      <c r="E128" s="30"/>
      <c r="F128" s="30"/>
      <c r="G128" s="30"/>
      <c r="H128" s="24"/>
      <c r="I128" s="8"/>
      <c r="J128" s="8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11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</row>
    <row r="129" spans="2:56" s="9" customFormat="1" ht="12" customHeight="1">
      <c r="B129" s="31"/>
      <c r="C129" s="59" t="s">
        <v>25</v>
      </c>
      <c r="D129" s="59"/>
      <c r="E129" s="59"/>
      <c r="F129" s="59"/>
      <c r="G129" s="59"/>
      <c r="H129" s="24"/>
      <c r="I129" s="8">
        <v>662</v>
      </c>
      <c r="J129" s="8">
        <v>583</v>
      </c>
      <c r="K129" s="4">
        <v>79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2</v>
      </c>
      <c r="AB129" s="4">
        <v>2</v>
      </c>
      <c r="AC129" s="4">
        <v>0</v>
      </c>
      <c r="AD129" s="4">
        <v>34</v>
      </c>
      <c r="AE129" s="4">
        <v>32</v>
      </c>
      <c r="AF129" s="4">
        <v>2</v>
      </c>
      <c r="AG129" s="4">
        <v>83</v>
      </c>
      <c r="AH129" s="4">
        <v>79</v>
      </c>
      <c r="AI129" s="4">
        <v>4</v>
      </c>
      <c r="AJ129" s="4">
        <v>111</v>
      </c>
      <c r="AK129" s="4">
        <v>98</v>
      </c>
      <c r="AL129" s="4">
        <v>13</v>
      </c>
      <c r="AM129" s="4">
        <v>137</v>
      </c>
      <c r="AN129" s="4">
        <v>116</v>
      </c>
      <c r="AO129" s="4">
        <v>21</v>
      </c>
      <c r="AP129" s="4">
        <v>128</v>
      </c>
      <c r="AQ129" s="4">
        <v>112</v>
      </c>
      <c r="AR129" s="4">
        <v>16</v>
      </c>
      <c r="AS129" s="11">
        <v>67</v>
      </c>
      <c r="AT129" s="4">
        <v>57</v>
      </c>
      <c r="AU129" s="4">
        <v>10</v>
      </c>
      <c r="AV129" s="4">
        <v>46</v>
      </c>
      <c r="AW129" s="4">
        <v>40</v>
      </c>
      <c r="AX129" s="4">
        <v>6</v>
      </c>
      <c r="AY129" s="4">
        <v>27</v>
      </c>
      <c r="AZ129" s="4">
        <v>22</v>
      </c>
      <c r="BA129" s="4">
        <v>5</v>
      </c>
      <c r="BB129" s="4">
        <v>27</v>
      </c>
      <c r="BC129" s="4">
        <v>25</v>
      </c>
      <c r="BD129" s="4">
        <v>2</v>
      </c>
    </row>
    <row r="130" spans="2:56" s="9" customFormat="1" ht="12" customHeight="1">
      <c r="B130" s="30"/>
      <c r="C130" s="40"/>
      <c r="D130" s="59" t="s">
        <v>36</v>
      </c>
      <c r="E130" s="59"/>
      <c r="F130" s="59"/>
      <c r="G130" s="59"/>
      <c r="H130" s="24"/>
      <c r="I130" s="8">
        <v>66</v>
      </c>
      <c r="J130" s="8">
        <v>62</v>
      </c>
      <c r="K130" s="4">
        <v>4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3</v>
      </c>
      <c r="AE130" s="4">
        <v>3</v>
      </c>
      <c r="AF130" s="4">
        <v>0</v>
      </c>
      <c r="AG130" s="4">
        <v>10</v>
      </c>
      <c r="AH130" s="4">
        <v>10</v>
      </c>
      <c r="AI130" s="4">
        <v>0</v>
      </c>
      <c r="AJ130" s="4">
        <v>16</v>
      </c>
      <c r="AK130" s="4">
        <v>16</v>
      </c>
      <c r="AL130" s="4">
        <v>0</v>
      </c>
      <c r="AM130" s="4">
        <v>14</v>
      </c>
      <c r="AN130" s="4">
        <v>12</v>
      </c>
      <c r="AO130" s="4">
        <v>2</v>
      </c>
      <c r="AP130" s="4">
        <v>11</v>
      </c>
      <c r="AQ130" s="4">
        <v>10</v>
      </c>
      <c r="AR130" s="4">
        <v>1</v>
      </c>
      <c r="AS130" s="11">
        <v>5</v>
      </c>
      <c r="AT130" s="4">
        <v>5</v>
      </c>
      <c r="AU130" s="4">
        <v>0</v>
      </c>
      <c r="AV130" s="4">
        <v>6</v>
      </c>
      <c r="AW130" s="4">
        <v>5</v>
      </c>
      <c r="AX130" s="4">
        <v>1</v>
      </c>
      <c r="AY130" s="4">
        <v>1</v>
      </c>
      <c r="AZ130" s="4">
        <v>1</v>
      </c>
      <c r="BA130" s="4">
        <v>0</v>
      </c>
      <c r="BB130" s="4">
        <v>0</v>
      </c>
      <c r="BC130" s="4">
        <v>0</v>
      </c>
      <c r="BD130" s="4">
        <v>0</v>
      </c>
    </row>
    <row r="131" spans="2:56" s="9" customFormat="1" ht="12" customHeight="1">
      <c r="B131" s="30"/>
      <c r="C131" s="40"/>
      <c r="D131" s="40"/>
      <c r="E131" s="59" t="s">
        <v>42</v>
      </c>
      <c r="F131" s="59"/>
      <c r="G131" s="59"/>
      <c r="H131" s="24"/>
      <c r="I131" s="8">
        <v>17</v>
      </c>
      <c r="J131" s="8">
        <v>15</v>
      </c>
      <c r="K131" s="4">
        <v>2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1</v>
      </c>
      <c r="AH131" s="4">
        <v>1</v>
      </c>
      <c r="AI131" s="4">
        <v>0</v>
      </c>
      <c r="AJ131" s="4">
        <v>3</v>
      </c>
      <c r="AK131" s="4">
        <v>3</v>
      </c>
      <c r="AL131" s="4">
        <v>0</v>
      </c>
      <c r="AM131" s="4">
        <v>3</v>
      </c>
      <c r="AN131" s="4">
        <v>3</v>
      </c>
      <c r="AO131" s="4">
        <v>0</v>
      </c>
      <c r="AP131" s="4">
        <v>5</v>
      </c>
      <c r="AQ131" s="4">
        <v>4</v>
      </c>
      <c r="AR131" s="4">
        <v>1</v>
      </c>
      <c r="AS131" s="11">
        <v>1</v>
      </c>
      <c r="AT131" s="4">
        <v>1</v>
      </c>
      <c r="AU131" s="4">
        <v>0</v>
      </c>
      <c r="AV131" s="4">
        <v>4</v>
      </c>
      <c r="AW131" s="4">
        <v>3</v>
      </c>
      <c r="AX131" s="4">
        <v>1</v>
      </c>
      <c r="AY131" s="4">
        <v>0</v>
      </c>
      <c r="AZ131" s="4">
        <v>0</v>
      </c>
      <c r="BA131" s="4">
        <v>0</v>
      </c>
      <c r="BB131" s="4">
        <v>0</v>
      </c>
      <c r="BC131" s="4">
        <v>0</v>
      </c>
      <c r="BD131" s="4">
        <v>0</v>
      </c>
    </row>
    <row r="132" spans="2:56" s="9" customFormat="1" ht="12" customHeight="1">
      <c r="B132" s="30"/>
      <c r="C132" s="40"/>
      <c r="D132" s="40"/>
      <c r="E132" s="59" t="s">
        <v>43</v>
      </c>
      <c r="F132" s="59"/>
      <c r="G132" s="59"/>
      <c r="H132" s="24"/>
      <c r="I132" s="8">
        <v>49</v>
      </c>
      <c r="J132" s="8">
        <v>47</v>
      </c>
      <c r="K132" s="4">
        <v>2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3</v>
      </c>
      <c r="AE132" s="4">
        <v>3</v>
      </c>
      <c r="AF132" s="4">
        <v>0</v>
      </c>
      <c r="AG132" s="4">
        <v>9</v>
      </c>
      <c r="AH132" s="4">
        <v>9</v>
      </c>
      <c r="AI132" s="4">
        <v>0</v>
      </c>
      <c r="AJ132" s="4">
        <v>13</v>
      </c>
      <c r="AK132" s="4">
        <v>13</v>
      </c>
      <c r="AL132" s="4">
        <v>0</v>
      </c>
      <c r="AM132" s="4">
        <v>11</v>
      </c>
      <c r="AN132" s="4">
        <v>9</v>
      </c>
      <c r="AO132" s="4">
        <v>2</v>
      </c>
      <c r="AP132" s="4">
        <v>6</v>
      </c>
      <c r="AQ132" s="4">
        <v>6</v>
      </c>
      <c r="AR132" s="4">
        <v>0</v>
      </c>
      <c r="AS132" s="11">
        <v>4</v>
      </c>
      <c r="AT132" s="4">
        <v>4</v>
      </c>
      <c r="AU132" s="4">
        <v>0</v>
      </c>
      <c r="AV132" s="4">
        <v>2</v>
      </c>
      <c r="AW132" s="4">
        <v>2</v>
      </c>
      <c r="AX132" s="4">
        <v>0</v>
      </c>
      <c r="AY132" s="4">
        <v>1</v>
      </c>
      <c r="AZ132" s="4">
        <v>1</v>
      </c>
      <c r="BA132" s="4">
        <v>0</v>
      </c>
      <c r="BB132" s="4">
        <v>0</v>
      </c>
      <c r="BC132" s="4">
        <v>0</v>
      </c>
      <c r="BD132" s="4">
        <v>0</v>
      </c>
    </row>
    <row r="133" spans="2:56" s="9" customFormat="1" ht="12" customHeight="1">
      <c r="B133" s="31"/>
      <c r="C133" s="59" t="s">
        <v>26</v>
      </c>
      <c r="D133" s="59"/>
      <c r="E133" s="59"/>
      <c r="F133" s="59"/>
      <c r="G133" s="59"/>
      <c r="H133" s="24"/>
      <c r="I133" s="8">
        <v>23</v>
      </c>
      <c r="J133" s="8">
        <v>13</v>
      </c>
      <c r="K133" s="4">
        <v>10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1</v>
      </c>
      <c r="AH133" s="4">
        <v>1</v>
      </c>
      <c r="AI133" s="4">
        <v>0</v>
      </c>
      <c r="AJ133" s="4">
        <v>1</v>
      </c>
      <c r="AK133" s="4">
        <v>1</v>
      </c>
      <c r="AL133" s="4">
        <v>0</v>
      </c>
      <c r="AM133" s="4">
        <v>2</v>
      </c>
      <c r="AN133" s="4">
        <v>1</v>
      </c>
      <c r="AO133" s="4">
        <v>1</v>
      </c>
      <c r="AP133" s="4">
        <v>0</v>
      </c>
      <c r="AQ133" s="4">
        <v>0</v>
      </c>
      <c r="AR133" s="4">
        <v>0</v>
      </c>
      <c r="AS133" s="11">
        <v>0</v>
      </c>
      <c r="AT133" s="4">
        <v>0</v>
      </c>
      <c r="AU133" s="4">
        <v>0</v>
      </c>
      <c r="AV133" s="4">
        <v>2</v>
      </c>
      <c r="AW133" s="4">
        <v>0</v>
      </c>
      <c r="AX133" s="4">
        <v>2</v>
      </c>
      <c r="AY133" s="4">
        <v>3</v>
      </c>
      <c r="AZ133" s="4">
        <v>1</v>
      </c>
      <c r="BA133" s="4">
        <v>2</v>
      </c>
      <c r="BB133" s="4">
        <v>14</v>
      </c>
      <c r="BC133" s="4">
        <v>9</v>
      </c>
      <c r="BD133" s="4">
        <v>5</v>
      </c>
    </row>
    <row r="134" spans="2:56" s="9" customFormat="1" ht="12" customHeight="1">
      <c r="B134" s="30"/>
      <c r="C134" s="40"/>
      <c r="D134" s="59" t="s">
        <v>36</v>
      </c>
      <c r="E134" s="59"/>
      <c r="F134" s="59"/>
      <c r="G134" s="59"/>
      <c r="H134" s="24"/>
      <c r="I134" s="8">
        <v>0</v>
      </c>
      <c r="J134" s="8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  <c r="AP134" s="4">
        <v>0</v>
      </c>
      <c r="AQ134" s="4">
        <v>0</v>
      </c>
      <c r="AR134" s="4">
        <v>0</v>
      </c>
      <c r="AS134" s="11">
        <v>0</v>
      </c>
      <c r="AT134" s="4">
        <v>0</v>
      </c>
      <c r="AU134" s="4">
        <v>0</v>
      </c>
      <c r="AV134" s="4">
        <v>0</v>
      </c>
      <c r="AW134" s="4">
        <v>0</v>
      </c>
      <c r="AX134" s="4">
        <v>0</v>
      </c>
      <c r="AY134" s="4">
        <v>0</v>
      </c>
      <c r="AZ134" s="4">
        <v>0</v>
      </c>
      <c r="BA134" s="4">
        <v>0</v>
      </c>
      <c r="BB134" s="4">
        <v>0</v>
      </c>
      <c r="BC134" s="4">
        <v>0</v>
      </c>
      <c r="BD134" s="4">
        <v>0</v>
      </c>
    </row>
    <row r="135" spans="2:56" s="9" customFormat="1" ht="12" customHeight="1">
      <c r="B135" s="30"/>
      <c r="C135" s="40"/>
      <c r="D135" s="40"/>
      <c r="E135" s="59" t="s">
        <v>42</v>
      </c>
      <c r="F135" s="59"/>
      <c r="G135" s="59"/>
      <c r="H135" s="24"/>
      <c r="I135" s="8">
        <v>0</v>
      </c>
      <c r="J135" s="8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  <c r="AP135" s="4">
        <v>0</v>
      </c>
      <c r="AQ135" s="4">
        <v>0</v>
      </c>
      <c r="AR135" s="4">
        <v>0</v>
      </c>
      <c r="AS135" s="11">
        <v>0</v>
      </c>
      <c r="AT135" s="4">
        <v>0</v>
      </c>
      <c r="AU135" s="4">
        <v>0</v>
      </c>
      <c r="AV135" s="4">
        <v>0</v>
      </c>
      <c r="AW135" s="4">
        <v>0</v>
      </c>
      <c r="AX135" s="4">
        <v>0</v>
      </c>
      <c r="AY135" s="4">
        <v>0</v>
      </c>
      <c r="AZ135" s="4">
        <v>0</v>
      </c>
      <c r="BA135" s="4">
        <v>0</v>
      </c>
      <c r="BB135" s="4">
        <v>0</v>
      </c>
      <c r="BC135" s="4">
        <v>0</v>
      </c>
      <c r="BD135" s="4">
        <v>0</v>
      </c>
    </row>
    <row r="136" spans="2:56" s="9" customFormat="1" ht="12" customHeight="1">
      <c r="B136" s="30"/>
      <c r="C136" s="40"/>
      <c r="D136" s="40"/>
      <c r="E136" s="59" t="s">
        <v>43</v>
      </c>
      <c r="F136" s="59"/>
      <c r="G136" s="59"/>
      <c r="H136" s="24"/>
      <c r="I136" s="8">
        <v>0</v>
      </c>
      <c r="J136" s="8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  <c r="AP136" s="4">
        <v>0</v>
      </c>
      <c r="AQ136" s="4">
        <v>0</v>
      </c>
      <c r="AR136" s="4">
        <v>0</v>
      </c>
      <c r="AS136" s="11">
        <v>0</v>
      </c>
      <c r="AT136" s="4">
        <v>0</v>
      </c>
      <c r="AU136" s="4">
        <v>0</v>
      </c>
      <c r="AV136" s="4">
        <v>0</v>
      </c>
      <c r="AW136" s="4">
        <v>0</v>
      </c>
      <c r="AX136" s="4">
        <v>0</v>
      </c>
      <c r="AY136" s="4">
        <v>0</v>
      </c>
      <c r="AZ136" s="4">
        <v>0</v>
      </c>
      <c r="BA136" s="4">
        <v>0</v>
      </c>
      <c r="BB136" s="4">
        <v>0</v>
      </c>
      <c r="BC136" s="4">
        <v>0</v>
      </c>
      <c r="BD136" s="4">
        <v>0</v>
      </c>
    </row>
    <row r="137" spans="2:56" s="9" customFormat="1" ht="12" customHeight="1">
      <c r="B137" s="31"/>
      <c r="C137" s="60" t="s">
        <v>27</v>
      </c>
      <c r="D137" s="60"/>
      <c r="E137" s="60"/>
      <c r="F137" s="60"/>
      <c r="G137" s="60"/>
      <c r="H137" s="24"/>
      <c r="I137" s="8">
        <v>30</v>
      </c>
      <c r="J137" s="8">
        <v>29</v>
      </c>
      <c r="K137" s="4">
        <v>1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1</v>
      </c>
      <c r="AB137" s="4">
        <v>1</v>
      </c>
      <c r="AC137" s="4">
        <v>0</v>
      </c>
      <c r="AD137" s="4">
        <v>2</v>
      </c>
      <c r="AE137" s="4">
        <v>2</v>
      </c>
      <c r="AF137" s="4">
        <v>0</v>
      </c>
      <c r="AG137" s="4">
        <v>1</v>
      </c>
      <c r="AH137" s="4">
        <v>1</v>
      </c>
      <c r="AI137" s="4">
        <v>0</v>
      </c>
      <c r="AJ137" s="4">
        <v>9</v>
      </c>
      <c r="AK137" s="4">
        <v>8</v>
      </c>
      <c r="AL137" s="4">
        <v>1</v>
      </c>
      <c r="AM137" s="4">
        <v>9</v>
      </c>
      <c r="AN137" s="4">
        <v>9</v>
      </c>
      <c r="AO137" s="4">
        <v>0</v>
      </c>
      <c r="AP137" s="4">
        <v>3</v>
      </c>
      <c r="AQ137" s="4">
        <v>3</v>
      </c>
      <c r="AR137" s="4">
        <v>0</v>
      </c>
      <c r="AS137" s="11">
        <v>2</v>
      </c>
      <c r="AT137" s="4">
        <v>2</v>
      </c>
      <c r="AU137" s="4">
        <v>0</v>
      </c>
      <c r="AV137" s="4">
        <v>1</v>
      </c>
      <c r="AW137" s="4">
        <v>1</v>
      </c>
      <c r="AX137" s="4">
        <v>0</v>
      </c>
      <c r="AY137" s="4">
        <v>0</v>
      </c>
      <c r="AZ137" s="4">
        <v>0</v>
      </c>
      <c r="BA137" s="4">
        <v>0</v>
      </c>
      <c r="BB137" s="4">
        <v>2</v>
      </c>
      <c r="BC137" s="4">
        <v>2</v>
      </c>
      <c r="BD137" s="4">
        <v>0</v>
      </c>
    </row>
    <row r="138" spans="2:56" s="9" customFormat="1" ht="12" customHeight="1">
      <c r="B138" s="30"/>
      <c r="C138" s="40"/>
      <c r="D138" s="59" t="s">
        <v>36</v>
      </c>
      <c r="E138" s="59"/>
      <c r="F138" s="59"/>
      <c r="G138" s="59"/>
      <c r="H138" s="24"/>
      <c r="I138" s="8">
        <v>1</v>
      </c>
      <c r="J138" s="8">
        <v>1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1</v>
      </c>
      <c r="AK138" s="4">
        <v>1</v>
      </c>
      <c r="AL138" s="4">
        <v>0</v>
      </c>
      <c r="AM138" s="4">
        <v>0</v>
      </c>
      <c r="AN138" s="4">
        <v>0</v>
      </c>
      <c r="AO138" s="4">
        <v>0</v>
      </c>
      <c r="AP138" s="4">
        <v>0</v>
      </c>
      <c r="AQ138" s="4">
        <v>0</v>
      </c>
      <c r="AR138" s="4">
        <v>0</v>
      </c>
      <c r="AS138" s="11">
        <v>0</v>
      </c>
      <c r="AT138" s="4">
        <v>0</v>
      </c>
      <c r="AU138" s="4">
        <v>0</v>
      </c>
      <c r="AV138" s="4">
        <v>0</v>
      </c>
      <c r="AW138" s="4">
        <v>0</v>
      </c>
      <c r="AX138" s="4">
        <v>0</v>
      </c>
      <c r="AY138" s="4">
        <v>0</v>
      </c>
      <c r="AZ138" s="4">
        <v>0</v>
      </c>
      <c r="BA138" s="4">
        <v>0</v>
      </c>
      <c r="BB138" s="4">
        <v>0</v>
      </c>
      <c r="BC138" s="4">
        <v>0</v>
      </c>
      <c r="BD138" s="4">
        <v>0</v>
      </c>
    </row>
    <row r="139" spans="2:56" s="9" customFormat="1" ht="12" customHeight="1">
      <c r="B139" s="30"/>
      <c r="C139" s="40"/>
      <c r="D139" s="40"/>
      <c r="E139" s="59" t="s">
        <v>42</v>
      </c>
      <c r="F139" s="59"/>
      <c r="G139" s="59"/>
      <c r="H139" s="24"/>
      <c r="I139" s="8">
        <v>0</v>
      </c>
      <c r="J139" s="8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  <c r="AP139" s="4">
        <v>0</v>
      </c>
      <c r="AQ139" s="4">
        <v>0</v>
      </c>
      <c r="AR139" s="4">
        <v>0</v>
      </c>
      <c r="AS139" s="11">
        <v>0</v>
      </c>
      <c r="AT139" s="4">
        <v>0</v>
      </c>
      <c r="AU139" s="4">
        <v>0</v>
      </c>
      <c r="AV139" s="4">
        <v>0</v>
      </c>
      <c r="AW139" s="4">
        <v>0</v>
      </c>
      <c r="AX139" s="4">
        <v>0</v>
      </c>
      <c r="AY139" s="4">
        <v>0</v>
      </c>
      <c r="AZ139" s="4">
        <v>0</v>
      </c>
      <c r="BA139" s="4">
        <v>0</v>
      </c>
      <c r="BB139" s="4">
        <v>0</v>
      </c>
      <c r="BC139" s="4">
        <v>0</v>
      </c>
      <c r="BD139" s="4">
        <v>0</v>
      </c>
    </row>
    <row r="140" spans="2:56" s="9" customFormat="1" ht="12" customHeight="1">
      <c r="B140" s="30"/>
      <c r="C140" s="40"/>
      <c r="D140" s="40"/>
      <c r="E140" s="59" t="s">
        <v>43</v>
      </c>
      <c r="F140" s="59"/>
      <c r="G140" s="59"/>
      <c r="H140" s="24"/>
      <c r="I140" s="8">
        <v>1</v>
      </c>
      <c r="J140" s="8">
        <v>1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1</v>
      </c>
      <c r="AK140" s="4">
        <v>1</v>
      </c>
      <c r="AL140" s="4">
        <v>0</v>
      </c>
      <c r="AM140" s="4">
        <v>0</v>
      </c>
      <c r="AN140" s="4">
        <v>0</v>
      </c>
      <c r="AO140" s="4">
        <v>0</v>
      </c>
      <c r="AP140" s="4">
        <v>0</v>
      </c>
      <c r="AQ140" s="4">
        <v>0</v>
      </c>
      <c r="AR140" s="4">
        <v>0</v>
      </c>
      <c r="AS140" s="11">
        <v>0</v>
      </c>
      <c r="AT140" s="4">
        <v>0</v>
      </c>
      <c r="AU140" s="4">
        <v>0</v>
      </c>
      <c r="AV140" s="4">
        <v>0</v>
      </c>
      <c r="AW140" s="4">
        <v>0</v>
      </c>
      <c r="AX140" s="4">
        <v>0</v>
      </c>
      <c r="AY140" s="4">
        <v>0</v>
      </c>
      <c r="AZ140" s="4">
        <v>0</v>
      </c>
      <c r="BA140" s="4">
        <v>0</v>
      </c>
      <c r="BB140" s="4">
        <v>0</v>
      </c>
      <c r="BC140" s="4">
        <v>0</v>
      </c>
      <c r="BD140" s="4">
        <v>0</v>
      </c>
    </row>
    <row r="141" spans="2:56" s="9" customFormat="1" ht="12" customHeight="1">
      <c r="B141" s="31"/>
      <c r="C141" s="60" t="s">
        <v>28</v>
      </c>
      <c r="D141" s="60"/>
      <c r="E141" s="60"/>
      <c r="F141" s="60"/>
      <c r="G141" s="60"/>
      <c r="H141" s="24"/>
      <c r="I141" s="8">
        <v>30</v>
      </c>
      <c r="J141" s="8">
        <v>26</v>
      </c>
      <c r="K141" s="4">
        <v>4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1</v>
      </c>
      <c r="AB141" s="4">
        <v>1</v>
      </c>
      <c r="AC141" s="4">
        <v>0</v>
      </c>
      <c r="AD141" s="4">
        <v>0</v>
      </c>
      <c r="AE141" s="4">
        <v>0</v>
      </c>
      <c r="AF141" s="4">
        <v>0</v>
      </c>
      <c r="AG141" s="4">
        <v>4</v>
      </c>
      <c r="AH141" s="4">
        <v>3</v>
      </c>
      <c r="AI141" s="4">
        <v>1</v>
      </c>
      <c r="AJ141" s="4">
        <v>6</v>
      </c>
      <c r="AK141" s="4">
        <v>6</v>
      </c>
      <c r="AL141" s="4">
        <v>0</v>
      </c>
      <c r="AM141" s="4">
        <v>9</v>
      </c>
      <c r="AN141" s="4">
        <v>9</v>
      </c>
      <c r="AO141" s="4">
        <v>0</v>
      </c>
      <c r="AP141" s="4">
        <v>2</v>
      </c>
      <c r="AQ141" s="4">
        <v>1</v>
      </c>
      <c r="AR141" s="4">
        <v>1</v>
      </c>
      <c r="AS141" s="11">
        <v>0</v>
      </c>
      <c r="AT141" s="4">
        <v>0</v>
      </c>
      <c r="AU141" s="4">
        <v>0</v>
      </c>
      <c r="AV141" s="4">
        <v>4</v>
      </c>
      <c r="AW141" s="4">
        <v>4</v>
      </c>
      <c r="AX141" s="4">
        <v>0</v>
      </c>
      <c r="AY141" s="4">
        <v>2</v>
      </c>
      <c r="AZ141" s="4">
        <v>1</v>
      </c>
      <c r="BA141" s="4">
        <v>1</v>
      </c>
      <c r="BB141" s="4">
        <v>2</v>
      </c>
      <c r="BC141" s="4">
        <v>1</v>
      </c>
      <c r="BD141" s="4">
        <v>1</v>
      </c>
    </row>
    <row r="142" spans="2:56" s="9" customFormat="1" ht="12" customHeight="1">
      <c r="B142" s="30"/>
      <c r="C142" s="40"/>
      <c r="D142" s="59" t="s">
        <v>36</v>
      </c>
      <c r="E142" s="59"/>
      <c r="F142" s="59"/>
      <c r="G142" s="59"/>
      <c r="H142" s="24"/>
      <c r="I142" s="8">
        <v>3</v>
      </c>
      <c r="J142" s="8">
        <v>3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2</v>
      </c>
      <c r="AN142" s="4">
        <v>2</v>
      </c>
      <c r="AO142" s="4">
        <v>0</v>
      </c>
      <c r="AP142" s="4">
        <v>0</v>
      </c>
      <c r="AQ142" s="4">
        <v>0</v>
      </c>
      <c r="AR142" s="4">
        <v>0</v>
      </c>
      <c r="AS142" s="11">
        <v>0</v>
      </c>
      <c r="AT142" s="4">
        <v>0</v>
      </c>
      <c r="AU142" s="4">
        <v>0</v>
      </c>
      <c r="AV142" s="4">
        <v>1</v>
      </c>
      <c r="AW142" s="4">
        <v>1</v>
      </c>
      <c r="AX142" s="4">
        <v>0</v>
      </c>
      <c r="AY142" s="4">
        <v>0</v>
      </c>
      <c r="AZ142" s="4">
        <v>0</v>
      </c>
      <c r="BA142" s="4">
        <v>0</v>
      </c>
      <c r="BB142" s="4">
        <v>0</v>
      </c>
      <c r="BC142" s="4">
        <v>0</v>
      </c>
      <c r="BD142" s="4">
        <v>0</v>
      </c>
    </row>
    <row r="143" spans="2:56" s="9" customFormat="1" ht="12" customHeight="1">
      <c r="B143" s="30"/>
      <c r="C143" s="40"/>
      <c r="D143" s="40"/>
      <c r="E143" s="59" t="s">
        <v>42</v>
      </c>
      <c r="F143" s="59"/>
      <c r="G143" s="59"/>
      <c r="H143" s="24"/>
      <c r="I143" s="8">
        <v>1</v>
      </c>
      <c r="J143" s="8">
        <v>1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  <c r="AP143" s="4">
        <v>0</v>
      </c>
      <c r="AQ143" s="4">
        <v>0</v>
      </c>
      <c r="AR143" s="4">
        <v>0</v>
      </c>
      <c r="AS143" s="11">
        <v>0</v>
      </c>
      <c r="AT143" s="4">
        <v>0</v>
      </c>
      <c r="AU143" s="4">
        <v>0</v>
      </c>
      <c r="AV143" s="4">
        <v>1</v>
      </c>
      <c r="AW143" s="4">
        <v>1</v>
      </c>
      <c r="AX143" s="4">
        <v>0</v>
      </c>
      <c r="AY143" s="4">
        <v>0</v>
      </c>
      <c r="AZ143" s="4">
        <v>0</v>
      </c>
      <c r="BA143" s="4">
        <v>0</v>
      </c>
      <c r="BB143" s="4">
        <v>0</v>
      </c>
      <c r="BC143" s="4">
        <v>0</v>
      </c>
      <c r="BD143" s="4">
        <v>0</v>
      </c>
    </row>
    <row r="144" spans="2:56" s="9" customFormat="1" ht="12" customHeight="1">
      <c r="B144" s="30"/>
      <c r="C144" s="40"/>
      <c r="D144" s="40"/>
      <c r="E144" s="59" t="s">
        <v>43</v>
      </c>
      <c r="F144" s="59"/>
      <c r="G144" s="59"/>
      <c r="H144" s="24"/>
      <c r="I144" s="8">
        <v>2</v>
      </c>
      <c r="J144" s="8">
        <v>2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2</v>
      </c>
      <c r="AN144" s="4">
        <v>2</v>
      </c>
      <c r="AO144" s="4">
        <v>0</v>
      </c>
      <c r="AP144" s="4">
        <v>0</v>
      </c>
      <c r="AQ144" s="4">
        <v>0</v>
      </c>
      <c r="AR144" s="4">
        <v>0</v>
      </c>
      <c r="AS144" s="11">
        <v>0</v>
      </c>
      <c r="AT144" s="4">
        <v>0</v>
      </c>
      <c r="AU144" s="4">
        <v>0</v>
      </c>
      <c r="AV144" s="4">
        <v>0</v>
      </c>
      <c r="AW144" s="4">
        <v>0</v>
      </c>
      <c r="AX144" s="4">
        <v>0</v>
      </c>
      <c r="AY144" s="4">
        <v>0</v>
      </c>
      <c r="AZ144" s="4">
        <v>0</v>
      </c>
      <c r="BA144" s="4">
        <v>0</v>
      </c>
      <c r="BB144" s="4">
        <v>0</v>
      </c>
      <c r="BC144" s="4">
        <v>0</v>
      </c>
      <c r="BD144" s="4">
        <v>0</v>
      </c>
    </row>
    <row r="145" spans="2:56" s="9" customFormat="1" ht="12" customHeight="1">
      <c r="B145" s="31"/>
      <c r="C145" s="59" t="s">
        <v>29</v>
      </c>
      <c r="D145" s="59"/>
      <c r="E145" s="59"/>
      <c r="F145" s="59"/>
      <c r="G145" s="59"/>
      <c r="H145" s="24"/>
      <c r="I145" s="8">
        <v>0</v>
      </c>
      <c r="J145" s="8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  <c r="AP145" s="4">
        <v>0</v>
      </c>
      <c r="AQ145" s="4">
        <v>0</v>
      </c>
      <c r="AR145" s="4">
        <v>0</v>
      </c>
      <c r="AS145" s="11">
        <v>0</v>
      </c>
      <c r="AT145" s="4">
        <v>0</v>
      </c>
      <c r="AU145" s="4">
        <v>0</v>
      </c>
      <c r="AV145" s="4">
        <v>0</v>
      </c>
      <c r="AW145" s="4">
        <v>0</v>
      </c>
      <c r="AX145" s="4">
        <v>0</v>
      </c>
      <c r="AY145" s="4">
        <v>0</v>
      </c>
      <c r="AZ145" s="4">
        <v>0</v>
      </c>
      <c r="BA145" s="4">
        <v>0</v>
      </c>
      <c r="BB145" s="4">
        <v>0</v>
      </c>
      <c r="BC145" s="4">
        <v>0</v>
      </c>
      <c r="BD145" s="4">
        <v>0</v>
      </c>
    </row>
    <row r="146" spans="2:56" s="9" customFormat="1" ht="12" customHeight="1">
      <c r="B146" s="30"/>
      <c r="C146" s="40"/>
      <c r="D146" s="59" t="s">
        <v>36</v>
      </c>
      <c r="E146" s="59"/>
      <c r="F146" s="59"/>
      <c r="G146" s="59"/>
      <c r="H146" s="24"/>
      <c r="I146" s="8">
        <v>0</v>
      </c>
      <c r="J146" s="8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  <c r="AP146" s="4">
        <v>0</v>
      </c>
      <c r="AQ146" s="4">
        <v>0</v>
      </c>
      <c r="AR146" s="4">
        <v>0</v>
      </c>
      <c r="AS146" s="11">
        <v>0</v>
      </c>
      <c r="AT146" s="4">
        <v>0</v>
      </c>
      <c r="AU146" s="4">
        <v>0</v>
      </c>
      <c r="AV146" s="4">
        <v>0</v>
      </c>
      <c r="AW146" s="4">
        <v>0</v>
      </c>
      <c r="AX146" s="4">
        <v>0</v>
      </c>
      <c r="AY146" s="4">
        <v>0</v>
      </c>
      <c r="AZ146" s="4">
        <v>0</v>
      </c>
      <c r="BA146" s="4">
        <v>0</v>
      </c>
      <c r="BB146" s="4">
        <v>0</v>
      </c>
      <c r="BC146" s="4">
        <v>0</v>
      </c>
      <c r="BD146" s="4">
        <v>0</v>
      </c>
    </row>
    <row r="147" spans="2:56" s="9" customFormat="1" ht="12" customHeight="1">
      <c r="B147" s="30"/>
      <c r="C147" s="40"/>
      <c r="D147" s="40"/>
      <c r="E147" s="59" t="s">
        <v>42</v>
      </c>
      <c r="F147" s="59"/>
      <c r="G147" s="59"/>
      <c r="H147" s="24"/>
      <c r="I147" s="8">
        <v>0</v>
      </c>
      <c r="J147" s="8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  <c r="AP147" s="4">
        <v>0</v>
      </c>
      <c r="AQ147" s="4">
        <v>0</v>
      </c>
      <c r="AR147" s="4">
        <v>0</v>
      </c>
      <c r="AS147" s="11">
        <v>0</v>
      </c>
      <c r="AT147" s="4">
        <v>0</v>
      </c>
      <c r="AU147" s="4">
        <v>0</v>
      </c>
      <c r="AV147" s="4">
        <v>0</v>
      </c>
      <c r="AW147" s="4">
        <v>0</v>
      </c>
      <c r="AX147" s="4">
        <v>0</v>
      </c>
      <c r="AY147" s="4">
        <v>0</v>
      </c>
      <c r="AZ147" s="4">
        <v>0</v>
      </c>
      <c r="BA147" s="4">
        <v>0</v>
      </c>
      <c r="BB147" s="4">
        <v>0</v>
      </c>
      <c r="BC147" s="4">
        <v>0</v>
      </c>
      <c r="BD147" s="4">
        <v>0</v>
      </c>
    </row>
    <row r="148" spans="2:56" s="9" customFormat="1" ht="12" customHeight="1">
      <c r="B148" s="30"/>
      <c r="C148" s="40"/>
      <c r="D148" s="40"/>
      <c r="E148" s="59" t="s">
        <v>43</v>
      </c>
      <c r="F148" s="59"/>
      <c r="G148" s="59"/>
      <c r="H148" s="24"/>
      <c r="I148" s="8">
        <v>0</v>
      </c>
      <c r="J148" s="8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  <c r="AP148" s="4">
        <v>0</v>
      </c>
      <c r="AQ148" s="4">
        <v>0</v>
      </c>
      <c r="AR148" s="4">
        <v>0</v>
      </c>
      <c r="AS148" s="11">
        <v>0</v>
      </c>
      <c r="AT148" s="4">
        <v>0</v>
      </c>
      <c r="AU148" s="4">
        <v>0</v>
      </c>
      <c r="AV148" s="4">
        <v>0</v>
      </c>
      <c r="AW148" s="4">
        <v>0</v>
      </c>
      <c r="AX148" s="4">
        <v>0</v>
      </c>
      <c r="AY148" s="4">
        <v>0</v>
      </c>
      <c r="AZ148" s="4">
        <v>0</v>
      </c>
      <c r="BA148" s="4">
        <v>0</v>
      </c>
      <c r="BB148" s="4">
        <v>0</v>
      </c>
      <c r="BC148" s="4">
        <v>0</v>
      </c>
      <c r="BD148" s="4">
        <v>0</v>
      </c>
    </row>
    <row r="149" spans="2:56" s="9" customFormat="1" ht="12" customHeight="1">
      <c r="B149" s="31"/>
      <c r="C149" s="30"/>
      <c r="D149" s="30"/>
      <c r="E149" s="30"/>
      <c r="F149" s="30"/>
      <c r="G149" s="30"/>
      <c r="H149" s="24"/>
      <c r="I149" s="8"/>
      <c r="J149" s="8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11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</row>
    <row r="150" spans="2:56" s="10" customFormat="1" ht="12" customHeight="1">
      <c r="B150" s="61" t="s">
        <v>34</v>
      </c>
      <c r="C150" s="61"/>
      <c r="D150" s="61"/>
      <c r="E150" s="61"/>
      <c r="F150" s="61"/>
      <c r="G150" s="61"/>
      <c r="H150" s="25"/>
      <c r="I150" s="50">
        <v>657</v>
      </c>
      <c r="J150" s="50">
        <v>580</v>
      </c>
      <c r="K150" s="51">
        <v>77</v>
      </c>
      <c r="L150" s="51">
        <v>0</v>
      </c>
      <c r="M150" s="51">
        <v>0</v>
      </c>
      <c r="N150" s="51">
        <v>0</v>
      </c>
      <c r="O150" s="51">
        <v>0</v>
      </c>
      <c r="P150" s="51">
        <v>0</v>
      </c>
      <c r="Q150" s="51">
        <v>0</v>
      </c>
      <c r="R150" s="51">
        <v>0</v>
      </c>
      <c r="S150" s="51">
        <v>0</v>
      </c>
      <c r="T150" s="51">
        <v>0</v>
      </c>
      <c r="U150" s="51">
        <v>0</v>
      </c>
      <c r="V150" s="51">
        <v>0</v>
      </c>
      <c r="W150" s="51">
        <v>0</v>
      </c>
      <c r="X150" s="51">
        <v>0</v>
      </c>
      <c r="Y150" s="51">
        <v>0</v>
      </c>
      <c r="Z150" s="51">
        <v>0</v>
      </c>
      <c r="AA150" s="51">
        <v>0</v>
      </c>
      <c r="AB150" s="51">
        <v>0</v>
      </c>
      <c r="AC150" s="51">
        <v>0</v>
      </c>
      <c r="AD150" s="51">
        <v>9</v>
      </c>
      <c r="AE150" s="51">
        <v>9</v>
      </c>
      <c r="AF150" s="51">
        <v>0</v>
      </c>
      <c r="AG150" s="51">
        <v>46</v>
      </c>
      <c r="AH150" s="51">
        <v>44</v>
      </c>
      <c r="AI150" s="51">
        <v>2</v>
      </c>
      <c r="AJ150" s="51">
        <v>100</v>
      </c>
      <c r="AK150" s="51">
        <v>91</v>
      </c>
      <c r="AL150" s="51">
        <v>9</v>
      </c>
      <c r="AM150" s="51">
        <v>124</v>
      </c>
      <c r="AN150" s="51">
        <v>108</v>
      </c>
      <c r="AO150" s="51">
        <v>16</v>
      </c>
      <c r="AP150" s="51">
        <v>137</v>
      </c>
      <c r="AQ150" s="51">
        <v>124</v>
      </c>
      <c r="AR150" s="51">
        <v>13</v>
      </c>
      <c r="AS150" s="52">
        <v>94</v>
      </c>
      <c r="AT150" s="51">
        <v>83</v>
      </c>
      <c r="AU150" s="51">
        <v>11</v>
      </c>
      <c r="AV150" s="51">
        <v>73</v>
      </c>
      <c r="AW150" s="51">
        <v>61</v>
      </c>
      <c r="AX150" s="51">
        <v>12</v>
      </c>
      <c r="AY150" s="51">
        <v>31</v>
      </c>
      <c r="AZ150" s="51">
        <v>28</v>
      </c>
      <c r="BA150" s="51">
        <v>3</v>
      </c>
      <c r="BB150" s="51">
        <v>43</v>
      </c>
      <c r="BC150" s="51">
        <v>32</v>
      </c>
      <c r="BD150" s="51">
        <v>11</v>
      </c>
    </row>
    <row r="151" spans="2:56" s="10" customFormat="1" ht="12" customHeight="1">
      <c r="B151" s="61"/>
      <c r="C151" s="61"/>
      <c r="D151" s="59" t="s">
        <v>36</v>
      </c>
      <c r="E151" s="59"/>
      <c r="F151" s="59"/>
      <c r="G151" s="59"/>
      <c r="H151" s="25"/>
      <c r="I151" s="8">
        <v>53</v>
      </c>
      <c r="J151" s="8">
        <v>45</v>
      </c>
      <c r="K151" s="4">
        <v>8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1</v>
      </c>
      <c r="AE151" s="4">
        <v>1</v>
      </c>
      <c r="AF151" s="4">
        <v>0</v>
      </c>
      <c r="AG151" s="4">
        <v>2</v>
      </c>
      <c r="AH151" s="4">
        <v>1</v>
      </c>
      <c r="AI151" s="4">
        <v>1</v>
      </c>
      <c r="AJ151" s="4">
        <v>12</v>
      </c>
      <c r="AK151" s="4">
        <v>9</v>
      </c>
      <c r="AL151" s="4">
        <v>3</v>
      </c>
      <c r="AM151" s="4">
        <v>12</v>
      </c>
      <c r="AN151" s="4">
        <v>10</v>
      </c>
      <c r="AO151" s="4">
        <v>2</v>
      </c>
      <c r="AP151" s="4">
        <v>12</v>
      </c>
      <c r="AQ151" s="4">
        <v>11</v>
      </c>
      <c r="AR151" s="4">
        <v>1</v>
      </c>
      <c r="AS151" s="11">
        <v>8</v>
      </c>
      <c r="AT151" s="4">
        <v>7</v>
      </c>
      <c r="AU151" s="4">
        <v>1</v>
      </c>
      <c r="AV151" s="4">
        <v>4</v>
      </c>
      <c r="AW151" s="4">
        <v>4</v>
      </c>
      <c r="AX151" s="4">
        <v>0</v>
      </c>
      <c r="AY151" s="4">
        <v>0</v>
      </c>
      <c r="AZ151" s="4">
        <v>0</v>
      </c>
      <c r="BA151" s="4">
        <v>0</v>
      </c>
      <c r="BB151" s="4">
        <v>2</v>
      </c>
      <c r="BC151" s="4">
        <v>2</v>
      </c>
      <c r="BD151" s="4">
        <v>0</v>
      </c>
    </row>
    <row r="152" spans="2:56" s="10" customFormat="1" ht="12" customHeight="1">
      <c r="B152" s="61"/>
      <c r="C152" s="61"/>
      <c r="D152" s="40"/>
      <c r="E152" s="59" t="s">
        <v>42</v>
      </c>
      <c r="F152" s="59"/>
      <c r="G152" s="59"/>
      <c r="H152" s="25"/>
      <c r="I152" s="8">
        <v>11</v>
      </c>
      <c r="J152" s="8">
        <v>9</v>
      </c>
      <c r="K152" s="4">
        <v>2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1</v>
      </c>
      <c r="AK152" s="4">
        <v>0</v>
      </c>
      <c r="AL152" s="4">
        <v>1</v>
      </c>
      <c r="AM152" s="4">
        <v>3</v>
      </c>
      <c r="AN152" s="4">
        <v>3</v>
      </c>
      <c r="AO152" s="4">
        <v>0</v>
      </c>
      <c r="AP152" s="4">
        <v>2</v>
      </c>
      <c r="AQ152" s="4">
        <v>1</v>
      </c>
      <c r="AR152" s="4">
        <v>1</v>
      </c>
      <c r="AS152" s="11">
        <v>1</v>
      </c>
      <c r="AT152" s="4">
        <v>1</v>
      </c>
      <c r="AU152" s="4">
        <v>0</v>
      </c>
      <c r="AV152" s="4">
        <v>2</v>
      </c>
      <c r="AW152" s="4">
        <v>2</v>
      </c>
      <c r="AX152" s="4">
        <v>0</v>
      </c>
      <c r="AY152" s="4">
        <v>0</v>
      </c>
      <c r="AZ152" s="4">
        <v>0</v>
      </c>
      <c r="BA152" s="4">
        <v>0</v>
      </c>
      <c r="BB152" s="4">
        <v>2</v>
      </c>
      <c r="BC152" s="4">
        <v>2</v>
      </c>
      <c r="BD152" s="4">
        <v>0</v>
      </c>
    </row>
    <row r="153" spans="2:56" s="10" customFormat="1" ht="12" customHeight="1">
      <c r="B153" s="61"/>
      <c r="C153" s="61"/>
      <c r="D153" s="40"/>
      <c r="E153" s="59" t="s">
        <v>43</v>
      </c>
      <c r="F153" s="59"/>
      <c r="G153" s="59"/>
      <c r="H153" s="25"/>
      <c r="I153" s="8">
        <v>42</v>
      </c>
      <c r="J153" s="8">
        <v>36</v>
      </c>
      <c r="K153" s="4">
        <v>6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1</v>
      </c>
      <c r="AE153" s="4">
        <v>1</v>
      </c>
      <c r="AF153" s="4">
        <v>0</v>
      </c>
      <c r="AG153" s="4">
        <v>2</v>
      </c>
      <c r="AH153" s="4">
        <v>1</v>
      </c>
      <c r="AI153" s="4">
        <v>1</v>
      </c>
      <c r="AJ153" s="4">
        <v>11</v>
      </c>
      <c r="AK153" s="4">
        <v>9</v>
      </c>
      <c r="AL153" s="4">
        <v>2</v>
      </c>
      <c r="AM153" s="4">
        <v>9</v>
      </c>
      <c r="AN153" s="4">
        <v>7</v>
      </c>
      <c r="AO153" s="4">
        <v>2</v>
      </c>
      <c r="AP153" s="4">
        <v>10</v>
      </c>
      <c r="AQ153" s="4">
        <v>10</v>
      </c>
      <c r="AR153" s="4">
        <v>0</v>
      </c>
      <c r="AS153" s="11">
        <v>7</v>
      </c>
      <c r="AT153" s="4">
        <v>6</v>
      </c>
      <c r="AU153" s="4">
        <v>1</v>
      </c>
      <c r="AV153" s="4">
        <v>2</v>
      </c>
      <c r="AW153" s="4">
        <v>2</v>
      </c>
      <c r="AX153" s="4">
        <v>0</v>
      </c>
      <c r="AY153" s="4">
        <v>0</v>
      </c>
      <c r="AZ153" s="4">
        <v>0</v>
      </c>
      <c r="BA153" s="4">
        <v>0</v>
      </c>
      <c r="BB153" s="4">
        <v>0</v>
      </c>
      <c r="BC153" s="4">
        <v>0</v>
      </c>
      <c r="BD153" s="4">
        <v>0</v>
      </c>
    </row>
    <row r="154" spans="2:56" s="9" customFormat="1" ht="12" customHeight="1">
      <c r="B154" s="31"/>
      <c r="C154" s="30"/>
      <c r="D154" s="30"/>
      <c r="E154" s="30"/>
      <c r="F154" s="30"/>
      <c r="G154" s="30"/>
      <c r="H154" s="26"/>
      <c r="I154" s="8"/>
      <c r="J154" s="8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11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</row>
    <row r="155" spans="2:56" s="9" customFormat="1" ht="12" customHeight="1">
      <c r="B155" s="31"/>
      <c r="C155" s="59" t="s">
        <v>25</v>
      </c>
      <c r="D155" s="59"/>
      <c r="E155" s="59"/>
      <c r="F155" s="59"/>
      <c r="G155" s="59"/>
      <c r="H155" s="24"/>
      <c r="I155" s="8">
        <v>592</v>
      </c>
      <c r="J155" s="8">
        <v>531</v>
      </c>
      <c r="K155" s="4">
        <v>61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9</v>
      </c>
      <c r="AE155" s="4">
        <v>9</v>
      </c>
      <c r="AF155" s="4">
        <v>0</v>
      </c>
      <c r="AG155" s="4">
        <v>44</v>
      </c>
      <c r="AH155" s="4">
        <v>42</v>
      </c>
      <c r="AI155" s="4">
        <v>2</v>
      </c>
      <c r="AJ155" s="4">
        <v>89</v>
      </c>
      <c r="AK155" s="4">
        <v>82</v>
      </c>
      <c r="AL155" s="4">
        <v>7</v>
      </c>
      <c r="AM155" s="4">
        <v>114</v>
      </c>
      <c r="AN155" s="4">
        <v>98</v>
      </c>
      <c r="AO155" s="4">
        <v>16</v>
      </c>
      <c r="AP155" s="4">
        <v>129</v>
      </c>
      <c r="AQ155" s="4">
        <v>119</v>
      </c>
      <c r="AR155" s="4">
        <v>10</v>
      </c>
      <c r="AS155" s="11">
        <v>87</v>
      </c>
      <c r="AT155" s="4">
        <v>77</v>
      </c>
      <c r="AU155" s="4">
        <v>10</v>
      </c>
      <c r="AV155" s="4">
        <v>63</v>
      </c>
      <c r="AW155" s="4">
        <v>56</v>
      </c>
      <c r="AX155" s="4">
        <v>7</v>
      </c>
      <c r="AY155" s="4">
        <v>27</v>
      </c>
      <c r="AZ155" s="4">
        <v>24</v>
      </c>
      <c r="BA155" s="4">
        <v>3</v>
      </c>
      <c r="BB155" s="4">
        <v>30</v>
      </c>
      <c r="BC155" s="4">
        <v>24</v>
      </c>
      <c r="BD155" s="4">
        <v>6</v>
      </c>
    </row>
    <row r="156" spans="2:56" s="9" customFormat="1" ht="12" customHeight="1">
      <c r="B156" s="30"/>
      <c r="C156" s="40"/>
      <c r="D156" s="59" t="s">
        <v>36</v>
      </c>
      <c r="E156" s="59"/>
      <c r="F156" s="59"/>
      <c r="G156" s="59"/>
      <c r="H156" s="24"/>
      <c r="I156" s="8">
        <v>52</v>
      </c>
      <c r="J156" s="8">
        <v>44</v>
      </c>
      <c r="K156" s="4">
        <v>8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1</v>
      </c>
      <c r="AE156" s="4">
        <v>1</v>
      </c>
      <c r="AF156" s="4">
        <v>0</v>
      </c>
      <c r="AG156" s="4">
        <v>2</v>
      </c>
      <c r="AH156" s="4">
        <v>1</v>
      </c>
      <c r="AI156" s="4">
        <v>1</v>
      </c>
      <c r="AJ156" s="4">
        <v>12</v>
      </c>
      <c r="AK156" s="4">
        <v>9</v>
      </c>
      <c r="AL156" s="4">
        <v>3</v>
      </c>
      <c r="AM156" s="4">
        <v>12</v>
      </c>
      <c r="AN156" s="4">
        <v>10</v>
      </c>
      <c r="AO156" s="4">
        <v>2</v>
      </c>
      <c r="AP156" s="4">
        <v>11</v>
      </c>
      <c r="AQ156" s="4">
        <v>10</v>
      </c>
      <c r="AR156" s="4">
        <v>1</v>
      </c>
      <c r="AS156" s="11">
        <v>8</v>
      </c>
      <c r="AT156" s="4">
        <v>7</v>
      </c>
      <c r="AU156" s="4">
        <v>1</v>
      </c>
      <c r="AV156" s="4">
        <v>4</v>
      </c>
      <c r="AW156" s="4">
        <v>4</v>
      </c>
      <c r="AX156" s="4">
        <v>0</v>
      </c>
      <c r="AY156" s="4">
        <v>0</v>
      </c>
      <c r="AZ156" s="4">
        <v>0</v>
      </c>
      <c r="BA156" s="4">
        <v>0</v>
      </c>
      <c r="BB156" s="4">
        <v>2</v>
      </c>
      <c r="BC156" s="4">
        <v>2</v>
      </c>
      <c r="BD156" s="4">
        <v>0</v>
      </c>
    </row>
    <row r="157" spans="2:56" s="9" customFormat="1" ht="12" customHeight="1">
      <c r="B157" s="30"/>
      <c r="C157" s="40"/>
      <c r="D157" s="40"/>
      <c r="E157" s="59" t="s">
        <v>42</v>
      </c>
      <c r="F157" s="59"/>
      <c r="G157" s="59"/>
      <c r="H157" s="24"/>
      <c r="I157" s="8">
        <v>11</v>
      </c>
      <c r="J157" s="8">
        <v>9</v>
      </c>
      <c r="K157" s="4">
        <v>2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1</v>
      </c>
      <c r="AK157" s="4">
        <v>0</v>
      </c>
      <c r="AL157" s="4">
        <v>1</v>
      </c>
      <c r="AM157" s="4">
        <v>3</v>
      </c>
      <c r="AN157" s="4">
        <v>3</v>
      </c>
      <c r="AO157" s="4">
        <v>0</v>
      </c>
      <c r="AP157" s="4">
        <v>2</v>
      </c>
      <c r="AQ157" s="4">
        <v>1</v>
      </c>
      <c r="AR157" s="4">
        <v>1</v>
      </c>
      <c r="AS157" s="11">
        <v>1</v>
      </c>
      <c r="AT157" s="4">
        <v>1</v>
      </c>
      <c r="AU157" s="4">
        <v>0</v>
      </c>
      <c r="AV157" s="4">
        <v>2</v>
      </c>
      <c r="AW157" s="4">
        <v>2</v>
      </c>
      <c r="AX157" s="4">
        <v>0</v>
      </c>
      <c r="AY157" s="4">
        <v>0</v>
      </c>
      <c r="AZ157" s="4">
        <v>0</v>
      </c>
      <c r="BA157" s="4">
        <v>0</v>
      </c>
      <c r="BB157" s="4">
        <v>2</v>
      </c>
      <c r="BC157" s="4">
        <v>2</v>
      </c>
      <c r="BD157" s="4">
        <v>0</v>
      </c>
    </row>
    <row r="158" spans="2:56" s="9" customFormat="1" ht="12" customHeight="1">
      <c r="B158" s="30"/>
      <c r="C158" s="40"/>
      <c r="D158" s="40"/>
      <c r="E158" s="59" t="s">
        <v>43</v>
      </c>
      <c r="F158" s="59"/>
      <c r="G158" s="59"/>
      <c r="H158" s="24"/>
      <c r="I158" s="8">
        <v>41</v>
      </c>
      <c r="J158" s="8">
        <v>35</v>
      </c>
      <c r="K158" s="4">
        <v>6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1</v>
      </c>
      <c r="AE158" s="4">
        <v>1</v>
      </c>
      <c r="AF158" s="4">
        <v>0</v>
      </c>
      <c r="AG158" s="4">
        <v>2</v>
      </c>
      <c r="AH158" s="4">
        <v>1</v>
      </c>
      <c r="AI158" s="4">
        <v>1</v>
      </c>
      <c r="AJ158" s="4">
        <v>11</v>
      </c>
      <c r="AK158" s="4">
        <v>9</v>
      </c>
      <c r="AL158" s="4">
        <v>2</v>
      </c>
      <c r="AM158" s="4">
        <v>9</v>
      </c>
      <c r="AN158" s="4">
        <v>7</v>
      </c>
      <c r="AO158" s="4">
        <v>2</v>
      </c>
      <c r="AP158" s="4">
        <v>9</v>
      </c>
      <c r="AQ158" s="4">
        <v>9</v>
      </c>
      <c r="AR158" s="4">
        <v>0</v>
      </c>
      <c r="AS158" s="11">
        <v>7</v>
      </c>
      <c r="AT158" s="4">
        <v>6</v>
      </c>
      <c r="AU158" s="4">
        <v>1</v>
      </c>
      <c r="AV158" s="4">
        <v>2</v>
      </c>
      <c r="AW158" s="4">
        <v>2</v>
      </c>
      <c r="AX158" s="4">
        <v>0</v>
      </c>
      <c r="AY158" s="4">
        <v>0</v>
      </c>
      <c r="AZ158" s="4">
        <v>0</v>
      </c>
      <c r="BA158" s="4">
        <v>0</v>
      </c>
      <c r="BB158" s="4">
        <v>0</v>
      </c>
      <c r="BC158" s="4">
        <v>0</v>
      </c>
      <c r="BD158" s="4">
        <v>0</v>
      </c>
    </row>
    <row r="159" spans="2:56" s="9" customFormat="1" ht="12" customHeight="1">
      <c r="B159" s="31"/>
      <c r="C159" s="59" t="s">
        <v>26</v>
      </c>
      <c r="D159" s="59"/>
      <c r="E159" s="59"/>
      <c r="F159" s="59"/>
      <c r="G159" s="59"/>
      <c r="H159" s="24"/>
      <c r="I159" s="8">
        <v>20</v>
      </c>
      <c r="J159" s="8">
        <v>9</v>
      </c>
      <c r="K159" s="4">
        <v>11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1</v>
      </c>
      <c r="AK159" s="4">
        <v>1</v>
      </c>
      <c r="AL159" s="4">
        <v>0</v>
      </c>
      <c r="AM159" s="4">
        <v>0</v>
      </c>
      <c r="AN159" s="4">
        <v>0</v>
      </c>
      <c r="AO159" s="4">
        <v>0</v>
      </c>
      <c r="AP159" s="4">
        <v>1</v>
      </c>
      <c r="AQ159" s="4">
        <v>0</v>
      </c>
      <c r="AR159" s="4">
        <v>1</v>
      </c>
      <c r="AS159" s="11">
        <v>0</v>
      </c>
      <c r="AT159" s="4">
        <v>0</v>
      </c>
      <c r="AU159" s="4">
        <v>0</v>
      </c>
      <c r="AV159" s="4">
        <v>6</v>
      </c>
      <c r="AW159" s="4">
        <v>1</v>
      </c>
      <c r="AX159" s="4">
        <v>5</v>
      </c>
      <c r="AY159" s="4">
        <v>2</v>
      </c>
      <c r="AZ159" s="4">
        <v>2</v>
      </c>
      <c r="BA159" s="4">
        <v>0</v>
      </c>
      <c r="BB159" s="4">
        <v>10</v>
      </c>
      <c r="BC159" s="4">
        <v>5</v>
      </c>
      <c r="BD159" s="4">
        <v>5</v>
      </c>
    </row>
    <row r="160" spans="2:56" s="9" customFormat="1" ht="12" customHeight="1">
      <c r="B160" s="30"/>
      <c r="C160" s="40"/>
      <c r="D160" s="59" t="s">
        <v>36</v>
      </c>
      <c r="E160" s="59"/>
      <c r="F160" s="59"/>
      <c r="G160" s="59"/>
      <c r="H160" s="24"/>
      <c r="I160" s="8">
        <v>0</v>
      </c>
      <c r="J160" s="8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  <c r="AP160" s="4">
        <v>0</v>
      </c>
      <c r="AQ160" s="4">
        <v>0</v>
      </c>
      <c r="AR160" s="4">
        <v>0</v>
      </c>
      <c r="AS160" s="11">
        <v>0</v>
      </c>
      <c r="AT160" s="4">
        <v>0</v>
      </c>
      <c r="AU160" s="4">
        <v>0</v>
      </c>
      <c r="AV160" s="4">
        <v>0</v>
      </c>
      <c r="AW160" s="4">
        <v>0</v>
      </c>
      <c r="AX160" s="4">
        <v>0</v>
      </c>
      <c r="AY160" s="4">
        <v>0</v>
      </c>
      <c r="AZ160" s="4">
        <v>0</v>
      </c>
      <c r="BA160" s="4">
        <v>0</v>
      </c>
      <c r="BB160" s="4">
        <v>0</v>
      </c>
      <c r="BC160" s="4">
        <v>0</v>
      </c>
      <c r="BD160" s="4">
        <v>0</v>
      </c>
    </row>
    <row r="161" spans="2:56" s="9" customFormat="1" ht="12" customHeight="1">
      <c r="B161" s="30"/>
      <c r="C161" s="40"/>
      <c r="D161" s="40"/>
      <c r="E161" s="59" t="s">
        <v>42</v>
      </c>
      <c r="F161" s="59"/>
      <c r="G161" s="59"/>
      <c r="H161" s="24"/>
      <c r="I161" s="8">
        <v>0</v>
      </c>
      <c r="J161" s="8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  <c r="AP161" s="4">
        <v>0</v>
      </c>
      <c r="AQ161" s="4">
        <v>0</v>
      </c>
      <c r="AR161" s="4">
        <v>0</v>
      </c>
      <c r="AS161" s="11">
        <v>0</v>
      </c>
      <c r="AT161" s="4">
        <v>0</v>
      </c>
      <c r="AU161" s="4">
        <v>0</v>
      </c>
      <c r="AV161" s="4">
        <v>0</v>
      </c>
      <c r="AW161" s="4">
        <v>0</v>
      </c>
      <c r="AX161" s="4">
        <v>0</v>
      </c>
      <c r="AY161" s="4">
        <v>0</v>
      </c>
      <c r="AZ161" s="4">
        <v>0</v>
      </c>
      <c r="BA161" s="4">
        <v>0</v>
      </c>
      <c r="BB161" s="4">
        <v>0</v>
      </c>
      <c r="BC161" s="4">
        <v>0</v>
      </c>
      <c r="BD161" s="4">
        <v>0</v>
      </c>
    </row>
    <row r="162" spans="2:56" s="9" customFormat="1" ht="12" customHeight="1">
      <c r="B162" s="30"/>
      <c r="C162" s="40"/>
      <c r="D162" s="40"/>
      <c r="E162" s="59" t="s">
        <v>43</v>
      </c>
      <c r="F162" s="59"/>
      <c r="G162" s="59"/>
      <c r="H162" s="24"/>
      <c r="I162" s="8">
        <v>0</v>
      </c>
      <c r="J162" s="8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  <c r="AP162" s="4">
        <v>0</v>
      </c>
      <c r="AQ162" s="4">
        <v>0</v>
      </c>
      <c r="AR162" s="4">
        <v>0</v>
      </c>
      <c r="AS162" s="11">
        <v>0</v>
      </c>
      <c r="AT162" s="4">
        <v>0</v>
      </c>
      <c r="AU162" s="4">
        <v>0</v>
      </c>
      <c r="AV162" s="4">
        <v>0</v>
      </c>
      <c r="AW162" s="4">
        <v>0</v>
      </c>
      <c r="AX162" s="4">
        <v>0</v>
      </c>
      <c r="AY162" s="4">
        <v>0</v>
      </c>
      <c r="AZ162" s="4">
        <v>0</v>
      </c>
      <c r="BA162" s="4">
        <v>0</v>
      </c>
      <c r="BB162" s="4">
        <v>0</v>
      </c>
      <c r="BC162" s="4">
        <v>0</v>
      </c>
      <c r="BD162" s="4">
        <v>0</v>
      </c>
    </row>
    <row r="163" spans="2:56" s="9" customFormat="1" ht="12" customHeight="1">
      <c r="B163" s="31"/>
      <c r="C163" s="60" t="s">
        <v>27</v>
      </c>
      <c r="D163" s="60"/>
      <c r="E163" s="60"/>
      <c r="F163" s="60"/>
      <c r="G163" s="60"/>
      <c r="H163" s="24"/>
      <c r="I163" s="8">
        <v>16</v>
      </c>
      <c r="J163" s="8">
        <v>13</v>
      </c>
      <c r="K163" s="4">
        <v>3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6</v>
      </c>
      <c r="AK163" s="4">
        <v>5</v>
      </c>
      <c r="AL163" s="4">
        <v>1</v>
      </c>
      <c r="AM163" s="4">
        <v>3</v>
      </c>
      <c r="AN163" s="4">
        <v>3</v>
      </c>
      <c r="AO163" s="4">
        <v>0</v>
      </c>
      <c r="AP163" s="4">
        <v>2</v>
      </c>
      <c r="AQ163" s="4">
        <v>1</v>
      </c>
      <c r="AR163" s="4">
        <v>1</v>
      </c>
      <c r="AS163" s="11">
        <v>3</v>
      </c>
      <c r="AT163" s="4">
        <v>2</v>
      </c>
      <c r="AU163" s="4">
        <v>1</v>
      </c>
      <c r="AV163" s="4">
        <v>1</v>
      </c>
      <c r="AW163" s="4">
        <v>1</v>
      </c>
      <c r="AX163" s="4">
        <v>0</v>
      </c>
      <c r="AY163" s="4">
        <v>1</v>
      </c>
      <c r="AZ163" s="4">
        <v>1</v>
      </c>
      <c r="BA163" s="4">
        <v>0</v>
      </c>
      <c r="BB163" s="4">
        <v>0</v>
      </c>
      <c r="BC163" s="4">
        <v>0</v>
      </c>
      <c r="BD163" s="4">
        <v>0</v>
      </c>
    </row>
    <row r="164" spans="2:56" s="9" customFormat="1" ht="12" customHeight="1">
      <c r="B164" s="30"/>
      <c r="C164" s="40"/>
      <c r="D164" s="59" t="s">
        <v>36</v>
      </c>
      <c r="E164" s="59"/>
      <c r="F164" s="59"/>
      <c r="G164" s="59"/>
      <c r="H164" s="24"/>
      <c r="I164" s="8">
        <v>0</v>
      </c>
      <c r="J164" s="8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  <c r="AP164" s="4">
        <v>0</v>
      </c>
      <c r="AQ164" s="4">
        <v>0</v>
      </c>
      <c r="AR164" s="4">
        <v>0</v>
      </c>
      <c r="AS164" s="11">
        <v>0</v>
      </c>
      <c r="AT164" s="4">
        <v>0</v>
      </c>
      <c r="AU164" s="4">
        <v>0</v>
      </c>
      <c r="AV164" s="4">
        <v>0</v>
      </c>
      <c r="AW164" s="4">
        <v>0</v>
      </c>
      <c r="AX164" s="4">
        <v>0</v>
      </c>
      <c r="AY164" s="4">
        <v>0</v>
      </c>
      <c r="AZ164" s="4">
        <v>0</v>
      </c>
      <c r="BA164" s="4">
        <v>0</v>
      </c>
      <c r="BB164" s="4">
        <v>0</v>
      </c>
      <c r="BC164" s="4">
        <v>0</v>
      </c>
      <c r="BD164" s="4">
        <v>0</v>
      </c>
    </row>
    <row r="165" spans="2:56" s="9" customFormat="1" ht="12" customHeight="1">
      <c r="B165" s="30"/>
      <c r="C165" s="40"/>
      <c r="D165" s="40"/>
      <c r="E165" s="59" t="s">
        <v>42</v>
      </c>
      <c r="F165" s="59"/>
      <c r="G165" s="59"/>
      <c r="H165" s="24"/>
      <c r="I165" s="8">
        <v>0</v>
      </c>
      <c r="J165" s="8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  <c r="AP165" s="4">
        <v>0</v>
      </c>
      <c r="AQ165" s="4">
        <v>0</v>
      </c>
      <c r="AR165" s="4">
        <v>0</v>
      </c>
      <c r="AS165" s="11">
        <v>0</v>
      </c>
      <c r="AT165" s="4">
        <v>0</v>
      </c>
      <c r="AU165" s="4">
        <v>0</v>
      </c>
      <c r="AV165" s="4">
        <v>0</v>
      </c>
      <c r="AW165" s="4">
        <v>0</v>
      </c>
      <c r="AX165" s="4">
        <v>0</v>
      </c>
      <c r="AY165" s="4">
        <v>0</v>
      </c>
      <c r="AZ165" s="4">
        <v>0</v>
      </c>
      <c r="BA165" s="4">
        <v>0</v>
      </c>
      <c r="BB165" s="4">
        <v>0</v>
      </c>
      <c r="BC165" s="4">
        <v>0</v>
      </c>
      <c r="BD165" s="4">
        <v>0</v>
      </c>
    </row>
    <row r="166" spans="2:56" s="9" customFormat="1" ht="12" customHeight="1">
      <c r="B166" s="30"/>
      <c r="C166" s="40"/>
      <c r="D166" s="40"/>
      <c r="E166" s="59" t="s">
        <v>43</v>
      </c>
      <c r="F166" s="59"/>
      <c r="G166" s="59"/>
      <c r="H166" s="24"/>
      <c r="I166" s="8">
        <v>0</v>
      </c>
      <c r="J166" s="8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  <c r="AP166" s="4">
        <v>0</v>
      </c>
      <c r="AQ166" s="4">
        <v>0</v>
      </c>
      <c r="AR166" s="4">
        <v>0</v>
      </c>
      <c r="AS166" s="11">
        <v>0</v>
      </c>
      <c r="AT166" s="4">
        <v>0</v>
      </c>
      <c r="AU166" s="4">
        <v>0</v>
      </c>
      <c r="AV166" s="4">
        <v>0</v>
      </c>
      <c r="AW166" s="4">
        <v>0</v>
      </c>
      <c r="AX166" s="4">
        <v>0</v>
      </c>
      <c r="AY166" s="4">
        <v>0</v>
      </c>
      <c r="AZ166" s="4">
        <v>0</v>
      </c>
      <c r="BA166" s="4">
        <v>0</v>
      </c>
      <c r="BB166" s="4">
        <v>0</v>
      </c>
      <c r="BC166" s="4">
        <v>0</v>
      </c>
      <c r="BD166" s="4">
        <v>0</v>
      </c>
    </row>
    <row r="167" spans="2:56" s="9" customFormat="1" ht="12" customHeight="1">
      <c r="B167" s="31"/>
      <c r="C167" s="60" t="s">
        <v>28</v>
      </c>
      <c r="D167" s="60"/>
      <c r="E167" s="60"/>
      <c r="F167" s="60"/>
      <c r="G167" s="60"/>
      <c r="H167" s="24"/>
      <c r="I167" s="8">
        <v>28</v>
      </c>
      <c r="J167" s="8">
        <v>26</v>
      </c>
      <c r="K167" s="4">
        <v>2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2</v>
      </c>
      <c r="AH167" s="4">
        <v>2</v>
      </c>
      <c r="AI167" s="4">
        <v>0</v>
      </c>
      <c r="AJ167" s="4">
        <v>4</v>
      </c>
      <c r="AK167" s="4">
        <v>3</v>
      </c>
      <c r="AL167" s="4">
        <v>1</v>
      </c>
      <c r="AM167" s="4">
        <v>7</v>
      </c>
      <c r="AN167" s="4">
        <v>7</v>
      </c>
      <c r="AO167" s="4">
        <v>0</v>
      </c>
      <c r="AP167" s="4">
        <v>5</v>
      </c>
      <c r="AQ167" s="4">
        <v>4</v>
      </c>
      <c r="AR167" s="4">
        <v>1</v>
      </c>
      <c r="AS167" s="11">
        <v>4</v>
      </c>
      <c r="AT167" s="4">
        <v>4</v>
      </c>
      <c r="AU167" s="4">
        <v>0</v>
      </c>
      <c r="AV167" s="4">
        <v>3</v>
      </c>
      <c r="AW167" s="4">
        <v>3</v>
      </c>
      <c r="AX167" s="4">
        <v>0</v>
      </c>
      <c r="AY167" s="4">
        <v>1</v>
      </c>
      <c r="AZ167" s="4">
        <v>1</v>
      </c>
      <c r="BA167" s="4">
        <v>0</v>
      </c>
      <c r="BB167" s="4">
        <v>2</v>
      </c>
      <c r="BC167" s="4">
        <v>2</v>
      </c>
      <c r="BD167" s="4">
        <v>0</v>
      </c>
    </row>
    <row r="168" spans="2:56" s="9" customFormat="1" ht="12" customHeight="1">
      <c r="B168" s="30"/>
      <c r="C168" s="40"/>
      <c r="D168" s="59" t="s">
        <v>36</v>
      </c>
      <c r="E168" s="59"/>
      <c r="F168" s="59"/>
      <c r="G168" s="59"/>
      <c r="H168" s="24"/>
      <c r="I168" s="8">
        <v>1</v>
      </c>
      <c r="J168" s="8">
        <v>1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  <c r="AP168" s="4">
        <v>1</v>
      </c>
      <c r="AQ168" s="4">
        <v>1</v>
      </c>
      <c r="AR168" s="4">
        <v>0</v>
      </c>
      <c r="AS168" s="11">
        <v>0</v>
      </c>
      <c r="AT168" s="4">
        <v>0</v>
      </c>
      <c r="AU168" s="4">
        <v>0</v>
      </c>
      <c r="AV168" s="4">
        <v>0</v>
      </c>
      <c r="AW168" s="4">
        <v>0</v>
      </c>
      <c r="AX168" s="4">
        <v>0</v>
      </c>
      <c r="AY168" s="4">
        <v>0</v>
      </c>
      <c r="AZ168" s="4">
        <v>0</v>
      </c>
      <c r="BA168" s="4">
        <v>0</v>
      </c>
      <c r="BB168" s="4">
        <v>0</v>
      </c>
      <c r="BC168" s="4">
        <v>0</v>
      </c>
      <c r="BD168" s="4">
        <v>0</v>
      </c>
    </row>
    <row r="169" spans="2:56" s="9" customFormat="1" ht="12" customHeight="1">
      <c r="B169" s="30"/>
      <c r="C169" s="40"/>
      <c r="D169" s="40"/>
      <c r="E169" s="59" t="s">
        <v>42</v>
      </c>
      <c r="F169" s="59"/>
      <c r="G169" s="59"/>
      <c r="H169" s="24"/>
      <c r="I169" s="8">
        <v>0</v>
      </c>
      <c r="J169" s="8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  <c r="AP169" s="4">
        <v>0</v>
      </c>
      <c r="AQ169" s="4">
        <v>0</v>
      </c>
      <c r="AR169" s="4">
        <v>0</v>
      </c>
      <c r="AS169" s="11">
        <v>0</v>
      </c>
      <c r="AT169" s="4">
        <v>0</v>
      </c>
      <c r="AU169" s="4">
        <v>0</v>
      </c>
      <c r="AV169" s="4">
        <v>0</v>
      </c>
      <c r="AW169" s="4">
        <v>0</v>
      </c>
      <c r="AX169" s="4">
        <v>0</v>
      </c>
      <c r="AY169" s="4">
        <v>0</v>
      </c>
      <c r="AZ169" s="4">
        <v>0</v>
      </c>
      <c r="BA169" s="4">
        <v>0</v>
      </c>
      <c r="BB169" s="4">
        <v>0</v>
      </c>
      <c r="BC169" s="4">
        <v>0</v>
      </c>
      <c r="BD169" s="4">
        <v>0</v>
      </c>
    </row>
    <row r="170" spans="2:56" s="9" customFormat="1" ht="12" customHeight="1">
      <c r="B170" s="30"/>
      <c r="C170" s="40"/>
      <c r="D170" s="40"/>
      <c r="E170" s="59" t="s">
        <v>43</v>
      </c>
      <c r="F170" s="59"/>
      <c r="G170" s="59"/>
      <c r="H170" s="24"/>
      <c r="I170" s="8">
        <v>1</v>
      </c>
      <c r="J170" s="8">
        <v>1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  <c r="AP170" s="4">
        <v>1</v>
      </c>
      <c r="AQ170" s="4">
        <v>1</v>
      </c>
      <c r="AR170" s="4">
        <v>0</v>
      </c>
      <c r="AS170" s="11">
        <v>0</v>
      </c>
      <c r="AT170" s="4">
        <v>0</v>
      </c>
      <c r="AU170" s="4">
        <v>0</v>
      </c>
      <c r="AV170" s="4">
        <v>0</v>
      </c>
      <c r="AW170" s="4">
        <v>0</v>
      </c>
      <c r="AX170" s="4">
        <v>0</v>
      </c>
      <c r="AY170" s="4">
        <v>0</v>
      </c>
      <c r="AZ170" s="4">
        <v>0</v>
      </c>
      <c r="BA170" s="4">
        <v>0</v>
      </c>
      <c r="BB170" s="4">
        <v>0</v>
      </c>
      <c r="BC170" s="4">
        <v>0</v>
      </c>
      <c r="BD170" s="4">
        <v>0</v>
      </c>
    </row>
    <row r="171" spans="2:56" s="9" customFormat="1" ht="12" customHeight="1">
      <c r="B171" s="31"/>
      <c r="C171" s="59" t="s">
        <v>29</v>
      </c>
      <c r="D171" s="59"/>
      <c r="E171" s="59"/>
      <c r="F171" s="59"/>
      <c r="G171" s="59"/>
      <c r="H171" s="24"/>
      <c r="I171" s="8">
        <v>1</v>
      </c>
      <c r="J171" s="8">
        <v>1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  <c r="AP171" s="4">
        <v>0</v>
      </c>
      <c r="AQ171" s="4">
        <v>0</v>
      </c>
      <c r="AR171" s="4">
        <v>0</v>
      </c>
      <c r="AS171" s="11">
        <v>0</v>
      </c>
      <c r="AT171" s="4">
        <v>0</v>
      </c>
      <c r="AU171" s="4">
        <v>0</v>
      </c>
      <c r="AV171" s="4">
        <v>0</v>
      </c>
      <c r="AW171" s="4">
        <v>0</v>
      </c>
      <c r="AX171" s="4">
        <v>0</v>
      </c>
      <c r="AY171" s="4">
        <v>0</v>
      </c>
      <c r="AZ171" s="4">
        <v>0</v>
      </c>
      <c r="BA171" s="4">
        <v>0</v>
      </c>
      <c r="BB171" s="4">
        <v>1</v>
      </c>
      <c r="BC171" s="4">
        <v>1</v>
      </c>
      <c r="BD171" s="4">
        <v>0</v>
      </c>
    </row>
    <row r="172" spans="2:56" s="9" customFormat="1" ht="12" customHeight="1">
      <c r="B172" s="30"/>
      <c r="C172" s="40"/>
      <c r="D172" s="59" t="s">
        <v>36</v>
      </c>
      <c r="E172" s="59"/>
      <c r="F172" s="59"/>
      <c r="G172" s="59"/>
      <c r="H172" s="24"/>
      <c r="I172" s="8">
        <v>0</v>
      </c>
      <c r="J172" s="8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  <c r="AP172" s="4">
        <v>0</v>
      </c>
      <c r="AQ172" s="4">
        <v>0</v>
      </c>
      <c r="AR172" s="4">
        <v>0</v>
      </c>
      <c r="AS172" s="11">
        <v>0</v>
      </c>
      <c r="AT172" s="4">
        <v>0</v>
      </c>
      <c r="AU172" s="4">
        <v>0</v>
      </c>
      <c r="AV172" s="4">
        <v>0</v>
      </c>
      <c r="AW172" s="4">
        <v>0</v>
      </c>
      <c r="AX172" s="4">
        <v>0</v>
      </c>
      <c r="AY172" s="4">
        <v>0</v>
      </c>
      <c r="AZ172" s="4">
        <v>0</v>
      </c>
      <c r="BA172" s="4">
        <v>0</v>
      </c>
      <c r="BB172" s="4">
        <v>0</v>
      </c>
      <c r="BC172" s="4">
        <v>0</v>
      </c>
      <c r="BD172" s="4">
        <v>0</v>
      </c>
    </row>
    <row r="173" spans="2:56" s="9" customFormat="1" ht="12" customHeight="1">
      <c r="B173" s="30"/>
      <c r="C173" s="40"/>
      <c r="D173" s="40"/>
      <c r="E173" s="59" t="s">
        <v>42</v>
      </c>
      <c r="F173" s="59"/>
      <c r="G173" s="59"/>
      <c r="H173" s="24"/>
      <c r="I173" s="8">
        <v>0</v>
      </c>
      <c r="J173" s="8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  <c r="AP173" s="4">
        <v>0</v>
      </c>
      <c r="AQ173" s="4">
        <v>0</v>
      </c>
      <c r="AR173" s="4">
        <v>0</v>
      </c>
      <c r="AS173" s="11">
        <v>0</v>
      </c>
      <c r="AT173" s="4">
        <v>0</v>
      </c>
      <c r="AU173" s="4">
        <v>0</v>
      </c>
      <c r="AV173" s="4">
        <v>0</v>
      </c>
      <c r="AW173" s="4">
        <v>0</v>
      </c>
      <c r="AX173" s="4">
        <v>0</v>
      </c>
      <c r="AY173" s="4">
        <v>0</v>
      </c>
      <c r="AZ173" s="4">
        <v>0</v>
      </c>
      <c r="BA173" s="4">
        <v>0</v>
      </c>
      <c r="BB173" s="4">
        <v>0</v>
      </c>
      <c r="BC173" s="4">
        <v>0</v>
      </c>
      <c r="BD173" s="4">
        <v>0</v>
      </c>
    </row>
    <row r="174" spans="2:56" s="9" customFormat="1" ht="12" customHeight="1">
      <c r="B174" s="30"/>
      <c r="C174" s="40"/>
      <c r="D174" s="40"/>
      <c r="E174" s="59" t="s">
        <v>43</v>
      </c>
      <c r="F174" s="59"/>
      <c r="G174" s="59"/>
      <c r="H174" s="24"/>
      <c r="I174" s="8">
        <v>0</v>
      </c>
      <c r="J174" s="8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  <c r="AP174" s="4">
        <v>0</v>
      </c>
      <c r="AQ174" s="4">
        <v>0</v>
      </c>
      <c r="AR174" s="4">
        <v>0</v>
      </c>
      <c r="AS174" s="11">
        <v>0</v>
      </c>
      <c r="AT174" s="4">
        <v>0</v>
      </c>
      <c r="AU174" s="4">
        <v>0</v>
      </c>
      <c r="AV174" s="4">
        <v>0</v>
      </c>
      <c r="AW174" s="4">
        <v>0</v>
      </c>
      <c r="AX174" s="4">
        <v>0</v>
      </c>
      <c r="AY174" s="4">
        <v>0</v>
      </c>
      <c r="AZ174" s="4">
        <v>0</v>
      </c>
      <c r="BA174" s="4">
        <v>0</v>
      </c>
      <c r="BB174" s="4">
        <v>0</v>
      </c>
      <c r="BC174" s="4">
        <v>0</v>
      </c>
      <c r="BD174" s="4">
        <v>0</v>
      </c>
    </row>
    <row r="175" spans="2:56" s="9" customFormat="1" ht="12" customHeight="1">
      <c r="B175" s="31"/>
      <c r="C175" s="42"/>
      <c r="D175" s="42"/>
      <c r="E175" s="42"/>
      <c r="F175" s="42"/>
      <c r="G175" s="42"/>
      <c r="H175" s="24"/>
      <c r="I175" s="8"/>
      <c r="J175" s="8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11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</row>
    <row r="176" spans="2:56" s="10" customFormat="1" ht="12" customHeight="1">
      <c r="B176" s="61" t="s">
        <v>35</v>
      </c>
      <c r="C176" s="61"/>
      <c r="D176" s="61"/>
      <c r="E176" s="61"/>
      <c r="F176" s="61"/>
      <c r="G176" s="61"/>
      <c r="H176" s="25"/>
      <c r="I176" s="50">
        <v>1212</v>
      </c>
      <c r="J176" s="50">
        <v>1120</v>
      </c>
      <c r="K176" s="51">
        <v>92</v>
      </c>
      <c r="L176" s="51">
        <v>0</v>
      </c>
      <c r="M176" s="51">
        <v>0</v>
      </c>
      <c r="N176" s="51">
        <v>0</v>
      </c>
      <c r="O176" s="51">
        <v>0</v>
      </c>
      <c r="P176" s="51">
        <v>0</v>
      </c>
      <c r="Q176" s="51">
        <v>0</v>
      </c>
      <c r="R176" s="51">
        <v>0</v>
      </c>
      <c r="S176" s="51">
        <v>0</v>
      </c>
      <c r="T176" s="51">
        <v>0</v>
      </c>
      <c r="U176" s="51">
        <v>0</v>
      </c>
      <c r="V176" s="51">
        <v>0</v>
      </c>
      <c r="W176" s="51">
        <v>0</v>
      </c>
      <c r="X176" s="51">
        <v>0</v>
      </c>
      <c r="Y176" s="51">
        <v>0</v>
      </c>
      <c r="Z176" s="51">
        <v>0</v>
      </c>
      <c r="AA176" s="51">
        <v>0</v>
      </c>
      <c r="AB176" s="51">
        <v>0</v>
      </c>
      <c r="AC176" s="51">
        <v>0</v>
      </c>
      <c r="AD176" s="51">
        <v>1</v>
      </c>
      <c r="AE176" s="51">
        <v>1</v>
      </c>
      <c r="AF176" s="51">
        <v>0</v>
      </c>
      <c r="AG176" s="51">
        <v>13</v>
      </c>
      <c r="AH176" s="51">
        <v>11</v>
      </c>
      <c r="AI176" s="51">
        <v>2</v>
      </c>
      <c r="AJ176" s="51">
        <v>74</v>
      </c>
      <c r="AK176" s="51">
        <v>73</v>
      </c>
      <c r="AL176" s="51">
        <v>1</v>
      </c>
      <c r="AM176" s="51">
        <v>146</v>
      </c>
      <c r="AN176" s="51">
        <v>134</v>
      </c>
      <c r="AO176" s="51">
        <v>12</v>
      </c>
      <c r="AP176" s="51">
        <v>218</v>
      </c>
      <c r="AQ176" s="51">
        <v>204</v>
      </c>
      <c r="AR176" s="51">
        <v>14</v>
      </c>
      <c r="AS176" s="52">
        <v>225</v>
      </c>
      <c r="AT176" s="51">
        <v>206</v>
      </c>
      <c r="AU176" s="51">
        <v>19</v>
      </c>
      <c r="AV176" s="51">
        <v>191</v>
      </c>
      <c r="AW176" s="51">
        <v>181</v>
      </c>
      <c r="AX176" s="51">
        <v>10</v>
      </c>
      <c r="AY176" s="51">
        <v>128</v>
      </c>
      <c r="AZ176" s="51">
        <v>118</v>
      </c>
      <c r="BA176" s="51">
        <v>10</v>
      </c>
      <c r="BB176" s="51">
        <v>216</v>
      </c>
      <c r="BC176" s="51">
        <v>192</v>
      </c>
      <c r="BD176" s="51">
        <v>24</v>
      </c>
    </row>
    <row r="177" spans="2:56" s="10" customFormat="1" ht="12" customHeight="1">
      <c r="B177" s="61"/>
      <c r="C177" s="61"/>
      <c r="D177" s="59" t="s">
        <v>36</v>
      </c>
      <c r="E177" s="59"/>
      <c r="F177" s="59"/>
      <c r="G177" s="59"/>
      <c r="H177" s="25"/>
      <c r="I177" s="8">
        <v>79</v>
      </c>
      <c r="J177" s="8">
        <v>72</v>
      </c>
      <c r="K177" s="4">
        <v>7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6</v>
      </c>
      <c r="AK177" s="4">
        <v>6</v>
      </c>
      <c r="AL177" s="4">
        <v>0</v>
      </c>
      <c r="AM177" s="4">
        <v>11</v>
      </c>
      <c r="AN177" s="4">
        <v>10</v>
      </c>
      <c r="AO177" s="4">
        <v>1</v>
      </c>
      <c r="AP177" s="4">
        <v>24</v>
      </c>
      <c r="AQ177" s="4">
        <v>22</v>
      </c>
      <c r="AR177" s="4">
        <v>2</v>
      </c>
      <c r="AS177" s="11">
        <v>18</v>
      </c>
      <c r="AT177" s="4">
        <v>16</v>
      </c>
      <c r="AU177" s="4">
        <v>2</v>
      </c>
      <c r="AV177" s="4">
        <v>7</v>
      </c>
      <c r="AW177" s="4">
        <v>6</v>
      </c>
      <c r="AX177" s="4">
        <v>1</v>
      </c>
      <c r="AY177" s="4">
        <v>7</v>
      </c>
      <c r="AZ177" s="4">
        <v>6</v>
      </c>
      <c r="BA177" s="4">
        <v>1</v>
      </c>
      <c r="BB177" s="4">
        <v>6</v>
      </c>
      <c r="BC177" s="4">
        <v>6</v>
      </c>
      <c r="BD177" s="4">
        <v>0</v>
      </c>
    </row>
    <row r="178" spans="2:56" s="10" customFormat="1" ht="12" customHeight="1">
      <c r="B178" s="61"/>
      <c r="C178" s="61"/>
      <c r="D178" s="40"/>
      <c r="E178" s="59" t="s">
        <v>42</v>
      </c>
      <c r="F178" s="59"/>
      <c r="G178" s="59"/>
      <c r="H178" s="25"/>
      <c r="I178" s="8">
        <v>9</v>
      </c>
      <c r="J178" s="8">
        <v>9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  <c r="AP178" s="4">
        <v>2</v>
      </c>
      <c r="AQ178" s="4">
        <v>2</v>
      </c>
      <c r="AR178" s="4">
        <v>0</v>
      </c>
      <c r="AS178" s="11">
        <v>2</v>
      </c>
      <c r="AT178" s="4">
        <v>2</v>
      </c>
      <c r="AU178" s="4">
        <v>0</v>
      </c>
      <c r="AV178" s="4">
        <v>2</v>
      </c>
      <c r="AW178" s="4">
        <v>2</v>
      </c>
      <c r="AX178" s="4">
        <v>0</v>
      </c>
      <c r="AY178" s="4">
        <v>2</v>
      </c>
      <c r="AZ178" s="4">
        <v>2</v>
      </c>
      <c r="BA178" s="4">
        <v>0</v>
      </c>
      <c r="BB178" s="4">
        <v>1</v>
      </c>
      <c r="BC178" s="4">
        <v>1</v>
      </c>
      <c r="BD178" s="4">
        <v>0</v>
      </c>
    </row>
    <row r="179" spans="2:56" s="10" customFormat="1" ht="12" customHeight="1">
      <c r="B179" s="61"/>
      <c r="C179" s="61"/>
      <c r="D179" s="40"/>
      <c r="E179" s="59" t="s">
        <v>43</v>
      </c>
      <c r="F179" s="59"/>
      <c r="G179" s="59"/>
      <c r="H179" s="25"/>
      <c r="I179" s="8">
        <v>70</v>
      </c>
      <c r="J179" s="8">
        <v>63</v>
      </c>
      <c r="K179" s="4">
        <v>7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6</v>
      </c>
      <c r="AK179" s="4">
        <v>6</v>
      </c>
      <c r="AL179" s="4">
        <v>0</v>
      </c>
      <c r="AM179" s="4">
        <v>11</v>
      </c>
      <c r="AN179" s="4">
        <v>10</v>
      </c>
      <c r="AO179" s="4">
        <v>1</v>
      </c>
      <c r="AP179" s="4">
        <v>22</v>
      </c>
      <c r="AQ179" s="4">
        <v>20</v>
      </c>
      <c r="AR179" s="4">
        <v>2</v>
      </c>
      <c r="AS179" s="11">
        <v>16</v>
      </c>
      <c r="AT179" s="4">
        <v>14</v>
      </c>
      <c r="AU179" s="4">
        <v>2</v>
      </c>
      <c r="AV179" s="4">
        <v>5</v>
      </c>
      <c r="AW179" s="4">
        <v>4</v>
      </c>
      <c r="AX179" s="4">
        <v>1</v>
      </c>
      <c r="AY179" s="4">
        <v>5</v>
      </c>
      <c r="AZ179" s="4">
        <v>4</v>
      </c>
      <c r="BA179" s="4">
        <v>1</v>
      </c>
      <c r="BB179" s="4">
        <v>5</v>
      </c>
      <c r="BC179" s="4">
        <v>5</v>
      </c>
      <c r="BD179" s="4">
        <v>0</v>
      </c>
    </row>
    <row r="180" spans="2:56" s="9" customFormat="1" ht="12" customHeight="1">
      <c r="B180" s="31"/>
      <c r="C180" s="30"/>
      <c r="D180" s="30"/>
      <c r="E180" s="30"/>
      <c r="F180" s="30"/>
      <c r="G180" s="30"/>
      <c r="H180" s="26"/>
      <c r="I180" s="8"/>
      <c r="J180" s="8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11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</row>
    <row r="181" spans="2:56" s="9" customFormat="1" ht="12" customHeight="1">
      <c r="B181" s="31"/>
      <c r="C181" s="59" t="s">
        <v>25</v>
      </c>
      <c r="D181" s="59"/>
      <c r="E181" s="59"/>
      <c r="F181" s="59"/>
      <c r="G181" s="59"/>
      <c r="H181" s="24"/>
      <c r="I181" s="8">
        <v>1075</v>
      </c>
      <c r="J181" s="8">
        <v>1007</v>
      </c>
      <c r="K181" s="4">
        <v>68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1</v>
      </c>
      <c r="AE181" s="4">
        <v>1</v>
      </c>
      <c r="AF181" s="4">
        <v>0</v>
      </c>
      <c r="AG181" s="4">
        <v>12</v>
      </c>
      <c r="AH181" s="4">
        <v>11</v>
      </c>
      <c r="AI181" s="4">
        <v>1</v>
      </c>
      <c r="AJ181" s="4">
        <v>66</v>
      </c>
      <c r="AK181" s="4">
        <v>65</v>
      </c>
      <c r="AL181" s="4">
        <v>1</v>
      </c>
      <c r="AM181" s="4">
        <v>140</v>
      </c>
      <c r="AN181" s="4">
        <v>130</v>
      </c>
      <c r="AO181" s="4">
        <v>10</v>
      </c>
      <c r="AP181" s="4">
        <v>200</v>
      </c>
      <c r="AQ181" s="4">
        <v>187</v>
      </c>
      <c r="AR181" s="4">
        <v>13</v>
      </c>
      <c r="AS181" s="11">
        <v>204</v>
      </c>
      <c r="AT181" s="4">
        <v>187</v>
      </c>
      <c r="AU181" s="4">
        <v>17</v>
      </c>
      <c r="AV181" s="4">
        <v>175</v>
      </c>
      <c r="AW181" s="4">
        <v>167</v>
      </c>
      <c r="AX181" s="4">
        <v>8</v>
      </c>
      <c r="AY181" s="4">
        <v>115</v>
      </c>
      <c r="AZ181" s="4">
        <v>107</v>
      </c>
      <c r="BA181" s="4">
        <v>8</v>
      </c>
      <c r="BB181" s="4">
        <v>162</v>
      </c>
      <c r="BC181" s="4">
        <v>152</v>
      </c>
      <c r="BD181" s="4">
        <v>10</v>
      </c>
    </row>
    <row r="182" spans="2:56" s="9" customFormat="1" ht="12" customHeight="1">
      <c r="B182" s="30"/>
      <c r="C182" s="40"/>
      <c r="D182" s="59" t="s">
        <v>36</v>
      </c>
      <c r="E182" s="59"/>
      <c r="F182" s="59"/>
      <c r="G182" s="59"/>
      <c r="H182" s="24"/>
      <c r="I182" s="8">
        <v>76</v>
      </c>
      <c r="J182" s="8">
        <v>69</v>
      </c>
      <c r="K182" s="4">
        <v>7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4</v>
      </c>
      <c r="AK182" s="4">
        <v>4</v>
      </c>
      <c r="AL182" s="4">
        <v>0</v>
      </c>
      <c r="AM182" s="4">
        <v>11</v>
      </c>
      <c r="AN182" s="4">
        <v>10</v>
      </c>
      <c r="AO182" s="4">
        <v>1</v>
      </c>
      <c r="AP182" s="4">
        <v>23</v>
      </c>
      <c r="AQ182" s="4">
        <v>21</v>
      </c>
      <c r="AR182" s="4">
        <v>2</v>
      </c>
      <c r="AS182" s="11">
        <v>18</v>
      </c>
      <c r="AT182" s="4">
        <v>16</v>
      </c>
      <c r="AU182" s="4">
        <v>2</v>
      </c>
      <c r="AV182" s="4">
        <v>7</v>
      </c>
      <c r="AW182" s="4">
        <v>6</v>
      </c>
      <c r="AX182" s="4">
        <v>1</v>
      </c>
      <c r="AY182" s="4">
        <v>7</v>
      </c>
      <c r="AZ182" s="4">
        <v>6</v>
      </c>
      <c r="BA182" s="4">
        <v>1</v>
      </c>
      <c r="BB182" s="4">
        <v>6</v>
      </c>
      <c r="BC182" s="4">
        <v>6</v>
      </c>
      <c r="BD182" s="4">
        <v>0</v>
      </c>
    </row>
    <row r="183" spans="2:56" s="9" customFormat="1" ht="12" customHeight="1">
      <c r="B183" s="30"/>
      <c r="C183" s="40"/>
      <c r="D183" s="40"/>
      <c r="E183" s="59" t="s">
        <v>42</v>
      </c>
      <c r="F183" s="59"/>
      <c r="G183" s="59"/>
      <c r="H183" s="24"/>
      <c r="I183" s="8">
        <v>9</v>
      </c>
      <c r="J183" s="8">
        <v>9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  <c r="AP183" s="4">
        <v>2</v>
      </c>
      <c r="AQ183" s="4">
        <v>2</v>
      </c>
      <c r="AR183" s="4">
        <v>0</v>
      </c>
      <c r="AS183" s="11">
        <v>2</v>
      </c>
      <c r="AT183" s="4">
        <v>2</v>
      </c>
      <c r="AU183" s="4">
        <v>0</v>
      </c>
      <c r="AV183" s="4">
        <v>2</v>
      </c>
      <c r="AW183" s="4">
        <v>2</v>
      </c>
      <c r="AX183" s="4">
        <v>0</v>
      </c>
      <c r="AY183" s="4">
        <v>2</v>
      </c>
      <c r="AZ183" s="4">
        <v>2</v>
      </c>
      <c r="BA183" s="4">
        <v>0</v>
      </c>
      <c r="BB183" s="4">
        <v>1</v>
      </c>
      <c r="BC183" s="4">
        <v>1</v>
      </c>
      <c r="BD183" s="4">
        <v>0</v>
      </c>
    </row>
    <row r="184" spans="2:56" s="9" customFormat="1" ht="12" customHeight="1">
      <c r="B184" s="30"/>
      <c r="C184" s="40"/>
      <c r="D184" s="40"/>
      <c r="E184" s="59" t="s">
        <v>43</v>
      </c>
      <c r="F184" s="59"/>
      <c r="G184" s="59"/>
      <c r="H184" s="24"/>
      <c r="I184" s="8">
        <v>67</v>
      </c>
      <c r="J184" s="8">
        <v>60</v>
      </c>
      <c r="K184" s="4">
        <v>7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4</v>
      </c>
      <c r="AK184" s="4">
        <v>4</v>
      </c>
      <c r="AL184" s="4">
        <v>0</v>
      </c>
      <c r="AM184" s="4">
        <v>11</v>
      </c>
      <c r="AN184" s="4">
        <v>10</v>
      </c>
      <c r="AO184" s="4">
        <v>1</v>
      </c>
      <c r="AP184" s="4">
        <v>21</v>
      </c>
      <c r="AQ184" s="4">
        <v>19</v>
      </c>
      <c r="AR184" s="4">
        <v>2</v>
      </c>
      <c r="AS184" s="11">
        <v>16</v>
      </c>
      <c r="AT184" s="4">
        <v>14</v>
      </c>
      <c r="AU184" s="4">
        <v>2</v>
      </c>
      <c r="AV184" s="4">
        <v>5</v>
      </c>
      <c r="AW184" s="4">
        <v>4</v>
      </c>
      <c r="AX184" s="4">
        <v>1</v>
      </c>
      <c r="AY184" s="4">
        <v>5</v>
      </c>
      <c r="AZ184" s="4">
        <v>4</v>
      </c>
      <c r="BA184" s="4">
        <v>1</v>
      </c>
      <c r="BB184" s="4">
        <v>5</v>
      </c>
      <c r="BC184" s="4">
        <v>5</v>
      </c>
      <c r="BD184" s="4">
        <v>0</v>
      </c>
    </row>
    <row r="185" spans="2:56" s="9" customFormat="1" ht="12" customHeight="1">
      <c r="B185" s="31"/>
      <c r="C185" s="59" t="s">
        <v>26</v>
      </c>
      <c r="D185" s="59"/>
      <c r="E185" s="59"/>
      <c r="F185" s="59"/>
      <c r="G185" s="59"/>
      <c r="H185" s="24"/>
      <c r="I185" s="8">
        <v>53</v>
      </c>
      <c r="J185" s="8">
        <v>35</v>
      </c>
      <c r="K185" s="4">
        <v>18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  <c r="AP185" s="4">
        <v>2</v>
      </c>
      <c r="AQ185" s="4">
        <v>2</v>
      </c>
      <c r="AR185" s="4">
        <v>0</v>
      </c>
      <c r="AS185" s="11">
        <v>6</v>
      </c>
      <c r="AT185" s="4">
        <v>5</v>
      </c>
      <c r="AU185" s="4">
        <v>1</v>
      </c>
      <c r="AV185" s="4">
        <v>2</v>
      </c>
      <c r="AW185" s="4">
        <v>0</v>
      </c>
      <c r="AX185" s="4">
        <v>2</v>
      </c>
      <c r="AY185" s="4">
        <v>6</v>
      </c>
      <c r="AZ185" s="4">
        <v>4</v>
      </c>
      <c r="BA185" s="4">
        <v>2</v>
      </c>
      <c r="BB185" s="4">
        <v>37</v>
      </c>
      <c r="BC185" s="4">
        <v>24</v>
      </c>
      <c r="BD185" s="4">
        <v>13</v>
      </c>
    </row>
    <row r="186" spans="2:56" s="9" customFormat="1" ht="12" customHeight="1">
      <c r="B186" s="30"/>
      <c r="C186" s="40"/>
      <c r="D186" s="59" t="s">
        <v>36</v>
      </c>
      <c r="E186" s="59"/>
      <c r="F186" s="59"/>
      <c r="G186" s="59"/>
      <c r="H186" s="24"/>
      <c r="I186" s="8">
        <v>0</v>
      </c>
      <c r="J186" s="8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  <c r="AP186" s="4">
        <v>0</v>
      </c>
      <c r="AQ186" s="4">
        <v>0</v>
      </c>
      <c r="AR186" s="4">
        <v>0</v>
      </c>
      <c r="AS186" s="11">
        <v>0</v>
      </c>
      <c r="AT186" s="4">
        <v>0</v>
      </c>
      <c r="AU186" s="4">
        <v>0</v>
      </c>
      <c r="AV186" s="4">
        <v>0</v>
      </c>
      <c r="AW186" s="4">
        <v>0</v>
      </c>
      <c r="AX186" s="4">
        <v>0</v>
      </c>
      <c r="AY186" s="4">
        <v>0</v>
      </c>
      <c r="AZ186" s="4">
        <v>0</v>
      </c>
      <c r="BA186" s="4">
        <v>0</v>
      </c>
      <c r="BB186" s="4">
        <v>0</v>
      </c>
      <c r="BC186" s="4">
        <v>0</v>
      </c>
      <c r="BD186" s="4">
        <v>0</v>
      </c>
    </row>
    <row r="187" spans="2:56" s="9" customFormat="1" ht="12" customHeight="1">
      <c r="B187" s="30"/>
      <c r="C187" s="40"/>
      <c r="D187" s="40"/>
      <c r="E187" s="59" t="s">
        <v>42</v>
      </c>
      <c r="F187" s="59"/>
      <c r="G187" s="59"/>
      <c r="H187" s="24"/>
      <c r="I187" s="8">
        <v>0</v>
      </c>
      <c r="J187" s="8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  <c r="AP187" s="4">
        <v>0</v>
      </c>
      <c r="AQ187" s="4">
        <v>0</v>
      </c>
      <c r="AR187" s="4">
        <v>0</v>
      </c>
      <c r="AS187" s="11">
        <v>0</v>
      </c>
      <c r="AT187" s="4">
        <v>0</v>
      </c>
      <c r="AU187" s="4">
        <v>0</v>
      </c>
      <c r="AV187" s="4">
        <v>0</v>
      </c>
      <c r="AW187" s="4">
        <v>0</v>
      </c>
      <c r="AX187" s="4">
        <v>0</v>
      </c>
      <c r="AY187" s="4">
        <v>0</v>
      </c>
      <c r="AZ187" s="4">
        <v>0</v>
      </c>
      <c r="BA187" s="4">
        <v>0</v>
      </c>
      <c r="BB187" s="4">
        <v>0</v>
      </c>
      <c r="BC187" s="4">
        <v>0</v>
      </c>
      <c r="BD187" s="4">
        <v>0</v>
      </c>
    </row>
    <row r="188" spans="2:56" s="9" customFormat="1" ht="12" customHeight="1">
      <c r="B188" s="30"/>
      <c r="C188" s="40"/>
      <c r="D188" s="40"/>
      <c r="E188" s="59" t="s">
        <v>43</v>
      </c>
      <c r="F188" s="59"/>
      <c r="G188" s="59"/>
      <c r="H188" s="24"/>
      <c r="I188" s="8">
        <v>0</v>
      </c>
      <c r="J188" s="8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  <c r="AP188" s="4">
        <v>0</v>
      </c>
      <c r="AQ188" s="4">
        <v>0</v>
      </c>
      <c r="AR188" s="4">
        <v>0</v>
      </c>
      <c r="AS188" s="11">
        <v>0</v>
      </c>
      <c r="AT188" s="4">
        <v>0</v>
      </c>
      <c r="AU188" s="4">
        <v>0</v>
      </c>
      <c r="AV188" s="4">
        <v>0</v>
      </c>
      <c r="AW188" s="4">
        <v>0</v>
      </c>
      <c r="AX188" s="4">
        <v>0</v>
      </c>
      <c r="AY188" s="4">
        <v>0</v>
      </c>
      <c r="AZ188" s="4">
        <v>0</v>
      </c>
      <c r="BA188" s="4">
        <v>0</v>
      </c>
      <c r="BB188" s="4">
        <v>0</v>
      </c>
      <c r="BC188" s="4">
        <v>0</v>
      </c>
      <c r="BD188" s="4">
        <v>0</v>
      </c>
    </row>
    <row r="189" spans="2:56" s="9" customFormat="1" ht="12" customHeight="1">
      <c r="B189" s="31"/>
      <c r="C189" s="60" t="s">
        <v>27</v>
      </c>
      <c r="D189" s="60"/>
      <c r="E189" s="60"/>
      <c r="F189" s="60"/>
      <c r="G189" s="60"/>
      <c r="H189" s="24"/>
      <c r="I189" s="8">
        <v>38</v>
      </c>
      <c r="J189" s="8">
        <v>35</v>
      </c>
      <c r="K189" s="4">
        <v>3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4</v>
      </c>
      <c r="AK189" s="4">
        <v>4</v>
      </c>
      <c r="AL189" s="4">
        <v>0</v>
      </c>
      <c r="AM189" s="4">
        <v>3</v>
      </c>
      <c r="AN189" s="4">
        <v>2</v>
      </c>
      <c r="AO189" s="4">
        <v>1</v>
      </c>
      <c r="AP189" s="4">
        <v>8</v>
      </c>
      <c r="AQ189" s="4">
        <v>7</v>
      </c>
      <c r="AR189" s="4">
        <v>1</v>
      </c>
      <c r="AS189" s="11">
        <v>4</v>
      </c>
      <c r="AT189" s="4">
        <v>4</v>
      </c>
      <c r="AU189" s="4">
        <v>0</v>
      </c>
      <c r="AV189" s="4">
        <v>5</v>
      </c>
      <c r="AW189" s="4">
        <v>5</v>
      </c>
      <c r="AX189" s="4">
        <v>0</v>
      </c>
      <c r="AY189" s="4">
        <v>4</v>
      </c>
      <c r="AZ189" s="4">
        <v>4</v>
      </c>
      <c r="BA189" s="4">
        <v>0</v>
      </c>
      <c r="BB189" s="4">
        <v>10</v>
      </c>
      <c r="BC189" s="4">
        <v>9</v>
      </c>
      <c r="BD189" s="4">
        <v>1</v>
      </c>
    </row>
    <row r="190" spans="2:56" s="9" customFormat="1" ht="12" customHeight="1">
      <c r="B190" s="30"/>
      <c r="C190" s="40"/>
      <c r="D190" s="59" t="s">
        <v>36</v>
      </c>
      <c r="E190" s="59"/>
      <c r="F190" s="59"/>
      <c r="G190" s="59"/>
      <c r="H190" s="24"/>
      <c r="I190" s="8">
        <v>0</v>
      </c>
      <c r="J190" s="8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  <c r="AP190" s="4">
        <v>0</v>
      </c>
      <c r="AQ190" s="4">
        <v>0</v>
      </c>
      <c r="AR190" s="4">
        <v>0</v>
      </c>
      <c r="AS190" s="11">
        <v>0</v>
      </c>
      <c r="AT190" s="4">
        <v>0</v>
      </c>
      <c r="AU190" s="4">
        <v>0</v>
      </c>
      <c r="AV190" s="4">
        <v>0</v>
      </c>
      <c r="AW190" s="4">
        <v>0</v>
      </c>
      <c r="AX190" s="4">
        <v>0</v>
      </c>
      <c r="AY190" s="4">
        <v>0</v>
      </c>
      <c r="AZ190" s="4">
        <v>0</v>
      </c>
      <c r="BA190" s="4">
        <v>0</v>
      </c>
      <c r="BB190" s="4">
        <v>0</v>
      </c>
      <c r="BC190" s="4">
        <v>0</v>
      </c>
      <c r="BD190" s="4">
        <v>0</v>
      </c>
    </row>
    <row r="191" spans="2:56" s="9" customFormat="1" ht="12" customHeight="1">
      <c r="B191" s="30"/>
      <c r="C191" s="40"/>
      <c r="D191" s="40"/>
      <c r="E191" s="59" t="s">
        <v>42</v>
      </c>
      <c r="F191" s="59"/>
      <c r="G191" s="59"/>
      <c r="H191" s="24"/>
      <c r="I191" s="8">
        <v>0</v>
      </c>
      <c r="J191" s="8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  <c r="AP191" s="4">
        <v>0</v>
      </c>
      <c r="AQ191" s="4">
        <v>0</v>
      </c>
      <c r="AR191" s="4">
        <v>0</v>
      </c>
      <c r="AS191" s="11">
        <v>0</v>
      </c>
      <c r="AT191" s="4">
        <v>0</v>
      </c>
      <c r="AU191" s="4">
        <v>0</v>
      </c>
      <c r="AV191" s="4">
        <v>0</v>
      </c>
      <c r="AW191" s="4">
        <v>0</v>
      </c>
      <c r="AX191" s="4">
        <v>0</v>
      </c>
      <c r="AY191" s="4">
        <v>0</v>
      </c>
      <c r="AZ191" s="4">
        <v>0</v>
      </c>
      <c r="BA191" s="4">
        <v>0</v>
      </c>
      <c r="BB191" s="4">
        <v>0</v>
      </c>
      <c r="BC191" s="4">
        <v>0</v>
      </c>
      <c r="BD191" s="4">
        <v>0</v>
      </c>
    </row>
    <row r="192" spans="2:56" s="9" customFormat="1" ht="12" customHeight="1">
      <c r="B192" s="30"/>
      <c r="C192" s="40"/>
      <c r="D192" s="40"/>
      <c r="E192" s="59" t="s">
        <v>43</v>
      </c>
      <c r="F192" s="59"/>
      <c r="G192" s="59"/>
      <c r="H192" s="24"/>
      <c r="I192" s="8">
        <v>0</v>
      </c>
      <c r="J192" s="8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  <c r="AP192" s="4">
        <v>0</v>
      </c>
      <c r="AQ192" s="4">
        <v>0</v>
      </c>
      <c r="AR192" s="4">
        <v>0</v>
      </c>
      <c r="AS192" s="11">
        <v>0</v>
      </c>
      <c r="AT192" s="4">
        <v>0</v>
      </c>
      <c r="AU192" s="4">
        <v>0</v>
      </c>
      <c r="AV192" s="4">
        <v>0</v>
      </c>
      <c r="AW192" s="4">
        <v>0</v>
      </c>
      <c r="AX192" s="4">
        <v>0</v>
      </c>
      <c r="AY192" s="4">
        <v>0</v>
      </c>
      <c r="AZ192" s="4">
        <v>0</v>
      </c>
      <c r="BA192" s="4">
        <v>0</v>
      </c>
      <c r="BB192" s="4">
        <v>0</v>
      </c>
      <c r="BC192" s="4">
        <v>0</v>
      </c>
      <c r="BD192" s="4">
        <v>0</v>
      </c>
    </row>
    <row r="193" spans="1:56" s="9" customFormat="1" ht="12" customHeight="1">
      <c r="B193" s="31"/>
      <c r="C193" s="60" t="s">
        <v>28</v>
      </c>
      <c r="D193" s="60"/>
      <c r="E193" s="60"/>
      <c r="F193" s="60"/>
      <c r="G193" s="60"/>
      <c r="H193" s="24"/>
      <c r="I193" s="8">
        <v>46</v>
      </c>
      <c r="J193" s="8">
        <v>43</v>
      </c>
      <c r="K193" s="4">
        <v>3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1</v>
      </c>
      <c r="AH193" s="4">
        <v>0</v>
      </c>
      <c r="AI193" s="4">
        <v>1</v>
      </c>
      <c r="AJ193" s="4">
        <v>4</v>
      </c>
      <c r="AK193" s="4">
        <v>4</v>
      </c>
      <c r="AL193" s="4">
        <v>0</v>
      </c>
      <c r="AM193" s="4">
        <v>3</v>
      </c>
      <c r="AN193" s="4">
        <v>2</v>
      </c>
      <c r="AO193" s="4">
        <v>1</v>
      </c>
      <c r="AP193" s="4">
        <v>8</v>
      </c>
      <c r="AQ193" s="4">
        <v>8</v>
      </c>
      <c r="AR193" s="4">
        <v>0</v>
      </c>
      <c r="AS193" s="11">
        <v>11</v>
      </c>
      <c r="AT193" s="4">
        <v>10</v>
      </c>
      <c r="AU193" s="4">
        <v>1</v>
      </c>
      <c r="AV193" s="4">
        <v>9</v>
      </c>
      <c r="AW193" s="4">
        <v>9</v>
      </c>
      <c r="AX193" s="4">
        <v>0</v>
      </c>
      <c r="AY193" s="4">
        <v>3</v>
      </c>
      <c r="AZ193" s="4">
        <v>3</v>
      </c>
      <c r="BA193" s="4">
        <v>0</v>
      </c>
      <c r="BB193" s="4">
        <v>7</v>
      </c>
      <c r="BC193" s="4">
        <v>7</v>
      </c>
      <c r="BD193" s="4">
        <v>0</v>
      </c>
    </row>
    <row r="194" spans="1:56" s="9" customFormat="1" ht="12" customHeight="1">
      <c r="B194" s="30"/>
      <c r="C194" s="40"/>
      <c r="D194" s="59" t="s">
        <v>36</v>
      </c>
      <c r="E194" s="59"/>
      <c r="F194" s="59"/>
      <c r="G194" s="59"/>
      <c r="H194" s="24"/>
      <c r="I194" s="8">
        <v>3</v>
      </c>
      <c r="J194" s="8">
        <v>3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2</v>
      </c>
      <c r="AK194" s="4">
        <v>2</v>
      </c>
      <c r="AL194" s="4">
        <v>0</v>
      </c>
      <c r="AM194" s="4">
        <v>0</v>
      </c>
      <c r="AN194" s="4">
        <v>0</v>
      </c>
      <c r="AO194" s="4">
        <v>0</v>
      </c>
      <c r="AP194" s="4">
        <v>1</v>
      </c>
      <c r="AQ194" s="4">
        <v>1</v>
      </c>
      <c r="AR194" s="4">
        <v>0</v>
      </c>
      <c r="AS194" s="11">
        <v>0</v>
      </c>
      <c r="AT194" s="4">
        <v>0</v>
      </c>
      <c r="AU194" s="4">
        <v>0</v>
      </c>
      <c r="AV194" s="4">
        <v>0</v>
      </c>
      <c r="AW194" s="4">
        <v>0</v>
      </c>
      <c r="AX194" s="4">
        <v>0</v>
      </c>
      <c r="AY194" s="4">
        <v>0</v>
      </c>
      <c r="AZ194" s="4">
        <v>0</v>
      </c>
      <c r="BA194" s="4">
        <v>0</v>
      </c>
      <c r="BB194" s="4">
        <v>0</v>
      </c>
      <c r="BC194" s="4">
        <v>0</v>
      </c>
      <c r="BD194" s="4">
        <v>0</v>
      </c>
    </row>
    <row r="195" spans="1:56" s="9" customFormat="1" ht="12" customHeight="1">
      <c r="B195" s="30"/>
      <c r="C195" s="40"/>
      <c r="D195" s="40"/>
      <c r="E195" s="59" t="s">
        <v>42</v>
      </c>
      <c r="F195" s="59"/>
      <c r="G195" s="59"/>
      <c r="H195" s="24"/>
      <c r="I195" s="8">
        <v>0</v>
      </c>
      <c r="J195" s="8">
        <v>0</v>
      </c>
      <c r="K195" s="4">
        <v>0</v>
      </c>
      <c r="L195" s="4">
        <v>0</v>
      </c>
      <c r="M195" s="4">
        <v>0</v>
      </c>
      <c r="N195" s="4">
        <v>0</v>
      </c>
      <c r="O195" s="4">
        <v>0</v>
      </c>
      <c r="P195" s="4">
        <v>0</v>
      </c>
      <c r="Q195" s="4">
        <v>0</v>
      </c>
      <c r="R195" s="4">
        <v>0</v>
      </c>
      <c r="S195" s="4">
        <v>0</v>
      </c>
      <c r="T195" s="4">
        <v>0</v>
      </c>
      <c r="U195" s="4">
        <v>0</v>
      </c>
      <c r="V195" s="4">
        <v>0</v>
      </c>
      <c r="W195" s="4">
        <v>0</v>
      </c>
      <c r="X195" s="4">
        <v>0</v>
      </c>
      <c r="Y195" s="4">
        <v>0</v>
      </c>
      <c r="Z195" s="4">
        <v>0</v>
      </c>
      <c r="AA195" s="4">
        <v>0</v>
      </c>
      <c r="AB195" s="4">
        <v>0</v>
      </c>
      <c r="AC195" s="4">
        <v>0</v>
      </c>
      <c r="AD195" s="4">
        <v>0</v>
      </c>
      <c r="AE195" s="4">
        <v>0</v>
      </c>
      <c r="AF195" s="4">
        <v>0</v>
      </c>
      <c r="AG195" s="4">
        <v>0</v>
      </c>
      <c r="AH195" s="4">
        <v>0</v>
      </c>
      <c r="AI195" s="4">
        <v>0</v>
      </c>
      <c r="AJ195" s="4">
        <v>0</v>
      </c>
      <c r="AK195" s="4">
        <v>0</v>
      </c>
      <c r="AL195" s="4">
        <v>0</v>
      </c>
      <c r="AM195" s="4">
        <v>0</v>
      </c>
      <c r="AN195" s="4">
        <v>0</v>
      </c>
      <c r="AO195" s="4">
        <v>0</v>
      </c>
      <c r="AP195" s="4">
        <v>0</v>
      </c>
      <c r="AQ195" s="4">
        <v>0</v>
      </c>
      <c r="AR195" s="4">
        <v>0</v>
      </c>
      <c r="AS195" s="11">
        <v>0</v>
      </c>
      <c r="AT195" s="4">
        <v>0</v>
      </c>
      <c r="AU195" s="4">
        <v>0</v>
      </c>
      <c r="AV195" s="4">
        <v>0</v>
      </c>
      <c r="AW195" s="4">
        <v>0</v>
      </c>
      <c r="AX195" s="4">
        <v>0</v>
      </c>
      <c r="AY195" s="4">
        <v>0</v>
      </c>
      <c r="AZ195" s="4">
        <v>0</v>
      </c>
      <c r="BA195" s="4">
        <v>0</v>
      </c>
      <c r="BB195" s="4">
        <v>0</v>
      </c>
      <c r="BC195" s="4">
        <v>0</v>
      </c>
      <c r="BD195" s="4">
        <v>0</v>
      </c>
    </row>
    <row r="196" spans="1:56" s="9" customFormat="1" ht="12" customHeight="1">
      <c r="B196" s="30"/>
      <c r="C196" s="40"/>
      <c r="D196" s="40"/>
      <c r="E196" s="59" t="s">
        <v>43</v>
      </c>
      <c r="F196" s="59"/>
      <c r="G196" s="59"/>
      <c r="H196" s="24"/>
      <c r="I196" s="8">
        <v>3</v>
      </c>
      <c r="J196" s="8">
        <v>3</v>
      </c>
      <c r="K196" s="4">
        <v>0</v>
      </c>
      <c r="L196" s="4">
        <v>0</v>
      </c>
      <c r="M196" s="4">
        <v>0</v>
      </c>
      <c r="N196" s="4">
        <v>0</v>
      </c>
      <c r="O196" s="4">
        <v>0</v>
      </c>
      <c r="P196" s="4">
        <v>0</v>
      </c>
      <c r="Q196" s="4">
        <v>0</v>
      </c>
      <c r="R196" s="4">
        <v>0</v>
      </c>
      <c r="S196" s="4">
        <v>0</v>
      </c>
      <c r="T196" s="4">
        <v>0</v>
      </c>
      <c r="U196" s="4">
        <v>0</v>
      </c>
      <c r="V196" s="4">
        <v>0</v>
      </c>
      <c r="W196" s="4">
        <v>0</v>
      </c>
      <c r="X196" s="4">
        <v>0</v>
      </c>
      <c r="Y196" s="4">
        <v>0</v>
      </c>
      <c r="Z196" s="4">
        <v>0</v>
      </c>
      <c r="AA196" s="4">
        <v>0</v>
      </c>
      <c r="AB196" s="4">
        <v>0</v>
      </c>
      <c r="AC196" s="4">
        <v>0</v>
      </c>
      <c r="AD196" s="4">
        <v>0</v>
      </c>
      <c r="AE196" s="4">
        <v>0</v>
      </c>
      <c r="AF196" s="4">
        <v>0</v>
      </c>
      <c r="AG196" s="4">
        <v>0</v>
      </c>
      <c r="AH196" s="4">
        <v>0</v>
      </c>
      <c r="AI196" s="4">
        <v>0</v>
      </c>
      <c r="AJ196" s="4">
        <v>2</v>
      </c>
      <c r="AK196" s="4">
        <v>2</v>
      </c>
      <c r="AL196" s="4">
        <v>0</v>
      </c>
      <c r="AM196" s="4">
        <v>0</v>
      </c>
      <c r="AN196" s="4">
        <v>0</v>
      </c>
      <c r="AO196" s="4">
        <v>0</v>
      </c>
      <c r="AP196" s="4">
        <v>1</v>
      </c>
      <c r="AQ196" s="4">
        <v>1</v>
      </c>
      <c r="AR196" s="4">
        <v>0</v>
      </c>
      <c r="AS196" s="11">
        <v>0</v>
      </c>
      <c r="AT196" s="4">
        <v>0</v>
      </c>
      <c r="AU196" s="4">
        <v>0</v>
      </c>
      <c r="AV196" s="4">
        <v>0</v>
      </c>
      <c r="AW196" s="4">
        <v>0</v>
      </c>
      <c r="AX196" s="4">
        <v>0</v>
      </c>
      <c r="AY196" s="4">
        <v>0</v>
      </c>
      <c r="AZ196" s="4">
        <v>0</v>
      </c>
      <c r="BA196" s="4">
        <v>0</v>
      </c>
      <c r="BB196" s="4">
        <v>0</v>
      </c>
      <c r="BC196" s="4">
        <v>0</v>
      </c>
      <c r="BD196" s="4">
        <v>0</v>
      </c>
    </row>
    <row r="197" spans="1:56" s="9" customFormat="1" ht="12" customHeight="1">
      <c r="B197" s="31"/>
      <c r="C197" s="59" t="s">
        <v>29</v>
      </c>
      <c r="D197" s="59"/>
      <c r="E197" s="59"/>
      <c r="F197" s="59"/>
      <c r="G197" s="59"/>
      <c r="H197" s="24"/>
      <c r="I197" s="8">
        <v>0</v>
      </c>
      <c r="J197" s="8">
        <v>0</v>
      </c>
      <c r="K197" s="4">
        <v>0</v>
      </c>
      <c r="L197" s="4">
        <v>0</v>
      </c>
      <c r="M197" s="4">
        <v>0</v>
      </c>
      <c r="N197" s="4">
        <v>0</v>
      </c>
      <c r="O197" s="4">
        <v>0</v>
      </c>
      <c r="P197" s="4">
        <v>0</v>
      </c>
      <c r="Q197" s="4">
        <v>0</v>
      </c>
      <c r="R197" s="4">
        <v>0</v>
      </c>
      <c r="S197" s="4">
        <v>0</v>
      </c>
      <c r="T197" s="4">
        <v>0</v>
      </c>
      <c r="U197" s="4">
        <v>0</v>
      </c>
      <c r="V197" s="4">
        <v>0</v>
      </c>
      <c r="W197" s="4">
        <v>0</v>
      </c>
      <c r="X197" s="4">
        <v>0</v>
      </c>
      <c r="Y197" s="4">
        <v>0</v>
      </c>
      <c r="Z197" s="4">
        <v>0</v>
      </c>
      <c r="AA197" s="4">
        <v>0</v>
      </c>
      <c r="AB197" s="4">
        <v>0</v>
      </c>
      <c r="AC197" s="4">
        <v>0</v>
      </c>
      <c r="AD197" s="4">
        <v>0</v>
      </c>
      <c r="AE197" s="4">
        <v>0</v>
      </c>
      <c r="AF197" s="4">
        <v>0</v>
      </c>
      <c r="AG197" s="4">
        <v>0</v>
      </c>
      <c r="AH197" s="4">
        <v>0</v>
      </c>
      <c r="AI197" s="4">
        <v>0</v>
      </c>
      <c r="AJ197" s="4">
        <v>0</v>
      </c>
      <c r="AK197" s="4">
        <v>0</v>
      </c>
      <c r="AL197" s="4">
        <v>0</v>
      </c>
      <c r="AM197" s="4">
        <v>0</v>
      </c>
      <c r="AN197" s="4">
        <v>0</v>
      </c>
      <c r="AO197" s="4">
        <v>0</v>
      </c>
      <c r="AP197" s="4">
        <v>0</v>
      </c>
      <c r="AQ197" s="4">
        <v>0</v>
      </c>
      <c r="AR197" s="4">
        <v>0</v>
      </c>
      <c r="AS197" s="11">
        <v>0</v>
      </c>
      <c r="AT197" s="4">
        <v>0</v>
      </c>
      <c r="AU197" s="4">
        <v>0</v>
      </c>
      <c r="AV197" s="4">
        <v>0</v>
      </c>
      <c r="AW197" s="4">
        <v>0</v>
      </c>
      <c r="AX197" s="4">
        <v>0</v>
      </c>
      <c r="AY197" s="4">
        <v>0</v>
      </c>
      <c r="AZ197" s="4">
        <v>0</v>
      </c>
      <c r="BA197" s="4">
        <v>0</v>
      </c>
      <c r="BB197" s="4">
        <v>0</v>
      </c>
      <c r="BC197" s="4">
        <v>0</v>
      </c>
      <c r="BD197" s="4">
        <v>0</v>
      </c>
    </row>
    <row r="198" spans="1:56" s="9" customFormat="1" ht="12" customHeight="1">
      <c r="B198" s="30"/>
      <c r="C198" s="40"/>
      <c r="D198" s="59" t="s">
        <v>36</v>
      </c>
      <c r="E198" s="59"/>
      <c r="F198" s="59"/>
      <c r="G198" s="59"/>
      <c r="H198" s="24"/>
      <c r="I198" s="8">
        <v>0</v>
      </c>
      <c r="J198" s="8">
        <v>0</v>
      </c>
      <c r="K198" s="4">
        <v>0</v>
      </c>
      <c r="L198" s="4">
        <v>0</v>
      </c>
      <c r="M198" s="4">
        <v>0</v>
      </c>
      <c r="N198" s="4">
        <v>0</v>
      </c>
      <c r="O198" s="4">
        <v>0</v>
      </c>
      <c r="P198" s="4">
        <v>0</v>
      </c>
      <c r="Q198" s="4">
        <v>0</v>
      </c>
      <c r="R198" s="4">
        <v>0</v>
      </c>
      <c r="S198" s="4">
        <v>0</v>
      </c>
      <c r="T198" s="4">
        <v>0</v>
      </c>
      <c r="U198" s="4">
        <v>0</v>
      </c>
      <c r="V198" s="4">
        <v>0</v>
      </c>
      <c r="W198" s="4">
        <v>0</v>
      </c>
      <c r="X198" s="4">
        <v>0</v>
      </c>
      <c r="Y198" s="4">
        <v>0</v>
      </c>
      <c r="Z198" s="4">
        <v>0</v>
      </c>
      <c r="AA198" s="4">
        <v>0</v>
      </c>
      <c r="AB198" s="4">
        <v>0</v>
      </c>
      <c r="AC198" s="4">
        <v>0</v>
      </c>
      <c r="AD198" s="4">
        <v>0</v>
      </c>
      <c r="AE198" s="4">
        <v>0</v>
      </c>
      <c r="AF198" s="4">
        <v>0</v>
      </c>
      <c r="AG198" s="4">
        <v>0</v>
      </c>
      <c r="AH198" s="4">
        <v>0</v>
      </c>
      <c r="AI198" s="4">
        <v>0</v>
      </c>
      <c r="AJ198" s="4">
        <v>0</v>
      </c>
      <c r="AK198" s="4">
        <v>0</v>
      </c>
      <c r="AL198" s="4">
        <v>0</v>
      </c>
      <c r="AM198" s="4">
        <v>0</v>
      </c>
      <c r="AN198" s="4">
        <v>0</v>
      </c>
      <c r="AO198" s="4">
        <v>0</v>
      </c>
      <c r="AP198" s="4">
        <v>0</v>
      </c>
      <c r="AQ198" s="4">
        <v>0</v>
      </c>
      <c r="AR198" s="4">
        <v>0</v>
      </c>
      <c r="AS198" s="11">
        <v>0</v>
      </c>
      <c r="AT198" s="4">
        <v>0</v>
      </c>
      <c r="AU198" s="4">
        <v>0</v>
      </c>
      <c r="AV198" s="4">
        <v>0</v>
      </c>
      <c r="AW198" s="4">
        <v>0</v>
      </c>
      <c r="AX198" s="4">
        <v>0</v>
      </c>
      <c r="AY198" s="4">
        <v>0</v>
      </c>
      <c r="AZ198" s="4">
        <v>0</v>
      </c>
      <c r="BA198" s="4">
        <v>0</v>
      </c>
      <c r="BB198" s="4">
        <v>0</v>
      </c>
      <c r="BC198" s="4">
        <v>0</v>
      </c>
      <c r="BD198" s="4">
        <v>0</v>
      </c>
    </row>
    <row r="199" spans="1:56" s="9" customFormat="1" ht="12" customHeight="1">
      <c r="B199" s="30"/>
      <c r="C199" s="40"/>
      <c r="D199" s="40"/>
      <c r="E199" s="59" t="s">
        <v>42</v>
      </c>
      <c r="F199" s="59"/>
      <c r="G199" s="59"/>
      <c r="H199" s="24"/>
      <c r="I199" s="8">
        <v>0</v>
      </c>
      <c r="J199" s="8">
        <v>0</v>
      </c>
      <c r="K199" s="4">
        <v>0</v>
      </c>
      <c r="L199" s="4">
        <v>0</v>
      </c>
      <c r="M199" s="4">
        <v>0</v>
      </c>
      <c r="N199" s="4">
        <v>0</v>
      </c>
      <c r="O199" s="4">
        <v>0</v>
      </c>
      <c r="P199" s="4">
        <v>0</v>
      </c>
      <c r="Q199" s="4">
        <v>0</v>
      </c>
      <c r="R199" s="4">
        <v>0</v>
      </c>
      <c r="S199" s="4">
        <v>0</v>
      </c>
      <c r="T199" s="4">
        <v>0</v>
      </c>
      <c r="U199" s="4">
        <v>0</v>
      </c>
      <c r="V199" s="4">
        <v>0</v>
      </c>
      <c r="W199" s="4">
        <v>0</v>
      </c>
      <c r="X199" s="4">
        <v>0</v>
      </c>
      <c r="Y199" s="4">
        <v>0</v>
      </c>
      <c r="Z199" s="4">
        <v>0</v>
      </c>
      <c r="AA199" s="4">
        <v>0</v>
      </c>
      <c r="AB199" s="4">
        <v>0</v>
      </c>
      <c r="AC199" s="4">
        <v>0</v>
      </c>
      <c r="AD199" s="4">
        <v>0</v>
      </c>
      <c r="AE199" s="4">
        <v>0</v>
      </c>
      <c r="AF199" s="4">
        <v>0</v>
      </c>
      <c r="AG199" s="4">
        <v>0</v>
      </c>
      <c r="AH199" s="4">
        <v>0</v>
      </c>
      <c r="AI199" s="4">
        <v>0</v>
      </c>
      <c r="AJ199" s="4">
        <v>0</v>
      </c>
      <c r="AK199" s="4">
        <v>0</v>
      </c>
      <c r="AL199" s="4">
        <v>0</v>
      </c>
      <c r="AM199" s="4">
        <v>0</v>
      </c>
      <c r="AN199" s="4">
        <v>0</v>
      </c>
      <c r="AO199" s="4">
        <v>0</v>
      </c>
      <c r="AP199" s="4">
        <v>0</v>
      </c>
      <c r="AQ199" s="4">
        <v>0</v>
      </c>
      <c r="AR199" s="4">
        <v>0</v>
      </c>
      <c r="AS199" s="11">
        <v>0</v>
      </c>
      <c r="AT199" s="4">
        <v>0</v>
      </c>
      <c r="AU199" s="4">
        <v>0</v>
      </c>
      <c r="AV199" s="4">
        <v>0</v>
      </c>
      <c r="AW199" s="4">
        <v>0</v>
      </c>
      <c r="AX199" s="4">
        <v>0</v>
      </c>
      <c r="AY199" s="4">
        <v>0</v>
      </c>
      <c r="AZ199" s="4">
        <v>0</v>
      </c>
      <c r="BA199" s="4">
        <v>0</v>
      </c>
      <c r="BB199" s="4">
        <v>0</v>
      </c>
      <c r="BC199" s="4">
        <v>0</v>
      </c>
      <c r="BD199" s="4">
        <v>0</v>
      </c>
    </row>
    <row r="200" spans="1:56" s="9" customFormat="1" ht="12" customHeight="1">
      <c r="B200" s="30"/>
      <c r="C200" s="40"/>
      <c r="D200" s="40"/>
      <c r="E200" s="59" t="s">
        <v>43</v>
      </c>
      <c r="F200" s="59"/>
      <c r="G200" s="59"/>
      <c r="H200" s="24"/>
      <c r="I200" s="8">
        <v>0</v>
      </c>
      <c r="J200" s="8">
        <v>0</v>
      </c>
      <c r="K200" s="4">
        <v>0</v>
      </c>
      <c r="L200" s="4">
        <v>0</v>
      </c>
      <c r="M200" s="4">
        <v>0</v>
      </c>
      <c r="N200" s="4">
        <v>0</v>
      </c>
      <c r="O200" s="4">
        <v>0</v>
      </c>
      <c r="P200" s="4">
        <v>0</v>
      </c>
      <c r="Q200" s="4">
        <v>0</v>
      </c>
      <c r="R200" s="4">
        <v>0</v>
      </c>
      <c r="S200" s="4">
        <v>0</v>
      </c>
      <c r="T200" s="4">
        <v>0</v>
      </c>
      <c r="U200" s="4">
        <v>0</v>
      </c>
      <c r="V200" s="4">
        <v>0</v>
      </c>
      <c r="W200" s="4">
        <v>0</v>
      </c>
      <c r="X200" s="4">
        <v>0</v>
      </c>
      <c r="Y200" s="4">
        <v>0</v>
      </c>
      <c r="Z200" s="4">
        <v>0</v>
      </c>
      <c r="AA200" s="4">
        <v>0</v>
      </c>
      <c r="AB200" s="4">
        <v>0</v>
      </c>
      <c r="AC200" s="4">
        <v>0</v>
      </c>
      <c r="AD200" s="4">
        <v>0</v>
      </c>
      <c r="AE200" s="4">
        <v>0</v>
      </c>
      <c r="AF200" s="4">
        <v>0</v>
      </c>
      <c r="AG200" s="4">
        <v>0</v>
      </c>
      <c r="AH200" s="4">
        <v>0</v>
      </c>
      <c r="AI200" s="4">
        <v>0</v>
      </c>
      <c r="AJ200" s="4">
        <v>0</v>
      </c>
      <c r="AK200" s="4">
        <v>0</v>
      </c>
      <c r="AL200" s="4">
        <v>0</v>
      </c>
      <c r="AM200" s="4">
        <v>0</v>
      </c>
      <c r="AN200" s="4">
        <v>0</v>
      </c>
      <c r="AO200" s="4">
        <v>0</v>
      </c>
      <c r="AP200" s="4">
        <v>0</v>
      </c>
      <c r="AQ200" s="4">
        <v>0</v>
      </c>
      <c r="AR200" s="4">
        <v>0</v>
      </c>
      <c r="AS200" s="11">
        <v>0</v>
      </c>
      <c r="AT200" s="4">
        <v>0</v>
      </c>
      <c r="AU200" s="4">
        <v>0</v>
      </c>
      <c r="AV200" s="4">
        <v>0</v>
      </c>
      <c r="AW200" s="4">
        <v>0</v>
      </c>
      <c r="AX200" s="4">
        <v>0</v>
      </c>
      <c r="AY200" s="4">
        <v>0</v>
      </c>
      <c r="AZ200" s="4">
        <v>0</v>
      </c>
      <c r="BA200" s="4">
        <v>0</v>
      </c>
      <c r="BB200" s="4">
        <v>0</v>
      </c>
      <c r="BC200" s="4">
        <v>0</v>
      </c>
      <c r="BD200" s="4">
        <v>0</v>
      </c>
    </row>
    <row r="201" spans="1:56" s="46" customFormat="1" ht="5.0999999999999996" customHeight="1">
      <c r="A201" s="43"/>
      <c r="B201" s="43"/>
      <c r="C201" s="43"/>
      <c r="D201" s="43"/>
      <c r="E201" s="43"/>
      <c r="F201" s="43"/>
      <c r="G201" s="43"/>
      <c r="H201" s="48"/>
      <c r="I201" s="44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5"/>
      <c r="AB201" s="45"/>
      <c r="AC201" s="45"/>
      <c r="AD201" s="45"/>
      <c r="AE201" s="45"/>
      <c r="AF201" s="45"/>
      <c r="AG201" s="45"/>
      <c r="AH201" s="45"/>
      <c r="AI201" s="45"/>
      <c r="AJ201" s="45"/>
      <c r="AK201" s="45"/>
      <c r="AL201" s="45"/>
      <c r="AM201" s="45"/>
      <c r="AN201" s="45"/>
      <c r="AO201" s="45"/>
      <c r="AP201" s="45"/>
      <c r="AQ201" s="45"/>
      <c r="AR201" s="45"/>
      <c r="AS201" s="45"/>
      <c r="AT201" s="45"/>
      <c r="AU201" s="45"/>
      <c r="AV201" s="45"/>
      <c r="AW201" s="45"/>
      <c r="AX201" s="45"/>
      <c r="AY201" s="45"/>
      <c r="AZ201" s="45"/>
      <c r="BA201" s="45"/>
      <c r="BB201" s="45"/>
      <c r="BC201" s="45"/>
      <c r="BD201" s="45"/>
    </row>
    <row r="202" spans="1:56" hidden="1">
      <c r="H202" s="49"/>
      <c r="I202" s="47"/>
    </row>
  </sheetData>
  <mergeCells count="222">
    <mergeCell ref="AD5:AF5"/>
    <mergeCell ref="E79:G79"/>
    <mergeCell ref="B13:E13"/>
    <mergeCell ref="X5:Z5"/>
    <mergeCell ref="AA5:AC5"/>
    <mergeCell ref="B5:G6"/>
    <mergeCell ref="D78:G78"/>
    <mergeCell ref="B99:C99"/>
    <mergeCell ref="E80:G80"/>
    <mergeCell ref="C81:G81"/>
    <mergeCell ref="D99:G99"/>
    <mergeCell ref="C89:G89"/>
    <mergeCell ref="D90:G90"/>
    <mergeCell ref="E91:G91"/>
    <mergeCell ref="E92:G92"/>
    <mergeCell ref="E96:G96"/>
    <mergeCell ref="E84:G84"/>
    <mergeCell ref="C85:G85"/>
    <mergeCell ref="D86:G86"/>
    <mergeCell ref="E87:G87"/>
    <mergeCell ref="E88:G88"/>
    <mergeCell ref="B98:G98"/>
    <mergeCell ref="C93:G93"/>
    <mergeCell ref="B75:C75"/>
    <mergeCell ref="AG1:AR1"/>
    <mergeCell ref="U5:W5"/>
    <mergeCell ref="B39:C39"/>
    <mergeCell ref="AS1:BD1"/>
    <mergeCell ref="I2:T2"/>
    <mergeCell ref="AJ5:AL5"/>
    <mergeCell ref="AM5:AO5"/>
    <mergeCell ref="BB5:BD5"/>
    <mergeCell ref="B8:E8"/>
    <mergeCell ref="AP5:AR5"/>
    <mergeCell ref="AY5:BA5"/>
    <mergeCell ref="AG2:AR2"/>
    <mergeCell ref="AS2:BD2"/>
    <mergeCell ref="B11:E11"/>
    <mergeCell ref="AV5:AX5"/>
    <mergeCell ref="R5:T5"/>
    <mergeCell ref="AS5:AU5"/>
    <mergeCell ref="AG5:AI5"/>
    <mergeCell ref="B9:E9"/>
    <mergeCell ref="B10:E10"/>
    <mergeCell ref="U1:AF1"/>
    <mergeCell ref="I5:K5"/>
    <mergeCell ref="L5:N5"/>
    <mergeCell ref="O5:Q5"/>
    <mergeCell ref="D20:G20"/>
    <mergeCell ref="E21:G21"/>
    <mergeCell ref="E22:G22"/>
    <mergeCell ref="E23:G23"/>
    <mergeCell ref="C24:G24"/>
    <mergeCell ref="D25:G25"/>
    <mergeCell ref="C14:G14"/>
    <mergeCell ref="D15:G15"/>
    <mergeCell ref="E16:G16"/>
    <mergeCell ref="E17:G17"/>
    <mergeCell ref="E18:G18"/>
    <mergeCell ref="C19:G19"/>
    <mergeCell ref="E32:G32"/>
    <mergeCell ref="E33:G33"/>
    <mergeCell ref="C34:G34"/>
    <mergeCell ref="D35:G35"/>
    <mergeCell ref="E36:G36"/>
    <mergeCell ref="E37:G37"/>
    <mergeCell ref="E26:G26"/>
    <mergeCell ref="E27:G27"/>
    <mergeCell ref="E28:G28"/>
    <mergeCell ref="C29:G29"/>
    <mergeCell ref="D30:G30"/>
    <mergeCell ref="E31:G31"/>
    <mergeCell ref="D47:G47"/>
    <mergeCell ref="E48:G48"/>
    <mergeCell ref="E49:G49"/>
    <mergeCell ref="C51:G51"/>
    <mergeCell ref="D52:G52"/>
    <mergeCell ref="E53:G53"/>
    <mergeCell ref="E50:G50"/>
    <mergeCell ref="E38:G38"/>
    <mergeCell ref="D41:G41"/>
    <mergeCell ref="E42:G42"/>
    <mergeCell ref="E43:G43"/>
    <mergeCell ref="C46:G46"/>
    <mergeCell ref="B40:G40"/>
    <mergeCell ref="E44:G44"/>
    <mergeCell ref="B41:C41"/>
    <mergeCell ref="B42:C42"/>
    <mergeCell ref="B43:C43"/>
    <mergeCell ref="D62:G62"/>
    <mergeCell ref="E63:G63"/>
    <mergeCell ref="E64:G64"/>
    <mergeCell ref="C66:G66"/>
    <mergeCell ref="D67:G67"/>
    <mergeCell ref="E68:G68"/>
    <mergeCell ref="E65:G65"/>
    <mergeCell ref="E54:G54"/>
    <mergeCell ref="C56:G56"/>
    <mergeCell ref="D57:G57"/>
    <mergeCell ref="E58:G58"/>
    <mergeCell ref="E59:G59"/>
    <mergeCell ref="C61:G61"/>
    <mergeCell ref="E55:G55"/>
    <mergeCell ref="E60:G60"/>
    <mergeCell ref="B101:C101"/>
    <mergeCell ref="C107:G107"/>
    <mergeCell ref="E69:G69"/>
    <mergeCell ref="B72:G72"/>
    <mergeCell ref="D73:G73"/>
    <mergeCell ref="E74:G74"/>
    <mergeCell ref="E75:G75"/>
    <mergeCell ref="C77:G77"/>
    <mergeCell ref="B74:C74"/>
    <mergeCell ref="E70:G70"/>
    <mergeCell ref="B100:C100"/>
    <mergeCell ref="E100:G100"/>
    <mergeCell ref="E101:G101"/>
    <mergeCell ref="B73:C73"/>
    <mergeCell ref="D94:G94"/>
    <mergeCell ref="E95:G95"/>
    <mergeCell ref="D82:G82"/>
    <mergeCell ref="E83:G83"/>
    <mergeCell ref="D108:G108"/>
    <mergeCell ref="E109:G109"/>
    <mergeCell ref="E110:G110"/>
    <mergeCell ref="C111:G111"/>
    <mergeCell ref="D112:G112"/>
    <mergeCell ref="E113:G113"/>
    <mergeCell ref="C103:G103"/>
    <mergeCell ref="D104:G104"/>
    <mergeCell ref="E105:G105"/>
    <mergeCell ref="E106:G106"/>
    <mergeCell ref="D120:G120"/>
    <mergeCell ref="E121:G121"/>
    <mergeCell ref="E122:G122"/>
    <mergeCell ref="B124:G124"/>
    <mergeCell ref="D125:G125"/>
    <mergeCell ref="B125:C125"/>
    <mergeCell ref="E114:G114"/>
    <mergeCell ref="C115:G115"/>
    <mergeCell ref="D116:G116"/>
    <mergeCell ref="E117:G117"/>
    <mergeCell ref="E118:G118"/>
    <mergeCell ref="C119:G119"/>
    <mergeCell ref="C133:G133"/>
    <mergeCell ref="D134:G134"/>
    <mergeCell ref="E135:G135"/>
    <mergeCell ref="E136:G136"/>
    <mergeCell ref="C137:G137"/>
    <mergeCell ref="D138:G138"/>
    <mergeCell ref="E126:G126"/>
    <mergeCell ref="E127:G127"/>
    <mergeCell ref="C129:G129"/>
    <mergeCell ref="D130:G130"/>
    <mergeCell ref="E131:G131"/>
    <mergeCell ref="E132:G132"/>
    <mergeCell ref="B126:C126"/>
    <mergeCell ref="B127:C127"/>
    <mergeCell ref="D146:G146"/>
    <mergeCell ref="E147:G147"/>
    <mergeCell ref="E148:G148"/>
    <mergeCell ref="B150:G150"/>
    <mergeCell ref="D151:G151"/>
    <mergeCell ref="E152:G152"/>
    <mergeCell ref="B151:C151"/>
    <mergeCell ref="E139:G139"/>
    <mergeCell ref="E140:G140"/>
    <mergeCell ref="C141:G141"/>
    <mergeCell ref="D142:G142"/>
    <mergeCell ref="E143:G143"/>
    <mergeCell ref="C145:G145"/>
    <mergeCell ref="E144:G144"/>
    <mergeCell ref="B152:C152"/>
    <mergeCell ref="D160:G160"/>
    <mergeCell ref="E161:G161"/>
    <mergeCell ref="E162:G162"/>
    <mergeCell ref="C163:G163"/>
    <mergeCell ref="D164:G164"/>
    <mergeCell ref="E165:G165"/>
    <mergeCell ref="E153:G153"/>
    <mergeCell ref="C155:G155"/>
    <mergeCell ref="D156:G156"/>
    <mergeCell ref="E157:G157"/>
    <mergeCell ref="E158:G158"/>
    <mergeCell ref="C159:G159"/>
    <mergeCell ref="B153:C153"/>
    <mergeCell ref="D172:G172"/>
    <mergeCell ref="E173:G173"/>
    <mergeCell ref="E174:G174"/>
    <mergeCell ref="B176:G176"/>
    <mergeCell ref="D177:G177"/>
    <mergeCell ref="B177:C177"/>
    <mergeCell ref="E166:G166"/>
    <mergeCell ref="C167:G167"/>
    <mergeCell ref="D168:G168"/>
    <mergeCell ref="E169:G169"/>
    <mergeCell ref="E170:G170"/>
    <mergeCell ref="C171:G171"/>
    <mergeCell ref="C185:G185"/>
    <mergeCell ref="D186:G186"/>
    <mergeCell ref="E187:G187"/>
    <mergeCell ref="E188:G188"/>
    <mergeCell ref="C189:G189"/>
    <mergeCell ref="D190:G190"/>
    <mergeCell ref="E178:G178"/>
    <mergeCell ref="E179:G179"/>
    <mergeCell ref="C181:G181"/>
    <mergeCell ref="D182:G182"/>
    <mergeCell ref="E183:G183"/>
    <mergeCell ref="E184:G184"/>
    <mergeCell ref="B179:C179"/>
    <mergeCell ref="B178:C178"/>
    <mergeCell ref="C197:G197"/>
    <mergeCell ref="D198:G198"/>
    <mergeCell ref="E199:G199"/>
    <mergeCell ref="E200:G200"/>
    <mergeCell ref="E191:G191"/>
    <mergeCell ref="E192:G192"/>
    <mergeCell ref="C193:G193"/>
    <mergeCell ref="D194:G194"/>
    <mergeCell ref="E195:G195"/>
    <mergeCell ref="E196:G19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fitToWidth="2" pageOrder="overThenDown" orientation="landscape" useFirstPageNumber="1" horizontalDpi="1200" verticalDpi="1200" r:id="rId1"/>
  <headerFooter alignWithMargins="0"/>
  <rowBreaks count="2" manualBreakCount="2">
    <brk id="71" max="16383" man="1"/>
    <brk id="122" max="16383" man="1"/>
  </rowBreaks>
  <colBreaks count="1" manualBreakCount="1">
    <brk id="3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23-00-14</vt:lpstr>
      <vt:lpstr>'23-00-14'!Print_Area</vt:lpstr>
      <vt:lpstr>'23-00-14'!Print_Titles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2024-07-05T02:18:04Z</dcterms:created>
  <dcterms:modified xsi:type="dcterms:W3CDTF">2024-07-05T02:18:15Z</dcterms:modified>
</cp:coreProperties>
</file>