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D815227B-7E8C-471A-A5A3-23A32697BB79}" xr6:coauthVersionLast="47" xr6:coauthVersionMax="47" xr10:uidLastSave="{00000000-0000-0000-0000-000000000000}"/>
  <bookViews>
    <workbookView xWindow="-38510" yWindow="-6130" windowWidth="38620" windowHeight="21100" xr2:uid="{B3898876-5A80-43B5-9CFE-E94B4D7842B6}"/>
  </bookViews>
  <sheets>
    <sheet name="23-00-15" sheetId="10" r:id="rId1"/>
  </sheets>
  <definedNames>
    <definedName name="_01" localSheetId="0">'23-00-15'!#REF!</definedName>
    <definedName name="_01_1" localSheetId="0">'23-00-15'!#REF!</definedName>
    <definedName name="aa" localSheetId="0">{"左ページ",#N/A,FALSE,"1A";"右ページ",#N/A,FALSE,"1A"}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'23-00-15'!#REF!</definedName>
    <definedName name="Z_84B820AB_D6C1_11D6_A8EA_0040CA1D7CBB_.wvu.Cols" localSheetId="0" hidden="1">'23-00-15'!#REF!</definedName>
    <definedName name="Z_84B820AC_D6C1_11D6_A8EA_0040CA1D7CBB_.wvu.Cols" localSheetId="0" hidden="1">'23-00-15'!#REF!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7" i="10" l="1"/>
  <c r="M46" i="10"/>
  <c r="M45" i="10"/>
  <c r="M44" i="10"/>
  <c r="M43" i="10"/>
  <c r="M42" i="10"/>
  <c r="M41" i="10"/>
  <c r="M40" i="10"/>
  <c r="M39" i="10"/>
  <c r="M38" i="10"/>
  <c r="M37" i="10"/>
  <c r="M36" i="10"/>
  <c r="M35" i="10"/>
  <c r="M34" i="10"/>
  <c r="M33" i="10"/>
  <c r="M32" i="10"/>
  <c r="M31" i="10"/>
  <c r="M30" i="10"/>
  <c r="M29" i="10"/>
  <c r="M28" i="10"/>
  <c r="M27" i="10"/>
  <c r="M26" i="10"/>
  <c r="M25" i="10"/>
  <c r="M24" i="10"/>
  <c r="M23" i="10"/>
  <c r="M22" i="10"/>
  <c r="M21" i="10"/>
  <c r="M20" i="10"/>
  <c r="M19" i="10"/>
  <c r="M18" i="10"/>
  <c r="M17" i="10"/>
  <c r="M16" i="10"/>
  <c r="M15" i="10"/>
  <c r="M14" i="10"/>
  <c r="M13" i="10"/>
  <c r="M12" i="10"/>
  <c r="M10" i="10"/>
  <c r="M9" i="10"/>
</calcChain>
</file>

<file path=xl/sharedStrings.xml><?xml version="1.0" encoding="utf-8"?>
<sst xmlns="http://schemas.openxmlformats.org/spreadsheetml/2006/main" count="80" uniqueCount="29">
  <si>
    <t>総数</t>
    <rPh sb="0" eb="2">
      <t>ソウスウ</t>
    </rPh>
    <phoneticPr fontId="4"/>
  </si>
  <si>
    <t>計</t>
    <rPh sb="0" eb="1">
      <t>ケイ</t>
    </rPh>
    <phoneticPr fontId="4"/>
  </si>
  <si>
    <t>刑の態様</t>
    <rPh sb="0" eb="1">
      <t>ケイ</t>
    </rPh>
    <rPh sb="2" eb="4">
      <t>タイヨウ</t>
    </rPh>
    <phoneticPr fontId="4"/>
  </si>
  <si>
    <t>不定期刑</t>
    <rPh sb="0" eb="3">
      <t>フテイキ</t>
    </rPh>
    <rPh sb="3" eb="4">
      <t>ケイ</t>
    </rPh>
    <phoneticPr fontId="4"/>
  </si>
  <si>
    <t>無期刑</t>
    <rPh sb="0" eb="2">
      <t>ムキ</t>
    </rPh>
    <rPh sb="2" eb="3">
      <t>ケイ</t>
    </rPh>
    <phoneticPr fontId="4"/>
  </si>
  <si>
    <t>許可
特遵あり</t>
    <rPh sb="0" eb="2">
      <t>キョカ</t>
    </rPh>
    <rPh sb="3" eb="4">
      <t>トク</t>
    </rPh>
    <rPh sb="4" eb="5">
      <t>ケイ</t>
    </rPh>
    <phoneticPr fontId="4"/>
  </si>
  <si>
    <t>許可
特遵なし</t>
    <rPh sb="0" eb="2">
      <t>キョカ</t>
    </rPh>
    <rPh sb="3" eb="4">
      <t>トク</t>
    </rPh>
    <rPh sb="4" eb="5">
      <t>ケイ</t>
    </rPh>
    <phoneticPr fontId="4"/>
  </si>
  <si>
    <t>許可しない
取下げなし</t>
    <rPh sb="0" eb="2">
      <t>キョカ</t>
    </rPh>
    <rPh sb="6" eb="8">
      <t>トリサ</t>
    </rPh>
    <phoneticPr fontId="4"/>
  </si>
  <si>
    <t>許可しない
取下げあり</t>
    <rPh sb="0" eb="2">
      <t>キョカ</t>
    </rPh>
    <rPh sb="6" eb="8">
      <t>トリサ</t>
    </rPh>
    <phoneticPr fontId="4"/>
  </si>
  <si>
    <t>その他</t>
    <rPh sb="2" eb="3">
      <t>タ</t>
    </rPh>
    <phoneticPr fontId="4"/>
  </si>
  <si>
    <t>新たな刑</t>
  </si>
  <si>
    <t>仮釈放取消刑</t>
    <rPh sb="0" eb="1">
      <t>カリ</t>
    </rPh>
    <rPh sb="3" eb="5">
      <t>トリケシ</t>
    </rPh>
    <rPh sb="5" eb="6">
      <t>ケイ</t>
    </rPh>
    <phoneticPr fontId="4"/>
  </si>
  <si>
    <t>新たな刑・仮釈放取消刑</t>
    <rPh sb="0" eb="1">
      <t>アラ</t>
    </rPh>
    <rPh sb="3" eb="4">
      <t>ケイ</t>
    </rPh>
    <rPh sb="5" eb="6">
      <t>カリ</t>
    </rPh>
    <rPh sb="8" eb="10">
      <t>トリケシ</t>
    </rPh>
    <rPh sb="10" eb="1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</si>
  <si>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</si>
  <si>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</si>
  <si>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</si>
  <si>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</si>
  <si>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</si>
  <si>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</si>
  <si>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</si>
  <si>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</si>
  <si>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定期刑</t>
    <rPh sb="0" eb="2">
      <t>テイキ</t>
    </rPh>
    <rPh sb="2" eb="3">
      <t>ケイ</t>
    </rPh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</si>
  <si>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</si>
  <si>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</si>
  <si>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</si>
  <si>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年</t>
    <rPh sb="0" eb="1">
      <t>ネン</t>
    </rPh>
    <phoneticPr fontId="4"/>
  </si>
  <si>
    <t>15　 委員会・刑の態様別　　定 期 刑、 不 定 期 刑、 無 期 刑  の 仮 釈 放 審 理 の 終 結 事 由 別 人 員</t>
    <phoneticPr fontId="4"/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</si>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</sst>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color theme="1"/>
      <name val="ＭＳ Ｐ明朝"/>
      <family val="1"/>
      <charset val="128"/>
    </font>
    <font>
      <sz val="8"/>
      <color theme="0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19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2" fillId="0" borderId="0" xfId="0" applyFont="1">
      <alignment vertical="center"/>
    </xf>
    <xf numFmtId="49" fontId="2" fillId="0" borderId="0" xfId="0" applyFont="1" applyAlignment="1">
      <alignment horizontal="distributed" vertical="center" justifyLastLine="1"/>
    </xf>
    <xf numFmtId="49" fontId="2" fillId="0" borderId="15" xfId="0" applyFont="1" applyBorder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49" fontId="37" fillId="0" borderId="0" xfId="0" applyFont="1">
      <alignment vertical="center"/>
    </xf>
    <xf numFmtId="49" fontId="37" fillId="0" borderId="16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left" vertical="center"/>
    </xf>
    <xf numFmtId="49" fontId="18" fillId="0" borderId="0" xfId="0" applyFont="1" applyAlignment="1">
      <alignment horizontal="distributed" vertical="center"/>
    </xf>
    <xf numFmtId="49" fontId="18" fillId="0" borderId="0" xfId="0" applyFont="1" applyAlignment="1">
      <alignment horizontal="center" vertical="center"/>
    </xf>
    <xf numFmtId="0" fontId="2" fillId="0" borderId="17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6" fillId="0" borderId="18" xfId="0" applyFont="1" applyBorder="1" applyAlignment="1">
      <alignment horizontal="distributed" vertical="center"/>
    </xf>
    <xf numFmtId="49" fontId="36" fillId="0" borderId="18" xfId="0" applyFont="1" applyBorder="1" applyAlignment="1">
      <alignment horizontal="distributed" vertical="center" wrapText="1"/>
    </xf>
    <xf numFmtId="49" fontId="36" fillId="0" borderId="19" xfId="0" applyFont="1" applyBorder="1" applyAlignment="1">
      <alignment horizontal="distributed" vertical="center"/>
    </xf>
    <xf numFmtId="49" fontId="2" fillId="0" borderId="20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39" fillId="0" borderId="17" xfId="0" applyFont="1" applyBorder="1" applyAlignment="1">
      <alignment horizontal="distributed" vertical="center" justifyLastLine="1"/>
    </xf>
    <xf numFmtId="49" fontId="39" fillId="0" borderId="18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/>
    </xf>
    <xf numFmtId="49" fontId="39" fillId="0" borderId="22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0" fontId="40" fillId="0" borderId="0" xfId="0" applyNumberFormat="1" applyFont="1">
      <alignment vertical="center"/>
    </xf>
    <xf numFmtId="14" fontId="40" fillId="0" borderId="0" xfId="0" applyNumberFormat="1" applyFont="1">
      <alignment vertical="center"/>
    </xf>
    <xf numFmtId="0" fontId="0" fillId="0" borderId="0" xfId="0" applyNumberFormat="1" applyAlignment="1">
      <alignment horizontal="right" vertical="center"/>
    </xf>
    <xf numFmtId="0" fontId="38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2" fillId="0" borderId="0" xfId="0" applyNumberFormat="1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2" fillId="0" borderId="2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19" fillId="0" borderId="0" xfId="0" applyFo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0" fontId="0" fillId="0" borderId="0" xfId="0" applyNumberFormat="1" applyAlignment="1">
      <alignment horizontal="distributed" vertical="center"/>
    </xf>
    <xf numFmtId="0" fontId="2" fillId="0" borderId="0" xfId="0" applyNumberFormat="1" applyFont="1" applyAlignment="1">
      <alignment horizontal="distributed" vertical="center"/>
    </xf>
    <xf numFmtId="0" fontId="38" fillId="0" borderId="0" xfId="0" applyNumberFormat="1" applyFont="1" applyAlignment="1">
      <alignment horizontal="distributed" vertical="center"/>
    </xf>
    <xf numFmtId="49" fontId="41" fillId="0" borderId="19" xfId="0" applyFont="1" applyBorder="1" applyAlignment="1">
      <alignment horizontal="distributed" vertical="center" justifyLastLine="1"/>
    </xf>
    <xf numFmtId="49" fontId="41" fillId="0" borderId="13" xfId="0" applyFont="1" applyBorder="1" applyAlignment="1">
      <alignment horizontal="distributed" vertical="center" justifyLastLine="1"/>
    </xf>
    <xf numFmtId="49" fontId="41" fillId="0" borderId="24" xfId="0" applyFont="1" applyBorder="1" applyAlignment="1">
      <alignment horizontal="distributed" vertical="center" justifyLastLine="1"/>
    </xf>
    <xf numFmtId="49" fontId="39" fillId="0" borderId="23" xfId="0" applyFont="1" applyBorder="1" applyAlignment="1">
      <alignment horizontal="center" vertical="center"/>
    </xf>
    <xf numFmtId="49" fontId="39" fillId="0" borderId="17" xfId="0" applyFont="1" applyBorder="1" applyAlignment="1">
      <alignment horizontal="center" vertical="center"/>
    </xf>
    <xf numFmtId="49" fontId="42" fillId="0" borderId="19" xfId="0" applyFont="1" applyBorder="1" applyAlignment="1">
      <alignment horizontal="distributed" vertical="center" justifyLastLine="1"/>
    </xf>
    <xf numFmtId="49" fontId="42" fillId="0" borderId="13" xfId="0" applyFont="1" applyBorder="1" applyAlignment="1">
      <alignment horizontal="distributed" vertical="center" justifyLastLine="1"/>
    </xf>
    <xf numFmtId="49" fontId="42" fillId="0" borderId="24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wrapText="1" justifyLastLine="1"/>
    </xf>
    <xf numFmtId="49" fontId="2" fillId="0" borderId="0" xfId="0" applyFont="1" applyAlignment="1">
      <alignment horizontal="distributed" vertical="center" wrapText="1" justifyLastLine="1"/>
    </xf>
    <xf numFmtId="49" fontId="2" fillId="0" borderId="14" xfId="0" applyFont="1" applyBorder="1" applyAlignment="1">
      <alignment horizontal="distributed" vertical="center" wrapText="1" justifyLastLine="1"/>
    </xf>
  </cellXfs>
  <cellStyles count="63">
    <cellStyle name="20% - アクセント 1 2" xfId="1" xr:uid="{6702A623-E55E-4979-B83A-CF43E7352FBB}"/>
    <cellStyle name="20% - アクセント 2 2" xfId="2" xr:uid="{D1870683-B8CB-4F2D-9D38-09AB671D8082}"/>
    <cellStyle name="20% - アクセント 3 2" xfId="3" xr:uid="{8287DCC7-B772-4914-A821-387F1BEF810B}"/>
    <cellStyle name="20% - アクセント 4 2" xfId="4" xr:uid="{FE2A53CA-F6E9-4CE8-ADF2-8B77F76AFAB4}"/>
    <cellStyle name="20% - アクセント 5 2" xfId="5" xr:uid="{054A5370-CEBB-4114-AB3E-9197455C5ACD}"/>
    <cellStyle name="20% - アクセント 6 2" xfId="6" xr:uid="{60B899E8-0E1B-4C3B-B4A3-70514AA3D098}"/>
    <cellStyle name="40% - アクセント 1 2" xfId="7" xr:uid="{D4B103B0-3F0E-4E72-ADF8-219AC9D05D72}"/>
    <cellStyle name="40% - アクセント 2 2" xfId="8" xr:uid="{683763DA-E88C-4BDB-A12C-9B730BF93618}"/>
    <cellStyle name="40% - アクセント 3 2" xfId="9" xr:uid="{64CF9C97-074F-4E16-B158-18AEF575A577}"/>
    <cellStyle name="40% - アクセント 4 2" xfId="10" xr:uid="{B53C1644-F844-405E-BFF6-15FF88B8B796}"/>
    <cellStyle name="40% - アクセント 5 2" xfId="11" xr:uid="{FF68BC06-E1F0-4A7B-9DE2-08A8579FB8D8}"/>
    <cellStyle name="40% - アクセント 6 2" xfId="12" xr:uid="{5745CDE3-2233-4742-912B-C63C8C723C33}"/>
    <cellStyle name="60% - アクセント 1 2" xfId="13" xr:uid="{28F9B2B6-7B92-4B58-AA9F-FA465FA4D16D}"/>
    <cellStyle name="60% - アクセント 2 2" xfId="14" xr:uid="{9DE2309E-3CAA-4C57-9284-4DDDEFDA68FA}"/>
    <cellStyle name="60% - アクセント 3 2" xfId="15" xr:uid="{1F499CD0-B9F6-434D-802C-0FE8B10DE477}"/>
    <cellStyle name="60% - アクセント 4 2" xfId="16" xr:uid="{F92DB034-59D1-4F67-97BF-57F7C7F07B7A}"/>
    <cellStyle name="60% - アクセント 5 2" xfId="17" xr:uid="{ADA6E725-8232-453D-A1D0-D0545CC81ECF}"/>
    <cellStyle name="60% - アクセント 6 2" xfId="18" xr:uid="{19350D8E-6A7E-4173-A3A5-94D65FFB5608}"/>
    <cellStyle name="Calc Currency (0)" xfId="19" xr:uid="{43BDA27B-B7A5-40A0-9766-B80BA8830D13}"/>
    <cellStyle name="Comma [0]_Full Year FY96" xfId="20" xr:uid="{4158BDC8-4732-48E3-83E1-628B545FAD0C}"/>
    <cellStyle name="Comma_Full Year FY96" xfId="21" xr:uid="{AF12121D-2CE6-424F-91B0-D7D3FBBBED24}"/>
    <cellStyle name="Currency [0]_CCOCPX" xfId="22" xr:uid="{1A88197C-4B5A-48B2-91F0-D094112D035C}"/>
    <cellStyle name="Currency_CCOCPX" xfId="23" xr:uid="{6511195B-D280-4378-81A4-C7C3E1E0875A}"/>
    <cellStyle name="entry" xfId="24" xr:uid="{7098216E-A892-4513-96E3-8B6ECCF0983C}"/>
    <cellStyle name="Grey" xfId="25" xr:uid="{DE5EDF31-179C-4848-A0B7-D804ECBE880E}"/>
    <cellStyle name="Header1" xfId="26" xr:uid="{3B7D81A8-ED10-401E-B97C-AD303925E104}"/>
    <cellStyle name="Header2" xfId="27" xr:uid="{A4392E1E-7BD6-428E-A375-2F6AF88B0BB3}"/>
    <cellStyle name="Input [yellow]" xfId="28" xr:uid="{0EA11E29-6FC3-4207-A42A-9737112E6194}"/>
    <cellStyle name="Normal - Style1" xfId="29" xr:uid="{D93638E7-A92B-4B5C-B523-22B5783110DF}"/>
    <cellStyle name="Normal_#18-Internet" xfId="30" xr:uid="{2C9CB1DE-8B38-4812-8C91-0080876BEBD5}"/>
    <cellStyle name="Percent [2]" xfId="31" xr:uid="{50C6EF80-3E7E-4D6F-89EE-97525ECDC4C0}"/>
    <cellStyle name="price" xfId="32" xr:uid="{EC14CB86-B768-4480-BAA5-563131B699EA}"/>
    <cellStyle name="revised" xfId="33" xr:uid="{0CD94A6B-E2A2-4BA3-9321-2DC64CFA8255}"/>
    <cellStyle name="section" xfId="34" xr:uid="{967CDC7A-0822-4AF3-96C5-9E624BFB9A3D}"/>
    <cellStyle name="subhead" xfId="35" xr:uid="{87B25A28-FF04-45E2-9E35-8E53252385D8}"/>
    <cellStyle name="title" xfId="36" xr:uid="{AB476107-3344-4F9C-BC2B-9AD91817814C}"/>
    <cellStyle name="アクセント 1 2" xfId="37" xr:uid="{CE3CC8C1-ABDA-497E-8847-74A26A99CE0B}"/>
    <cellStyle name="アクセント 2 2" xfId="38" xr:uid="{07CE2CDA-D9A8-48C7-ADBE-1E77DB46C887}"/>
    <cellStyle name="アクセント 3 2" xfId="39" xr:uid="{F10D8A74-3893-47CB-9F97-21A52B4C43B2}"/>
    <cellStyle name="アクセント 4 2" xfId="40" xr:uid="{FA039919-76ED-42FC-8BDD-6F77D2BEF7F2}"/>
    <cellStyle name="アクセント 5 2" xfId="41" xr:uid="{D3E40F90-9FE4-48CB-9F04-B41D652CD387}"/>
    <cellStyle name="アクセント 6 2" xfId="42" xr:uid="{0E18C771-9040-4867-BAD8-77AA2EBAA131}"/>
    <cellStyle name="センター" xfId="43" xr:uid="{8BA615B8-B3D8-4AB2-AD25-DAB92D641721}"/>
    <cellStyle name="タイトル 2" xfId="44" xr:uid="{9B596827-4AD9-4165-B7A0-CCEAB19F6350}"/>
    <cellStyle name="チェック セル 2" xfId="45" xr:uid="{1AAB6FBC-5C98-4EA0-A5D3-DA7A2A9D8102}"/>
    <cellStyle name="どちらでもない 2" xfId="46" xr:uid="{A9D29741-B633-43CA-B917-527078B13032}"/>
    <cellStyle name="メモ 2" xfId="47" xr:uid="{577FC7DB-F9D5-4BF8-8013-9B6F32CFBA72}"/>
    <cellStyle name="リンク セル 2" xfId="48" xr:uid="{0A828ED9-F7A1-4DBA-82D6-43365BFC47E3}"/>
    <cellStyle name="悪い 2" xfId="49" xr:uid="{F80B7C78-3DA8-4AD4-8242-2B7831754841}"/>
    <cellStyle name="計算 2" xfId="50" xr:uid="{F9328861-998A-4B92-A01E-6F2E8AE517D4}"/>
    <cellStyle name="警告文 2" xfId="51" xr:uid="{E2BC51FA-9A4D-4D80-9B86-85BCABDE33CE}"/>
    <cellStyle name="見出し 1 2" xfId="52" xr:uid="{FC44DC91-6166-4663-99AB-1B008D108F44}"/>
    <cellStyle name="見出し 2 2" xfId="53" xr:uid="{50A6BB48-F481-43D1-8AF3-D029DC32CC31}"/>
    <cellStyle name="見出し 3 2" xfId="54" xr:uid="{8521CF95-6026-446B-B98F-482B146AB896}"/>
    <cellStyle name="見出し 4 2" xfId="55" xr:uid="{0C27E306-C006-4A2C-BF52-714C406BB533}"/>
    <cellStyle name="集計 2" xfId="56" xr:uid="{C0ADCDFB-E54C-45FE-B66B-0D801D7E42BC}"/>
    <cellStyle name="出力 2" xfId="57" xr:uid="{958226D3-DCCC-4C7A-BB81-BBA5F5EFDA4A}"/>
    <cellStyle name="説明文 2" xfId="58" xr:uid="{6323ED31-29E7-4DD8-846E-22FE16AD2B46}"/>
    <cellStyle name="入力 2" xfId="59" xr:uid="{F7E6BCC5-DF1E-430E-8868-739B1F962782}"/>
    <cellStyle name="標準" xfId="0" builtinId="0"/>
    <cellStyle name="標準 2" xfId="60" xr:uid="{7CD934EE-A089-4F7E-A483-87BB3DA7F14F}"/>
    <cellStyle name="標準 3" xfId="61" xr:uid="{BA3C1ADA-FE68-4C53-B4B7-7B0EA2BD4DD7}"/>
    <cellStyle name="良い 2" xfId="62" xr:uid="{ED08F5DE-B8E7-47CE-A291-666502A7DA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9E7F7-1BB3-4E9A-ABA6-45D2A6611ADF}">
  <sheetPr codeName="Sheet1">
    <tabColor indexed="42"/>
    <pageSetUpPr fitToPage="1"/>
  </sheetPr>
  <dimension ref="A1:AK51"/>
  <sheetViews>
    <sheetView showGridLines="0" tabSelected="1" view="pageBreakPreview" zoomScaleNormal="100" zoomScaleSheetLayoutView="100" workbookViewId="0">
      <selection sqref="A1:W1"/>
    </sheetView>
  </sheetViews>
  <sheetFormatPr defaultColWidth="0" defaultRowHeight="11" zeroHeight="1"/>
  <cols>
    <col min="1" max="1" width="2.77734375" customWidth="1"/>
    <col min="2" max="2" width="2.33203125" customWidth="1"/>
    <col min="3" max="3" width="10.109375" customWidth="1"/>
    <col min="4" max="4" width="5.77734375" customWidth="1"/>
    <col min="5" max="5" width="6.77734375" customWidth="1"/>
    <col min="6" max="6" width="3" customWidth="1"/>
    <col min="7" max="11" width="8.44140625" customWidth="1"/>
    <col min="12" max="12" width="8.33203125" customWidth="1"/>
    <col min="13" max="37" width="8.44140625" customWidth="1"/>
    <col min="38" max="38" width="5.109375" customWidth="1"/>
  </cols>
  <sheetData>
    <row r="1" spans="1:37" s="4" customFormat="1" ht="16.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</row>
    <row r="2" spans="1:37" s="5" customFormat="1" ht="27" customHeight="1">
      <c r="A2" s="51" t="s">
        <v>26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</row>
    <row r="3" spans="1:37" ht="10.5" customHeight="1">
      <c r="A3" s="6"/>
      <c r="B3" s="6"/>
      <c r="C3" s="6"/>
      <c r="D3" s="6"/>
      <c r="E3" s="6"/>
      <c r="F3" s="1"/>
    </row>
    <row r="4" spans="1:37" ht="2.15" customHeight="1"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s="8" customFormat="1" ht="15" customHeight="1">
      <c r="A5" s="26"/>
      <c r="B5" s="64" t="s">
        <v>2</v>
      </c>
      <c r="C5" s="64"/>
      <c r="D5" s="64"/>
      <c r="E5" s="64"/>
      <c r="F5" s="28"/>
      <c r="G5" s="43" t="s">
        <v>0</v>
      </c>
      <c r="H5" s="44"/>
      <c r="I5" s="44"/>
      <c r="J5" s="44"/>
      <c r="K5" s="44"/>
      <c r="L5" s="45"/>
      <c r="M5" s="56" t="s">
        <v>21</v>
      </c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8"/>
      <c r="Z5" s="43" t="s">
        <v>3</v>
      </c>
      <c r="AA5" s="44"/>
      <c r="AB5" s="44"/>
      <c r="AC5" s="44"/>
      <c r="AD5" s="44"/>
      <c r="AE5" s="45"/>
      <c r="AF5" s="43" t="s">
        <v>4</v>
      </c>
      <c r="AG5" s="44"/>
      <c r="AH5" s="44"/>
      <c r="AI5" s="44"/>
      <c r="AJ5" s="44"/>
      <c r="AK5" s="44"/>
    </row>
    <row r="6" spans="1:37" s="8" customFormat="1" ht="15" customHeight="1">
      <c r="B6" s="65"/>
      <c r="C6" s="65"/>
      <c r="D6" s="65"/>
      <c r="E6" s="65"/>
      <c r="F6" s="34"/>
      <c r="G6" s="46"/>
      <c r="H6" s="47"/>
      <c r="I6" s="47"/>
      <c r="J6" s="47"/>
      <c r="K6" s="47"/>
      <c r="L6" s="48"/>
      <c r="M6" s="59" t="s">
        <v>1</v>
      </c>
      <c r="N6" s="61" t="s">
        <v>22</v>
      </c>
      <c r="O6" s="62"/>
      <c r="P6" s="62"/>
      <c r="Q6" s="62"/>
      <c r="R6" s="62"/>
      <c r="S6" s="63"/>
      <c r="T6" s="56" t="s">
        <v>23</v>
      </c>
      <c r="U6" s="57"/>
      <c r="V6" s="57"/>
      <c r="W6" s="57"/>
      <c r="X6" s="57"/>
      <c r="Y6" s="58"/>
      <c r="Z6" s="46"/>
      <c r="AA6" s="47"/>
      <c r="AB6" s="47"/>
      <c r="AC6" s="47"/>
      <c r="AD6" s="47"/>
      <c r="AE6" s="48"/>
      <c r="AF6" s="46"/>
      <c r="AG6" s="47"/>
      <c r="AH6" s="47"/>
      <c r="AI6" s="47"/>
      <c r="AJ6" s="47"/>
      <c r="AK6" s="47"/>
    </row>
    <row r="7" spans="1:37" s="8" customFormat="1" ht="33" customHeight="1">
      <c r="A7" s="27"/>
      <c r="B7" s="66"/>
      <c r="C7" s="66"/>
      <c r="D7" s="66"/>
      <c r="E7" s="66"/>
      <c r="F7" s="29"/>
      <c r="G7" s="23" t="s">
        <v>1</v>
      </c>
      <c r="H7" s="24" t="s">
        <v>5</v>
      </c>
      <c r="I7" s="24" t="s">
        <v>6</v>
      </c>
      <c r="J7" s="24" t="s">
        <v>7</v>
      </c>
      <c r="K7" s="24" t="s">
        <v>8</v>
      </c>
      <c r="L7" s="23" t="s">
        <v>9</v>
      </c>
      <c r="M7" s="60"/>
      <c r="N7" s="30" t="s">
        <v>24</v>
      </c>
      <c r="O7" s="31" t="s">
        <v>5</v>
      </c>
      <c r="P7" s="31" t="s">
        <v>6</v>
      </c>
      <c r="Q7" s="31" t="s">
        <v>7</v>
      </c>
      <c r="R7" s="31" t="s">
        <v>8</v>
      </c>
      <c r="S7" s="32" t="s">
        <v>9</v>
      </c>
      <c r="T7" s="33" t="s">
        <v>24</v>
      </c>
      <c r="U7" s="31" t="s">
        <v>5</v>
      </c>
      <c r="V7" s="31" t="s">
        <v>6</v>
      </c>
      <c r="W7" s="31" t="s">
        <v>7</v>
      </c>
      <c r="X7" s="31" t="s">
        <v>8</v>
      </c>
      <c r="Y7" s="32" t="s">
        <v>9</v>
      </c>
      <c r="Z7" s="23" t="s">
        <v>1</v>
      </c>
      <c r="AA7" s="24" t="s">
        <v>5</v>
      </c>
      <c r="AB7" s="24" t="s">
        <v>6</v>
      </c>
      <c r="AC7" s="24" t="s">
        <v>7</v>
      </c>
      <c r="AD7" s="24" t="s">
        <v>8</v>
      </c>
      <c r="AE7" s="23" t="s">
        <v>9</v>
      </c>
      <c r="AF7" s="23" t="s">
        <v>1</v>
      </c>
      <c r="AG7" s="24" t="s">
        <v>5</v>
      </c>
      <c r="AH7" s="24" t="s">
        <v>6</v>
      </c>
      <c r="AI7" s="24" t="s">
        <v>7</v>
      </c>
      <c r="AJ7" s="24" t="s">
        <v>8</v>
      </c>
      <c r="AK7" s="25" t="s">
        <v>9</v>
      </c>
    </row>
    <row r="8" spans="1:37" s="7" customFormat="1" ht="5.15" customHeight="1">
      <c r="F8" s="9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</row>
    <row r="9" spans="1:37" s="12" customFormat="1" ht="10.15" customHeight="1">
      <c r="A9" s="36"/>
      <c r="B9" s="53" t="s">
        <v>27</v>
      </c>
      <c r="C9" s="54"/>
      <c r="D9" s="10">
        <v>3</v>
      </c>
      <c r="E9" s="37" t="s">
        <v>25</v>
      </c>
      <c r="F9" s="13"/>
      <c r="G9" s="14">
        <v>12039</v>
      </c>
      <c r="H9" s="14">
        <v>10520</v>
      </c>
      <c r="I9" s="14">
        <v>593</v>
      </c>
      <c r="J9" s="14">
        <v>436</v>
      </c>
      <c r="K9" s="14">
        <v>485</v>
      </c>
      <c r="L9" s="14">
        <v>5</v>
      </c>
      <c r="M9" s="14">
        <f>SUM(N9,T9)</f>
        <v>11958</v>
      </c>
      <c r="N9" s="14">
        <v>10783</v>
      </c>
      <c r="O9" s="14">
        <v>9375</v>
      </c>
      <c r="P9" s="14">
        <v>591</v>
      </c>
      <c r="Q9" s="14">
        <v>374</v>
      </c>
      <c r="R9" s="14">
        <v>438</v>
      </c>
      <c r="S9" s="14">
        <v>5</v>
      </c>
      <c r="T9" s="14">
        <v>1175</v>
      </c>
      <c r="U9" s="14">
        <v>1119</v>
      </c>
      <c r="V9" s="14">
        <v>1</v>
      </c>
      <c r="W9" s="14">
        <v>8</v>
      </c>
      <c r="X9" s="14">
        <v>47</v>
      </c>
      <c r="Y9" s="14">
        <v>0</v>
      </c>
      <c r="Z9" s="14">
        <v>29</v>
      </c>
      <c r="AA9" s="14">
        <v>19</v>
      </c>
      <c r="AB9" s="14">
        <v>0</v>
      </c>
      <c r="AC9" s="14">
        <v>10</v>
      </c>
      <c r="AD9" s="14">
        <v>0</v>
      </c>
      <c r="AE9" s="14">
        <v>0</v>
      </c>
      <c r="AF9" s="14">
        <v>52</v>
      </c>
      <c r="AG9" s="14">
        <v>7</v>
      </c>
      <c r="AH9" s="14">
        <v>1</v>
      </c>
      <c r="AI9" s="14">
        <v>44</v>
      </c>
      <c r="AJ9" s="14">
        <v>0</v>
      </c>
      <c r="AK9" s="14">
        <v>0</v>
      </c>
    </row>
    <row r="10" spans="1:37" s="12" customFormat="1" ht="10.15" customHeight="1">
      <c r="A10" s="35"/>
      <c r="B10" s="53" t="s">
        <v>28</v>
      </c>
      <c r="C10" s="54"/>
      <c r="D10" s="10">
        <v>4</v>
      </c>
      <c r="E10" s="37" t="s">
        <v>28</v>
      </c>
      <c r="F10" s="13"/>
      <c r="G10" s="14">
        <v>11639</v>
      </c>
      <c r="H10" s="14">
        <v>10188</v>
      </c>
      <c r="I10" s="14">
        <v>522</v>
      </c>
      <c r="J10" s="14">
        <v>497</v>
      </c>
      <c r="K10" s="14">
        <v>426</v>
      </c>
      <c r="L10" s="14">
        <v>6</v>
      </c>
      <c r="M10" s="14">
        <f t="shared" ref="M10:M47" si="0">SUM(N10,T10)</f>
        <v>11572</v>
      </c>
      <c r="N10" s="14">
        <v>10563</v>
      </c>
      <c r="O10" s="14">
        <v>9185</v>
      </c>
      <c r="P10" s="14">
        <v>520</v>
      </c>
      <c r="Q10" s="14">
        <v>447</v>
      </c>
      <c r="R10" s="14">
        <v>405</v>
      </c>
      <c r="S10" s="14">
        <v>6</v>
      </c>
      <c r="T10" s="14">
        <v>1009</v>
      </c>
      <c r="U10" s="14">
        <v>984</v>
      </c>
      <c r="V10" s="14">
        <v>1</v>
      </c>
      <c r="W10" s="14">
        <v>5</v>
      </c>
      <c r="X10" s="14">
        <v>19</v>
      </c>
      <c r="Y10" s="14">
        <v>0</v>
      </c>
      <c r="Z10" s="14">
        <v>25</v>
      </c>
      <c r="AA10" s="14">
        <v>14</v>
      </c>
      <c r="AB10" s="14">
        <v>0</v>
      </c>
      <c r="AC10" s="14">
        <v>10</v>
      </c>
      <c r="AD10" s="14">
        <v>1</v>
      </c>
      <c r="AE10" s="14">
        <v>0</v>
      </c>
      <c r="AF10" s="14">
        <v>42</v>
      </c>
      <c r="AG10" s="14">
        <v>5</v>
      </c>
      <c r="AH10" s="14">
        <v>1</v>
      </c>
      <c r="AI10" s="14">
        <v>35</v>
      </c>
      <c r="AJ10" s="14">
        <v>1</v>
      </c>
      <c r="AK10" s="14">
        <v>0</v>
      </c>
    </row>
    <row r="11" spans="1:37" s="12" customFormat="1" ht="10.4" customHeight="1">
      <c r="A11" s="35"/>
      <c r="B11" s="39"/>
      <c r="C11" s="40"/>
      <c r="D11" s="10"/>
      <c r="E11" s="37"/>
      <c r="F11" s="13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</row>
    <row r="12" spans="1:37" s="15" customFormat="1" ht="10.15" customHeight="1">
      <c r="A12" s="36"/>
      <c r="B12" s="55" t="s">
        <v>28</v>
      </c>
      <c r="C12" s="55"/>
      <c r="D12" s="38">
        <v>5</v>
      </c>
      <c r="E12" s="38" t="s">
        <v>28</v>
      </c>
      <c r="F12" s="16"/>
      <c r="G12" s="17">
        <v>11315</v>
      </c>
      <c r="H12" s="17">
        <v>9756</v>
      </c>
      <c r="I12" s="17">
        <v>667</v>
      </c>
      <c r="J12" s="17">
        <v>465</v>
      </c>
      <c r="K12" s="17">
        <v>421</v>
      </c>
      <c r="L12" s="17">
        <v>6</v>
      </c>
      <c r="M12" s="17">
        <f t="shared" si="0"/>
        <v>11224</v>
      </c>
      <c r="N12" s="17">
        <v>10456</v>
      </c>
      <c r="O12" s="17">
        <v>8999</v>
      </c>
      <c r="P12" s="17">
        <v>662</v>
      </c>
      <c r="Q12" s="17">
        <v>394</v>
      </c>
      <c r="R12" s="17">
        <v>396</v>
      </c>
      <c r="S12" s="17">
        <v>5</v>
      </c>
      <c r="T12" s="17">
        <v>768</v>
      </c>
      <c r="U12" s="17">
        <v>738</v>
      </c>
      <c r="V12" s="17">
        <v>2</v>
      </c>
      <c r="W12" s="17">
        <v>5</v>
      </c>
      <c r="X12" s="17">
        <v>23</v>
      </c>
      <c r="Y12" s="17">
        <v>0</v>
      </c>
      <c r="Z12" s="17">
        <v>24</v>
      </c>
      <c r="AA12" s="17">
        <v>12</v>
      </c>
      <c r="AB12" s="17">
        <v>3</v>
      </c>
      <c r="AC12" s="17">
        <v>9</v>
      </c>
      <c r="AD12" s="17">
        <v>0</v>
      </c>
      <c r="AE12" s="17">
        <v>0</v>
      </c>
      <c r="AF12" s="17">
        <v>67</v>
      </c>
      <c r="AG12" s="17">
        <v>7</v>
      </c>
      <c r="AH12" s="17">
        <v>0</v>
      </c>
      <c r="AI12" s="17">
        <v>57</v>
      </c>
      <c r="AJ12" s="17">
        <v>2</v>
      </c>
      <c r="AK12" s="17">
        <v>1</v>
      </c>
    </row>
    <row r="13" spans="1:37" s="12" customFormat="1" ht="10.15" customHeight="1">
      <c r="B13" s="18"/>
      <c r="C13" s="41" t="s">
        <v>10</v>
      </c>
      <c r="D13" s="41"/>
      <c r="E13" s="41"/>
      <c r="F13" s="13"/>
      <c r="G13" s="14">
        <v>11307</v>
      </c>
      <c r="H13" s="14">
        <v>9750</v>
      </c>
      <c r="I13" s="14">
        <v>666</v>
      </c>
      <c r="J13" s="14">
        <v>464</v>
      </c>
      <c r="K13" s="14">
        <v>421</v>
      </c>
      <c r="L13" s="14">
        <v>6</v>
      </c>
      <c r="M13" s="14">
        <f t="shared" si="0"/>
        <v>11218</v>
      </c>
      <c r="N13" s="14">
        <v>10450</v>
      </c>
      <c r="O13" s="14">
        <v>8995</v>
      </c>
      <c r="P13" s="14">
        <v>661</v>
      </c>
      <c r="Q13" s="14">
        <v>393</v>
      </c>
      <c r="R13" s="14">
        <v>396</v>
      </c>
      <c r="S13" s="14">
        <v>5</v>
      </c>
      <c r="T13" s="14">
        <v>768</v>
      </c>
      <c r="U13" s="14">
        <v>738</v>
      </c>
      <c r="V13" s="14">
        <v>2</v>
      </c>
      <c r="W13" s="14">
        <v>5</v>
      </c>
      <c r="X13" s="14">
        <v>23</v>
      </c>
      <c r="Y13" s="14">
        <v>0</v>
      </c>
      <c r="Z13" s="14">
        <v>24</v>
      </c>
      <c r="AA13" s="14">
        <v>12</v>
      </c>
      <c r="AB13" s="14">
        <v>3</v>
      </c>
      <c r="AC13" s="14">
        <v>9</v>
      </c>
      <c r="AD13" s="14">
        <v>0</v>
      </c>
      <c r="AE13" s="14">
        <v>0</v>
      </c>
      <c r="AF13" s="14">
        <v>65</v>
      </c>
      <c r="AG13" s="14">
        <v>5</v>
      </c>
      <c r="AH13" s="14">
        <v>0</v>
      </c>
      <c r="AI13" s="14">
        <v>57</v>
      </c>
      <c r="AJ13" s="14">
        <v>2</v>
      </c>
      <c r="AK13" s="14">
        <v>1</v>
      </c>
    </row>
    <row r="14" spans="1:37" s="12" customFormat="1" ht="10.15" customHeight="1">
      <c r="B14" s="20"/>
      <c r="C14" s="41" t="s">
        <v>11</v>
      </c>
      <c r="D14" s="41"/>
      <c r="E14" s="41"/>
      <c r="F14" s="13"/>
      <c r="G14" s="14">
        <v>8</v>
      </c>
      <c r="H14" s="14">
        <v>6</v>
      </c>
      <c r="I14" s="14">
        <v>1</v>
      </c>
      <c r="J14" s="14">
        <v>1</v>
      </c>
      <c r="K14" s="14">
        <v>0</v>
      </c>
      <c r="L14" s="14">
        <v>0</v>
      </c>
      <c r="M14" s="14">
        <f t="shared" si="0"/>
        <v>6</v>
      </c>
      <c r="N14" s="14">
        <v>6</v>
      </c>
      <c r="O14" s="14">
        <v>4</v>
      </c>
      <c r="P14" s="14">
        <v>1</v>
      </c>
      <c r="Q14" s="14">
        <v>1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2</v>
      </c>
      <c r="AG14" s="14">
        <v>2</v>
      </c>
      <c r="AH14" s="14">
        <v>0</v>
      </c>
      <c r="AI14" s="14">
        <v>0</v>
      </c>
      <c r="AJ14" s="14">
        <v>0</v>
      </c>
      <c r="AK14" s="14">
        <v>0</v>
      </c>
    </row>
    <row r="15" spans="1:37" s="12" customFormat="1" ht="10.15" customHeight="1">
      <c r="B15" s="19"/>
      <c r="C15" s="41" t="s">
        <v>12</v>
      </c>
      <c r="D15" s="41"/>
      <c r="E15" s="41"/>
      <c r="F15" s="13"/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f t="shared" si="0"/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</row>
    <row r="16" spans="1:37" s="15" customFormat="1" ht="10.15" customHeight="1">
      <c r="B16" s="42" t="s">
        <v>13</v>
      </c>
      <c r="C16" s="42"/>
      <c r="D16" s="42"/>
      <c r="E16" s="42"/>
      <c r="F16" s="16"/>
      <c r="G16" s="17">
        <v>1059</v>
      </c>
      <c r="H16" s="17">
        <v>980</v>
      </c>
      <c r="I16" s="17">
        <v>26</v>
      </c>
      <c r="J16" s="17">
        <v>20</v>
      </c>
      <c r="K16" s="17">
        <v>33</v>
      </c>
      <c r="L16" s="17">
        <v>0</v>
      </c>
      <c r="M16" s="17">
        <f t="shared" si="0"/>
        <v>1056</v>
      </c>
      <c r="N16" s="17">
        <v>946</v>
      </c>
      <c r="O16" s="17">
        <v>873</v>
      </c>
      <c r="P16" s="17">
        <v>26</v>
      </c>
      <c r="Q16" s="17">
        <v>19</v>
      </c>
      <c r="R16" s="17">
        <v>28</v>
      </c>
      <c r="S16" s="17">
        <v>0</v>
      </c>
      <c r="T16" s="17">
        <v>110</v>
      </c>
      <c r="U16" s="17">
        <v>105</v>
      </c>
      <c r="V16" s="17">
        <v>0</v>
      </c>
      <c r="W16" s="17">
        <v>0</v>
      </c>
      <c r="X16" s="17">
        <v>5</v>
      </c>
      <c r="Y16" s="17">
        <v>0</v>
      </c>
      <c r="Z16" s="17">
        <v>2</v>
      </c>
      <c r="AA16" s="17">
        <v>1</v>
      </c>
      <c r="AB16" s="17">
        <v>0</v>
      </c>
      <c r="AC16" s="17">
        <v>1</v>
      </c>
      <c r="AD16" s="17">
        <v>0</v>
      </c>
      <c r="AE16" s="17">
        <v>0</v>
      </c>
      <c r="AF16" s="17">
        <v>1</v>
      </c>
      <c r="AG16" s="17">
        <v>1</v>
      </c>
      <c r="AH16" s="17">
        <v>0</v>
      </c>
      <c r="AI16" s="17">
        <v>0</v>
      </c>
      <c r="AJ16" s="17">
        <v>0</v>
      </c>
      <c r="AK16" s="17">
        <v>0</v>
      </c>
    </row>
    <row r="17" spans="2:37" s="12" customFormat="1" ht="10.15" customHeight="1">
      <c r="C17" s="41" t="s">
        <v>10</v>
      </c>
      <c r="D17" s="41"/>
      <c r="E17" s="41"/>
      <c r="F17" s="13"/>
      <c r="G17" s="14">
        <v>1056</v>
      </c>
      <c r="H17" s="14">
        <v>978</v>
      </c>
      <c r="I17" s="14">
        <v>25</v>
      </c>
      <c r="J17" s="14">
        <v>20</v>
      </c>
      <c r="K17" s="14">
        <v>33</v>
      </c>
      <c r="L17" s="14">
        <v>0</v>
      </c>
      <c r="M17" s="14">
        <f t="shared" si="0"/>
        <v>1053</v>
      </c>
      <c r="N17" s="14">
        <v>943</v>
      </c>
      <c r="O17" s="14">
        <v>871</v>
      </c>
      <c r="P17" s="14">
        <v>25</v>
      </c>
      <c r="Q17" s="14">
        <v>19</v>
      </c>
      <c r="R17" s="14">
        <v>28</v>
      </c>
      <c r="S17" s="14">
        <v>0</v>
      </c>
      <c r="T17" s="14">
        <v>110</v>
      </c>
      <c r="U17" s="14">
        <v>105</v>
      </c>
      <c r="V17" s="14">
        <v>0</v>
      </c>
      <c r="W17" s="14">
        <v>0</v>
      </c>
      <c r="X17" s="14">
        <v>5</v>
      </c>
      <c r="Y17" s="14">
        <v>0</v>
      </c>
      <c r="Z17" s="14">
        <v>2</v>
      </c>
      <c r="AA17" s="14">
        <v>1</v>
      </c>
      <c r="AB17" s="14">
        <v>0</v>
      </c>
      <c r="AC17" s="14">
        <v>1</v>
      </c>
      <c r="AD17" s="14">
        <v>0</v>
      </c>
      <c r="AE17" s="14">
        <v>0</v>
      </c>
      <c r="AF17" s="14">
        <v>1</v>
      </c>
      <c r="AG17" s="14">
        <v>1</v>
      </c>
      <c r="AH17" s="14">
        <v>0</v>
      </c>
      <c r="AI17" s="14">
        <v>0</v>
      </c>
      <c r="AJ17" s="14">
        <v>0</v>
      </c>
      <c r="AK17" s="14">
        <v>0</v>
      </c>
    </row>
    <row r="18" spans="2:37" s="12" customFormat="1" ht="10.15" customHeight="1">
      <c r="C18" s="41" t="s">
        <v>11</v>
      </c>
      <c r="D18" s="41"/>
      <c r="E18" s="41"/>
      <c r="F18" s="13"/>
      <c r="G18" s="14">
        <v>3</v>
      </c>
      <c r="H18" s="14">
        <v>2</v>
      </c>
      <c r="I18" s="14">
        <v>1</v>
      </c>
      <c r="J18" s="14">
        <v>0</v>
      </c>
      <c r="K18" s="14">
        <v>0</v>
      </c>
      <c r="L18" s="14">
        <v>0</v>
      </c>
      <c r="M18" s="14">
        <f t="shared" si="0"/>
        <v>3</v>
      </c>
      <c r="N18" s="14">
        <v>3</v>
      </c>
      <c r="O18" s="14">
        <v>2</v>
      </c>
      <c r="P18" s="14">
        <v>1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</row>
    <row r="19" spans="2:37" s="12" customFormat="1" ht="10.15" customHeight="1">
      <c r="C19" s="41" t="s">
        <v>12</v>
      </c>
      <c r="D19" s="41"/>
      <c r="E19" s="41"/>
      <c r="F19" s="13"/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f t="shared" si="0"/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</row>
    <row r="20" spans="2:37" s="15" customFormat="1" ht="10.15" customHeight="1">
      <c r="B20" s="42" t="s">
        <v>14</v>
      </c>
      <c r="C20" s="42"/>
      <c r="D20" s="42"/>
      <c r="E20" s="42"/>
      <c r="F20" s="16"/>
      <c r="G20" s="17">
        <v>870</v>
      </c>
      <c r="H20" s="17">
        <v>742</v>
      </c>
      <c r="I20" s="17">
        <v>48</v>
      </c>
      <c r="J20" s="17">
        <v>33</v>
      </c>
      <c r="K20" s="17">
        <v>47</v>
      </c>
      <c r="L20" s="17">
        <v>0</v>
      </c>
      <c r="M20" s="17">
        <f t="shared" si="0"/>
        <v>863</v>
      </c>
      <c r="N20" s="17">
        <v>800</v>
      </c>
      <c r="O20" s="17">
        <v>680</v>
      </c>
      <c r="P20" s="17">
        <v>48</v>
      </c>
      <c r="Q20" s="17">
        <v>28</v>
      </c>
      <c r="R20" s="17">
        <v>44</v>
      </c>
      <c r="S20" s="17">
        <v>0</v>
      </c>
      <c r="T20" s="17">
        <v>63</v>
      </c>
      <c r="U20" s="17">
        <v>60</v>
      </c>
      <c r="V20" s="17">
        <v>0</v>
      </c>
      <c r="W20" s="17">
        <v>0</v>
      </c>
      <c r="X20" s="17">
        <v>3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7</v>
      </c>
      <c r="AG20" s="17">
        <v>2</v>
      </c>
      <c r="AH20" s="17">
        <v>0</v>
      </c>
      <c r="AI20" s="17">
        <v>5</v>
      </c>
      <c r="AJ20" s="17">
        <v>0</v>
      </c>
      <c r="AK20" s="17">
        <v>0</v>
      </c>
    </row>
    <row r="21" spans="2:37" s="12" customFormat="1" ht="10.15" customHeight="1">
      <c r="C21" s="41" t="s">
        <v>10</v>
      </c>
      <c r="D21" s="41"/>
      <c r="E21" s="41"/>
      <c r="F21" s="13"/>
      <c r="G21" s="14">
        <v>869</v>
      </c>
      <c r="H21" s="14">
        <v>741</v>
      </c>
      <c r="I21" s="14">
        <v>48</v>
      </c>
      <c r="J21" s="14">
        <v>33</v>
      </c>
      <c r="K21" s="14">
        <v>47</v>
      </c>
      <c r="L21" s="14">
        <v>0</v>
      </c>
      <c r="M21" s="14">
        <f t="shared" si="0"/>
        <v>863</v>
      </c>
      <c r="N21" s="14">
        <v>800</v>
      </c>
      <c r="O21" s="14">
        <v>680</v>
      </c>
      <c r="P21" s="14">
        <v>48</v>
      </c>
      <c r="Q21" s="14">
        <v>28</v>
      </c>
      <c r="R21" s="14">
        <v>44</v>
      </c>
      <c r="S21" s="14">
        <v>0</v>
      </c>
      <c r="T21" s="14">
        <v>63</v>
      </c>
      <c r="U21" s="14">
        <v>60</v>
      </c>
      <c r="V21" s="14">
        <v>0</v>
      </c>
      <c r="W21" s="14">
        <v>0</v>
      </c>
      <c r="X21" s="14">
        <v>3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6</v>
      </c>
      <c r="AG21" s="14">
        <v>1</v>
      </c>
      <c r="AH21" s="14">
        <v>0</v>
      </c>
      <c r="AI21" s="14">
        <v>5</v>
      </c>
      <c r="AJ21" s="14">
        <v>0</v>
      </c>
      <c r="AK21" s="14">
        <v>0</v>
      </c>
    </row>
    <row r="22" spans="2:37" s="12" customFormat="1" ht="10.15" customHeight="1">
      <c r="C22" s="41" t="s">
        <v>11</v>
      </c>
      <c r="D22" s="41"/>
      <c r="E22" s="41"/>
      <c r="F22" s="13"/>
      <c r="G22" s="14">
        <v>1</v>
      </c>
      <c r="H22" s="14">
        <v>1</v>
      </c>
      <c r="I22" s="14">
        <v>0</v>
      </c>
      <c r="J22" s="14">
        <v>0</v>
      </c>
      <c r="K22" s="14">
        <v>0</v>
      </c>
      <c r="L22" s="14">
        <v>0</v>
      </c>
      <c r="M22" s="14">
        <f t="shared" si="0"/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1</v>
      </c>
      <c r="AG22" s="14">
        <v>1</v>
      </c>
      <c r="AH22" s="14">
        <v>0</v>
      </c>
      <c r="AI22" s="14">
        <v>0</v>
      </c>
      <c r="AJ22" s="14">
        <v>0</v>
      </c>
      <c r="AK22" s="14">
        <v>0</v>
      </c>
    </row>
    <row r="23" spans="2:37" s="12" customFormat="1" ht="10.15" customHeight="1">
      <c r="C23" s="41" t="s">
        <v>12</v>
      </c>
      <c r="D23" s="41"/>
      <c r="E23" s="41"/>
      <c r="F23" s="13"/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f t="shared" si="0"/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</row>
    <row r="24" spans="2:37" s="15" customFormat="1" ht="10.15" customHeight="1">
      <c r="B24" s="42" t="s">
        <v>15</v>
      </c>
      <c r="C24" s="42"/>
      <c r="D24" s="42"/>
      <c r="E24" s="42"/>
      <c r="F24" s="16"/>
      <c r="G24" s="17">
        <v>2959</v>
      </c>
      <c r="H24" s="17">
        <v>2438</v>
      </c>
      <c r="I24" s="17">
        <v>258</v>
      </c>
      <c r="J24" s="17">
        <v>145</v>
      </c>
      <c r="K24" s="17">
        <v>118</v>
      </c>
      <c r="L24" s="17">
        <v>0</v>
      </c>
      <c r="M24" s="17">
        <f t="shared" si="0"/>
        <v>2929</v>
      </c>
      <c r="N24" s="17">
        <v>2744</v>
      </c>
      <c r="O24" s="17">
        <v>2254</v>
      </c>
      <c r="P24" s="17">
        <v>255</v>
      </c>
      <c r="Q24" s="17">
        <v>121</v>
      </c>
      <c r="R24" s="17">
        <v>114</v>
      </c>
      <c r="S24" s="17">
        <v>0</v>
      </c>
      <c r="T24" s="17">
        <v>185</v>
      </c>
      <c r="U24" s="17">
        <v>179</v>
      </c>
      <c r="V24" s="17">
        <v>1</v>
      </c>
      <c r="W24" s="17">
        <v>2</v>
      </c>
      <c r="X24" s="17">
        <v>3</v>
      </c>
      <c r="Y24" s="17">
        <v>0</v>
      </c>
      <c r="Z24" s="17">
        <v>13</v>
      </c>
      <c r="AA24" s="17">
        <v>5</v>
      </c>
      <c r="AB24" s="17">
        <v>2</v>
      </c>
      <c r="AC24" s="17">
        <v>6</v>
      </c>
      <c r="AD24" s="17">
        <v>0</v>
      </c>
      <c r="AE24" s="17">
        <v>0</v>
      </c>
      <c r="AF24" s="17">
        <v>17</v>
      </c>
      <c r="AG24" s="17">
        <v>0</v>
      </c>
      <c r="AH24" s="17">
        <v>0</v>
      </c>
      <c r="AI24" s="17">
        <v>16</v>
      </c>
      <c r="AJ24" s="17">
        <v>1</v>
      </c>
      <c r="AK24" s="17">
        <v>0</v>
      </c>
    </row>
    <row r="25" spans="2:37" s="12" customFormat="1" ht="10.15" customHeight="1">
      <c r="C25" s="41" t="s">
        <v>10</v>
      </c>
      <c r="D25" s="41"/>
      <c r="E25" s="41"/>
      <c r="F25" s="13"/>
      <c r="G25" s="14">
        <v>2958</v>
      </c>
      <c r="H25" s="14">
        <v>2438</v>
      </c>
      <c r="I25" s="14">
        <v>258</v>
      </c>
      <c r="J25" s="14">
        <v>144</v>
      </c>
      <c r="K25" s="14">
        <v>118</v>
      </c>
      <c r="L25" s="14">
        <v>0</v>
      </c>
      <c r="M25" s="14">
        <f t="shared" si="0"/>
        <v>2928</v>
      </c>
      <c r="N25" s="14">
        <v>2743</v>
      </c>
      <c r="O25" s="14">
        <v>2254</v>
      </c>
      <c r="P25" s="14">
        <v>255</v>
      </c>
      <c r="Q25" s="14">
        <v>120</v>
      </c>
      <c r="R25" s="14">
        <v>114</v>
      </c>
      <c r="S25" s="14">
        <v>0</v>
      </c>
      <c r="T25" s="14">
        <v>185</v>
      </c>
      <c r="U25" s="14">
        <v>179</v>
      </c>
      <c r="V25" s="14">
        <v>1</v>
      </c>
      <c r="W25" s="14">
        <v>2</v>
      </c>
      <c r="X25" s="14">
        <v>3</v>
      </c>
      <c r="Y25" s="14">
        <v>0</v>
      </c>
      <c r="Z25" s="14">
        <v>13</v>
      </c>
      <c r="AA25" s="14">
        <v>5</v>
      </c>
      <c r="AB25" s="14">
        <v>2</v>
      </c>
      <c r="AC25" s="14">
        <v>6</v>
      </c>
      <c r="AD25" s="14">
        <v>0</v>
      </c>
      <c r="AE25" s="14">
        <v>0</v>
      </c>
      <c r="AF25" s="14">
        <v>17</v>
      </c>
      <c r="AG25" s="14">
        <v>0</v>
      </c>
      <c r="AH25" s="14">
        <v>0</v>
      </c>
      <c r="AI25" s="14">
        <v>16</v>
      </c>
      <c r="AJ25" s="14">
        <v>1</v>
      </c>
      <c r="AK25" s="14">
        <v>0</v>
      </c>
    </row>
    <row r="26" spans="2:37" s="12" customFormat="1" ht="10.15" customHeight="1">
      <c r="C26" s="41" t="s">
        <v>11</v>
      </c>
      <c r="D26" s="41"/>
      <c r="E26" s="41"/>
      <c r="F26" s="13"/>
      <c r="G26" s="14">
        <v>1</v>
      </c>
      <c r="H26" s="14">
        <v>0</v>
      </c>
      <c r="I26" s="14">
        <v>0</v>
      </c>
      <c r="J26" s="14">
        <v>1</v>
      </c>
      <c r="K26" s="14">
        <v>0</v>
      </c>
      <c r="L26" s="14">
        <v>0</v>
      </c>
      <c r="M26" s="14">
        <f t="shared" si="0"/>
        <v>1</v>
      </c>
      <c r="N26" s="14">
        <v>1</v>
      </c>
      <c r="O26" s="14">
        <v>0</v>
      </c>
      <c r="P26" s="14">
        <v>0</v>
      </c>
      <c r="Q26" s="14">
        <v>1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</row>
    <row r="27" spans="2:37" s="12" customFormat="1" ht="10.15" customHeight="1">
      <c r="C27" s="41" t="s">
        <v>12</v>
      </c>
      <c r="D27" s="41"/>
      <c r="E27" s="41"/>
      <c r="F27" s="13"/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f t="shared" si="0"/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</row>
    <row r="28" spans="2:37" s="15" customFormat="1" ht="10.15" customHeight="1">
      <c r="B28" s="42" t="s">
        <v>16</v>
      </c>
      <c r="C28" s="42"/>
      <c r="D28" s="42"/>
      <c r="E28" s="42"/>
      <c r="F28" s="16"/>
      <c r="G28" s="17">
        <v>1330</v>
      </c>
      <c r="H28" s="17">
        <v>1159</v>
      </c>
      <c r="I28" s="17">
        <v>72</v>
      </c>
      <c r="J28" s="17">
        <v>43</v>
      </c>
      <c r="K28" s="17">
        <v>55</v>
      </c>
      <c r="L28" s="17">
        <v>1</v>
      </c>
      <c r="M28" s="17">
        <f t="shared" si="0"/>
        <v>1322</v>
      </c>
      <c r="N28" s="17">
        <v>1197</v>
      </c>
      <c r="O28" s="17">
        <v>1037</v>
      </c>
      <c r="P28" s="17">
        <v>72</v>
      </c>
      <c r="Q28" s="17">
        <v>36</v>
      </c>
      <c r="R28" s="17">
        <v>51</v>
      </c>
      <c r="S28" s="17">
        <v>1</v>
      </c>
      <c r="T28" s="17">
        <v>125</v>
      </c>
      <c r="U28" s="17">
        <v>121</v>
      </c>
      <c r="V28" s="17">
        <v>0</v>
      </c>
      <c r="W28" s="17">
        <v>0</v>
      </c>
      <c r="X28" s="17">
        <v>4</v>
      </c>
      <c r="Y28" s="17">
        <v>0</v>
      </c>
      <c r="Z28" s="17">
        <v>1</v>
      </c>
      <c r="AA28" s="17">
        <v>0</v>
      </c>
      <c r="AB28" s="17">
        <v>0</v>
      </c>
      <c r="AC28" s="17">
        <v>1</v>
      </c>
      <c r="AD28" s="17">
        <v>0</v>
      </c>
      <c r="AE28" s="17">
        <v>0</v>
      </c>
      <c r="AF28" s="17">
        <v>7</v>
      </c>
      <c r="AG28" s="17">
        <v>1</v>
      </c>
      <c r="AH28" s="17">
        <v>0</v>
      </c>
      <c r="AI28" s="17">
        <v>6</v>
      </c>
      <c r="AJ28" s="17">
        <v>0</v>
      </c>
      <c r="AK28" s="17">
        <v>0</v>
      </c>
    </row>
    <row r="29" spans="2:37" s="12" customFormat="1" ht="10.15" customHeight="1">
      <c r="C29" s="41" t="s">
        <v>10</v>
      </c>
      <c r="D29" s="41"/>
      <c r="E29" s="41"/>
      <c r="F29" s="13"/>
      <c r="G29" s="14">
        <v>1329</v>
      </c>
      <c r="H29" s="14">
        <v>1158</v>
      </c>
      <c r="I29" s="14">
        <v>72</v>
      </c>
      <c r="J29" s="14">
        <v>43</v>
      </c>
      <c r="K29" s="14">
        <v>55</v>
      </c>
      <c r="L29" s="14">
        <v>1</v>
      </c>
      <c r="M29" s="14">
        <f t="shared" si="0"/>
        <v>1322</v>
      </c>
      <c r="N29" s="14">
        <v>1197</v>
      </c>
      <c r="O29" s="14">
        <v>1037</v>
      </c>
      <c r="P29" s="14">
        <v>72</v>
      </c>
      <c r="Q29" s="14">
        <v>36</v>
      </c>
      <c r="R29" s="14">
        <v>51</v>
      </c>
      <c r="S29" s="14">
        <v>1</v>
      </c>
      <c r="T29" s="14">
        <v>125</v>
      </c>
      <c r="U29" s="14">
        <v>121</v>
      </c>
      <c r="V29" s="14">
        <v>0</v>
      </c>
      <c r="W29" s="14">
        <v>0</v>
      </c>
      <c r="X29" s="14">
        <v>4</v>
      </c>
      <c r="Y29" s="14">
        <v>0</v>
      </c>
      <c r="Z29" s="14">
        <v>1</v>
      </c>
      <c r="AA29" s="14">
        <v>0</v>
      </c>
      <c r="AB29" s="14">
        <v>0</v>
      </c>
      <c r="AC29" s="14">
        <v>1</v>
      </c>
      <c r="AD29" s="14">
        <v>0</v>
      </c>
      <c r="AE29" s="14">
        <v>0</v>
      </c>
      <c r="AF29" s="14">
        <v>6</v>
      </c>
      <c r="AG29" s="14">
        <v>0</v>
      </c>
      <c r="AH29" s="14">
        <v>0</v>
      </c>
      <c r="AI29" s="14">
        <v>6</v>
      </c>
      <c r="AJ29" s="14">
        <v>0</v>
      </c>
      <c r="AK29" s="14">
        <v>0</v>
      </c>
    </row>
    <row r="30" spans="2:37" s="12" customFormat="1" ht="10.15" customHeight="1">
      <c r="C30" s="41" t="s">
        <v>11</v>
      </c>
      <c r="D30" s="41"/>
      <c r="E30" s="41"/>
      <c r="F30" s="13"/>
      <c r="G30" s="14">
        <v>1</v>
      </c>
      <c r="H30" s="14">
        <v>1</v>
      </c>
      <c r="I30" s="14">
        <v>0</v>
      </c>
      <c r="J30" s="14">
        <v>0</v>
      </c>
      <c r="K30" s="14">
        <v>0</v>
      </c>
      <c r="L30" s="14">
        <v>0</v>
      </c>
      <c r="M30" s="14">
        <f t="shared" si="0"/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1</v>
      </c>
      <c r="AG30" s="14">
        <v>1</v>
      </c>
      <c r="AH30" s="14">
        <v>0</v>
      </c>
      <c r="AI30" s="14">
        <v>0</v>
      </c>
      <c r="AJ30" s="14">
        <v>0</v>
      </c>
      <c r="AK30" s="14">
        <v>0</v>
      </c>
    </row>
    <row r="31" spans="2:37" s="12" customFormat="1" ht="10.15" customHeight="1">
      <c r="C31" s="41" t="s">
        <v>12</v>
      </c>
      <c r="D31" s="41"/>
      <c r="E31" s="41"/>
      <c r="F31" s="13"/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f t="shared" si="0"/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</row>
    <row r="32" spans="2:37" s="15" customFormat="1" ht="10.15" customHeight="1">
      <c r="B32" s="42" t="s">
        <v>17</v>
      </c>
      <c r="C32" s="42"/>
      <c r="D32" s="42"/>
      <c r="E32" s="42"/>
      <c r="F32" s="16"/>
      <c r="G32" s="17">
        <v>1785</v>
      </c>
      <c r="H32" s="17">
        <v>1518</v>
      </c>
      <c r="I32" s="17">
        <v>114</v>
      </c>
      <c r="J32" s="17">
        <v>98</v>
      </c>
      <c r="K32" s="17">
        <v>54</v>
      </c>
      <c r="L32" s="17">
        <v>1</v>
      </c>
      <c r="M32" s="17">
        <f t="shared" si="0"/>
        <v>1780</v>
      </c>
      <c r="N32" s="17">
        <v>1668</v>
      </c>
      <c r="O32" s="17">
        <v>1409</v>
      </c>
      <c r="P32" s="17">
        <v>114</v>
      </c>
      <c r="Q32" s="17">
        <v>94</v>
      </c>
      <c r="R32" s="17">
        <v>51</v>
      </c>
      <c r="S32" s="17">
        <v>0</v>
      </c>
      <c r="T32" s="17">
        <v>112</v>
      </c>
      <c r="U32" s="17">
        <v>109</v>
      </c>
      <c r="V32" s="17">
        <v>0</v>
      </c>
      <c r="W32" s="17">
        <v>0</v>
      </c>
      <c r="X32" s="17">
        <v>3</v>
      </c>
      <c r="Y32" s="17">
        <v>0</v>
      </c>
      <c r="Z32" s="17">
        <v>1</v>
      </c>
      <c r="AA32" s="17">
        <v>0</v>
      </c>
      <c r="AB32" s="17">
        <v>0</v>
      </c>
      <c r="AC32" s="17">
        <v>1</v>
      </c>
      <c r="AD32" s="17">
        <v>0</v>
      </c>
      <c r="AE32" s="17">
        <v>0</v>
      </c>
      <c r="AF32" s="17">
        <v>4</v>
      </c>
      <c r="AG32" s="17">
        <v>0</v>
      </c>
      <c r="AH32" s="17">
        <v>0</v>
      </c>
      <c r="AI32" s="17">
        <v>3</v>
      </c>
      <c r="AJ32" s="17">
        <v>0</v>
      </c>
      <c r="AK32" s="17">
        <v>1</v>
      </c>
    </row>
    <row r="33" spans="1:37" s="12" customFormat="1" ht="10.15" customHeight="1">
      <c r="C33" s="41" t="s">
        <v>10</v>
      </c>
      <c r="D33" s="41"/>
      <c r="E33" s="41"/>
      <c r="F33" s="13"/>
      <c r="G33" s="14">
        <v>1785</v>
      </c>
      <c r="H33" s="14">
        <v>1518</v>
      </c>
      <c r="I33" s="14">
        <v>114</v>
      </c>
      <c r="J33" s="14">
        <v>98</v>
      </c>
      <c r="K33" s="14">
        <v>54</v>
      </c>
      <c r="L33" s="14">
        <v>1</v>
      </c>
      <c r="M33" s="14">
        <f t="shared" si="0"/>
        <v>1780</v>
      </c>
      <c r="N33" s="14">
        <v>1668</v>
      </c>
      <c r="O33" s="14">
        <v>1409</v>
      </c>
      <c r="P33" s="14">
        <v>114</v>
      </c>
      <c r="Q33" s="14">
        <v>94</v>
      </c>
      <c r="R33" s="14">
        <v>51</v>
      </c>
      <c r="S33" s="14">
        <v>0</v>
      </c>
      <c r="T33" s="14">
        <v>112</v>
      </c>
      <c r="U33" s="14">
        <v>109</v>
      </c>
      <c r="V33" s="14">
        <v>0</v>
      </c>
      <c r="W33" s="14">
        <v>0</v>
      </c>
      <c r="X33" s="14">
        <v>3</v>
      </c>
      <c r="Y33" s="14">
        <v>0</v>
      </c>
      <c r="Z33" s="14">
        <v>1</v>
      </c>
      <c r="AA33" s="14">
        <v>0</v>
      </c>
      <c r="AB33" s="14">
        <v>0</v>
      </c>
      <c r="AC33" s="14">
        <v>1</v>
      </c>
      <c r="AD33" s="14">
        <v>0</v>
      </c>
      <c r="AE33" s="14">
        <v>0</v>
      </c>
      <c r="AF33" s="14">
        <v>4</v>
      </c>
      <c r="AG33" s="14">
        <v>0</v>
      </c>
      <c r="AH33" s="14">
        <v>0</v>
      </c>
      <c r="AI33" s="14">
        <v>3</v>
      </c>
      <c r="AJ33" s="14">
        <v>0</v>
      </c>
      <c r="AK33" s="14">
        <v>1</v>
      </c>
    </row>
    <row r="34" spans="1:37" s="12" customFormat="1" ht="10.15" customHeight="1">
      <c r="C34" s="41" t="s">
        <v>11</v>
      </c>
      <c r="D34" s="41"/>
      <c r="E34" s="41"/>
      <c r="F34" s="13"/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f t="shared" si="0"/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</row>
    <row r="35" spans="1:37" s="12" customFormat="1" ht="10.15" customHeight="1">
      <c r="C35" s="41" t="s">
        <v>12</v>
      </c>
      <c r="D35" s="41"/>
      <c r="E35" s="41"/>
      <c r="F35" s="13"/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f t="shared" si="0"/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</row>
    <row r="36" spans="1:37" s="15" customFormat="1" ht="10.15" customHeight="1">
      <c r="B36" s="42" t="s">
        <v>18</v>
      </c>
      <c r="C36" s="42"/>
      <c r="D36" s="42"/>
      <c r="E36" s="42"/>
      <c r="F36" s="16"/>
      <c r="G36" s="17">
        <v>1513</v>
      </c>
      <c r="H36" s="17">
        <v>1374</v>
      </c>
      <c r="I36" s="17">
        <v>52</v>
      </c>
      <c r="J36" s="17">
        <v>43</v>
      </c>
      <c r="K36" s="17">
        <v>44</v>
      </c>
      <c r="L36" s="17">
        <v>0</v>
      </c>
      <c r="M36" s="17">
        <f t="shared" si="0"/>
        <v>1492</v>
      </c>
      <c r="N36" s="17">
        <v>1418</v>
      </c>
      <c r="O36" s="17">
        <v>1300</v>
      </c>
      <c r="P36" s="17">
        <v>50</v>
      </c>
      <c r="Q36" s="17">
        <v>26</v>
      </c>
      <c r="R36" s="17">
        <v>42</v>
      </c>
      <c r="S36" s="17">
        <v>0</v>
      </c>
      <c r="T36" s="17">
        <v>74</v>
      </c>
      <c r="U36" s="17">
        <v>71</v>
      </c>
      <c r="V36" s="17">
        <v>1</v>
      </c>
      <c r="W36" s="17">
        <v>0</v>
      </c>
      <c r="X36" s="17">
        <v>2</v>
      </c>
      <c r="Y36" s="17">
        <v>0</v>
      </c>
      <c r="Z36" s="17">
        <v>1</v>
      </c>
      <c r="AA36" s="17">
        <v>0</v>
      </c>
      <c r="AB36" s="17">
        <v>1</v>
      </c>
      <c r="AC36" s="17">
        <v>0</v>
      </c>
      <c r="AD36" s="17">
        <v>0</v>
      </c>
      <c r="AE36" s="17">
        <v>0</v>
      </c>
      <c r="AF36" s="17">
        <v>20</v>
      </c>
      <c r="AG36" s="17">
        <v>3</v>
      </c>
      <c r="AH36" s="17">
        <v>0</v>
      </c>
      <c r="AI36" s="17">
        <v>17</v>
      </c>
      <c r="AJ36" s="17">
        <v>0</v>
      </c>
      <c r="AK36" s="17">
        <v>0</v>
      </c>
    </row>
    <row r="37" spans="1:37" s="12" customFormat="1" ht="10.15" customHeight="1">
      <c r="C37" s="41" t="s">
        <v>10</v>
      </c>
      <c r="D37" s="41"/>
      <c r="E37" s="41"/>
      <c r="F37" s="13"/>
      <c r="G37" s="14">
        <v>1512</v>
      </c>
      <c r="H37" s="14">
        <v>1373</v>
      </c>
      <c r="I37" s="14">
        <v>52</v>
      </c>
      <c r="J37" s="14">
        <v>43</v>
      </c>
      <c r="K37" s="14">
        <v>44</v>
      </c>
      <c r="L37" s="14">
        <v>0</v>
      </c>
      <c r="M37" s="14">
        <f t="shared" si="0"/>
        <v>1491</v>
      </c>
      <c r="N37" s="14">
        <v>1417</v>
      </c>
      <c r="O37" s="14">
        <v>1299</v>
      </c>
      <c r="P37" s="14">
        <v>50</v>
      </c>
      <c r="Q37" s="14">
        <v>26</v>
      </c>
      <c r="R37" s="14">
        <v>42</v>
      </c>
      <c r="S37" s="14">
        <v>0</v>
      </c>
      <c r="T37" s="14">
        <v>74</v>
      </c>
      <c r="U37" s="14">
        <v>71</v>
      </c>
      <c r="V37" s="14">
        <v>1</v>
      </c>
      <c r="W37" s="14">
        <v>0</v>
      </c>
      <c r="X37" s="14">
        <v>2</v>
      </c>
      <c r="Y37" s="14">
        <v>0</v>
      </c>
      <c r="Z37" s="14">
        <v>1</v>
      </c>
      <c r="AA37" s="14">
        <v>0</v>
      </c>
      <c r="AB37" s="14">
        <v>1</v>
      </c>
      <c r="AC37" s="14">
        <v>0</v>
      </c>
      <c r="AD37" s="14">
        <v>0</v>
      </c>
      <c r="AE37" s="14">
        <v>0</v>
      </c>
      <c r="AF37" s="14">
        <v>20</v>
      </c>
      <c r="AG37" s="14">
        <v>3</v>
      </c>
      <c r="AH37" s="14">
        <v>0</v>
      </c>
      <c r="AI37" s="14">
        <v>17</v>
      </c>
      <c r="AJ37" s="14">
        <v>0</v>
      </c>
      <c r="AK37" s="14">
        <v>0</v>
      </c>
    </row>
    <row r="38" spans="1:37" s="12" customFormat="1" ht="10.15" customHeight="1">
      <c r="C38" s="41" t="s">
        <v>11</v>
      </c>
      <c r="D38" s="41"/>
      <c r="E38" s="41"/>
      <c r="F38" s="13"/>
      <c r="G38" s="14">
        <v>1</v>
      </c>
      <c r="H38" s="14">
        <v>1</v>
      </c>
      <c r="I38" s="14">
        <v>0</v>
      </c>
      <c r="J38" s="14">
        <v>0</v>
      </c>
      <c r="K38" s="14">
        <v>0</v>
      </c>
      <c r="L38" s="14">
        <v>0</v>
      </c>
      <c r="M38" s="14">
        <f t="shared" si="0"/>
        <v>1</v>
      </c>
      <c r="N38" s="14">
        <v>1</v>
      </c>
      <c r="O38" s="14">
        <v>1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</row>
    <row r="39" spans="1:37" s="12" customFormat="1" ht="10.15" customHeight="1">
      <c r="C39" s="41" t="s">
        <v>12</v>
      </c>
      <c r="D39" s="41"/>
      <c r="E39" s="41"/>
      <c r="F39" s="13"/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f t="shared" si="0"/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</row>
    <row r="40" spans="1:37" s="15" customFormat="1" ht="10.15" customHeight="1">
      <c r="B40" s="42" t="s">
        <v>19</v>
      </c>
      <c r="C40" s="42"/>
      <c r="D40" s="42"/>
      <c r="E40" s="42"/>
      <c r="F40" s="16"/>
      <c r="G40" s="17">
        <v>544</v>
      </c>
      <c r="H40" s="17">
        <v>475</v>
      </c>
      <c r="I40" s="17">
        <v>28</v>
      </c>
      <c r="J40" s="17">
        <v>11</v>
      </c>
      <c r="K40" s="17">
        <v>29</v>
      </c>
      <c r="L40" s="17">
        <v>1</v>
      </c>
      <c r="M40" s="17">
        <f t="shared" si="0"/>
        <v>541</v>
      </c>
      <c r="N40" s="17">
        <v>524</v>
      </c>
      <c r="O40" s="17">
        <v>460</v>
      </c>
      <c r="P40" s="17">
        <v>28</v>
      </c>
      <c r="Q40" s="17">
        <v>10</v>
      </c>
      <c r="R40" s="17">
        <v>25</v>
      </c>
      <c r="S40" s="17">
        <v>1</v>
      </c>
      <c r="T40" s="17">
        <v>17</v>
      </c>
      <c r="U40" s="17">
        <v>14</v>
      </c>
      <c r="V40" s="17">
        <v>0</v>
      </c>
      <c r="W40" s="17">
        <v>0</v>
      </c>
      <c r="X40" s="17">
        <v>3</v>
      </c>
      <c r="Y40" s="17">
        <v>0</v>
      </c>
      <c r="Z40" s="17">
        <v>1</v>
      </c>
      <c r="AA40" s="17">
        <v>1</v>
      </c>
      <c r="AB40" s="17">
        <v>0</v>
      </c>
      <c r="AC40" s="17">
        <v>0</v>
      </c>
      <c r="AD40" s="17">
        <v>0</v>
      </c>
      <c r="AE40" s="17">
        <v>0</v>
      </c>
      <c r="AF40" s="17">
        <v>2</v>
      </c>
      <c r="AG40" s="17">
        <v>0</v>
      </c>
      <c r="AH40" s="17">
        <v>0</v>
      </c>
      <c r="AI40" s="17">
        <v>1</v>
      </c>
      <c r="AJ40" s="17">
        <v>1</v>
      </c>
      <c r="AK40" s="17">
        <v>0</v>
      </c>
    </row>
    <row r="41" spans="1:37" s="12" customFormat="1" ht="10.15" customHeight="1">
      <c r="C41" s="41" t="s">
        <v>10</v>
      </c>
      <c r="D41" s="41"/>
      <c r="E41" s="41"/>
      <c r="F41" s="13"/>
      <c r="G41" s="14">
        <v>544</v>
      </c>
      <c r="H41" s="14">
        <v>475</v>
      </c>
      <c r="I41" s="14">
        <v>28</v>
      </c>
      <c r="J41" s="14">
        <v>11</v>
      </c>
      <c r="K41" s="14">
        <v>29</v>
      </c>
      <c r="L41" s="14">
        <v>1</v>
      </c>
      <c r="M41" s="14">
        <f t="shared" si="0"/>
        <v>541</v>
      </c>
      <c r="N41" s="14">
        <v>524</v>
      </c>
      <c r="O41" s="14">
        <v>460</v>
      </c>
      <c r="P41" s="14">
        <v>28</v>
      </c>
      <c r="Q41" s="14">
        <v>10</v>
      </c>
      <c r="R41" s="14">
        <v>25</v>
      </c>
      <c r="S41" s="14">
        <v>1</v>
      </c>
      <c r="T41" s="14">
        <v>17</v>
      </c>
      <c r="U41" s="14">
        <v>14</v>
      </c>
      <c r="V41" s="14">
        <v>0</v>
      </c>
      <c r="W41" s="14">
        <v>0</v>
      </c>
      <c r="X41" s="14">
        <v>3</v>
      </c>
      <c r="Y41" s="14">
        <v>0</v>
      </c>
      <c r="Z41" s="14">
        <v>1</v>
      </c>
      <c r="AA41" s="14">
        <v>1</v>
      </c>
      <c r="AB41" s="14">
        <v>0</v>
      </c>
      <c r="AC41" s="14">
        <v>0</v>
      </c>
      <c r="AD41" s="14">
        <v>0</v>
      </c>
      <c r="AE41" s="14">
        <v>0</v>
      </c>
      <c r="AF41" s="14">
        <v>2</v>
      </c>
      <c r="AG41" s="14">
        <v>0</v>
      </c>
      <c r="AH41" s="14">
        <v>0</v>
      </c>
      <c r="AI41" s="14">
        <v>1</v>
      </c>
      <c r="AJ41" s="14">
        <v>1</v>
      </c>
      <c r="AK41" s="14">
        <v>0</v>
      </c>
    </row>
    <row r="42" spans="1:37" s="12" customFormat="1" ht="10.15" customHeight="1">
      <c r="C42" s="41" t="s">
        <v>11</v>
      </c>
      <c r="D42" s="41"/>
      <c r="E42" s="41"/>
      <c r="F42" s="13"/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f t="shared" si="0"/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</row>
    <row r="43" spans="1:37" s="12" customFormat="1" ht="10.15" customHeight="1">
      <c r="C43" s="41" t="s">
        <v>12</v>
      </c>
      <c r="D43" s="41"/>
      <c r="E43" s="41"/>
      <c r="F43" s="13"/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f t="shared" si="0"/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</row>
    <row r="44" spans="1:37" s="15" customFormat="1" ht="10.15" customHeight="1">
      <c r="B44" s="42" t="s">
        <v>20</v>
      </c>
      <c r="C44" s="42"/>
      <c r="D44" s="42"/>
      <c r="E44" s="42"/>
      <c r="F44" s="16"/>
      <c r="G44" s="17">
        <v>1255</v>
      </c>
      <c r="H44" s="17">
        <v>1070</v>
      </c>
      <c r="I44" s="17">
        <v>69</v>
      </c>
      <c r="J44" s="17">
        <v>72</v>
      </c>
      <c r="K44" s="17">
        <v>41</v>
      </c>
      <c r="L44" s="17">
        <v>3</v>
      </c>
      <c r="M44" s="17">
        <f t="shared" si="0"/>
        <v>1241</v>
      </c>
      <c r="N44" s="17">
        <v>1159</v>
      </c>
      <c r="O44" s="17">
        <v>986</v>
      </c>
      <c r="P44" s="17">
        <v>69</v>
      </c>
      <c r="Q44" s="17">
        <v>60</v>
      </c>
      <c r="R44" s="17">
        <v>41</v>
      </c>
      <c r="S44" s="17">
        <v>3</v>
      </c>
      <c r="T44" s="17">
        <v>82</v>
      </c>
      <c r="U44" s="17">
        <v>79</v>
      </c>
      <c r="V44" s="17">
        <v>0</v>
      </c>
      <c r="W44" s="17">
        <v>3</v>
      </c>
      <c r="X44" s="17">
        <v>0</v>
      </c>
      <c r="Y44" s="17">
        <v>0</v>
      </c>
      <c r="Z44" s="17">
        <v>5</v>
      </c>
      <c r="AA44" s="17">
        <v>5</v>
      </c>
      <c r="AB44" s="17">
        <v>0</v>
      </c>
      <c r="AC44" s="17">
        <v>0</v>
      </c>
      <c r="AD44" s="17">
        <v>0</v>
      </c>
      <c r="AE44" s="17">
        <v>0</v>
      </c>
      <c r="AF44" s="17">
        <v>9</v>
      </c>
      <c r="AG44" s="17">
        <v>0</v>
      </c>
      <c r="AH44" s="17">
        <v>0</v>
      </c>
      <c r="AI44" s="17">
        <v>9</v>
      </c>
      <c r="AJ44" s="17">
        <v>0</v>
      </c>
      <c r="AK44" s="17">
        <v>0</v>
      </c>
    </row>
    <row r="45" spans="1:37" s="12" customFormat="1" ht="10.15" customHeight="1">
      <c r="C45" s="41" t="s">
        <v>10</v>
      </c>
      <c r="D45" s="41"/>
      <c r="E45" s="41"/>
      <c r="F45" s="13"/>
      <c r="G45" s="14">
        <v>1254</v>
      </c>
      <c r="H45" s="14">
        <v>1069</v>
      </c>
      <c r="I45" s="14">
        <v>69</v>
      </c>
      <c r="J45" s="14">
        <v>72</v>
      </c>
      <c r="K45" s="14">
        <v>41</v>
      </c>
      <c r="L45" s="14">
        <v>3</v>
      </c>
      <c r="M45" s="14">
        <f t="shared" si="0"/>
        <v>1240</v>
      </c>
      <c r="N45" s="14">
        <v>1158</v>
      </c>
      <c r="O45" s="14">
        <v>985</v>
      </c>
      <c r="P45" s="14">
        <v>69</v>
      </c>
      <c r="Q45" s="14">
        <v>60</v>
      </c>
      <c r="R45" s="14">
        <v>41</v>
      </c>
      <c r="S45" s="14">
        <v>3</v>
      </c>
      <c r="T45" s="14">
        <v>82</v>
      </c>
      <c r="U45" s="14">
        <v>79</v>
      </c>
      <c r="V45" s="14">
        <v>0</v>
      </c>
      <c r="W45" s="14">
        <v>3</v>
      </c>
      <c r="X45" s="14">
        <v>0</v>
      </c>
      <c r="Y45" s="14">
        <v>0</v>
      </c>
      <c r="Z45" s="14">
        <v>5</v>
      </c>
      <c r="AA45" s="14">
        <v>5</v>
      </c>
      <c r="AB45" s="14">
        <v>0</v>
      </c>
      <c r="AC45" s="14">
        <v>0</v>
      </c>
      <c r="AD45" s="14">
        <v>0</v>
      </c>
      <c r="AE45" s="14">
        <v>0</v>
      </c>
      <c r="AF45" s="14">
        <v>9</v>
      </c>
      <c r="AG45" s="14">
        <v>0</v>
      </c>
      <c r="AH45" s="14">
        <v>0</v>
      </c>
      <c r="AI45" s="14">
        <v>9</v>
      </c>
      <c r="AJ45" s="14">
        <v>0</v>
      </c>
      <c r="AK45" s="14">
        <v>0</v>
      </c>
    </row>
    <row r="46" spans="1:37" s="12" customFormat="1" ht="10.15" customHeight="1">
      <c r="C46" s="41" t="s">
        <v>11</v>
      </c>
      <c r="D46" s="41"/>
      <c r="E46" s="41"/>
      <c r="F46" s="13"/>
      <c r="G46" s="14">
        <v>1</v>
      </c>
      <c r="H46" s="14">
        <v>1</v>
      </c>
      <c r="I46" s="14">
        <v>0</v>
      </c>
      <c r="J46" s="14">
        <v>0</v>
      </c>
      <c r="K46" s="14">
        <v>0</v>
      </c>
      <c r="L46" s="14">
        <v>0</v>
      </c>
      <c r="M46" s="14">
        <f t="shared" si="0"/>
        <v>1</v>
      </c>
      <c r="N46" s="14">
        <v>1</v>
      </c>
      <c r="O46" s="14">
        <v>1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</row>
    <row r="47" spans="1:37" s="12" customFormat="1" ht="10.15" customHeight="1">
      <c r="C47" s="41" t="s">
        <v>12</v>
      </c>
      <c r="D47" s="41"/>
      <c r="E47" s="41"/>
      <c r="F47" s="13"/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f t="shared" si="0"/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</row>
    <row r="48" spans="1:37" s="7" customFormat="1" ht="5.15" customHeight="1">
      <c r="A48" s="11"/>
      <c r="B48" s="11"/>
      <c r="C48" s="11"/>
      <c r="D48" s="11"/>
      <c r="E48" s="11"/>
      <c r="F48" s="11"/>
      <c r="G48" s="21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</row>
    <row r="49"/>
    <row r="50"/>
    <row r="51"/>
  </sheetData>
  <mergeCells count="49">
    <mergeCell ref="C47:E47"/>
    <mergeCell ref="B5:E7"/>
    <mergeCell ref="C41:E41"/>
    <mergeCell ref="C42:E42"/>
    <mergeCell ref="C43:E43"/>
    <mergeCell ref="B44:E44"/>
    <mergeCell ref="C45:E45"/>
    <mergeCell ref="C46:E46"/>
    <mergeCell ref="C35:E35"/>
    <mergeCell ref="B36:E36"/>
    <mergeCell ref="B40:E40"/>
    <mergeCell ref="C29:E29"/>
    <mergeCell ref="C30:E30"/>
    <mergeCell ref="C31:E31"/>
    <mergeCell ref="B32:E32"/>
    <mergeCell ref="C33:E33"/>
    <mergeCell ref="C39:E39"/>
    <mergeCell ref="C22:E22"/>
    <mergeCell ref="C23:E23"/>
    <mergeCell ref="B24:E24"/>
    <mergeCell ref="C25:E25"/>
    <mergeCell ref="C26:E26"/>
    <mergeCell ref="C34:E34"/>
    <mergeCell ref="C27:E27"/>
    <mergeCell ref="B28:E28"/>
    <mergeCell ref="C37:E37"/>
    <mergeCell ref="C38:E38"/>
    <mergeCell ref="C17:E17"/>
    <mergeCell ref="C18:E18"/>
    <mergeCell ref="C19:E19"/>
    <mergeCell ref="B20:E20"/>
    <mergeCell ref="C21:E21"/>
    <mergeCell ref="A1:W1"/>
    <mergeCell ref="X1:AK1"/>
    <mergeCell ref="A2:AK2"/>
    <mergeCell ref="B10:C10"/>
    <mergeCell ref="B12:C12"/>
    <mergeCell ref="B9:C9"/>
    <mergeCell ref="G5:L6"/>
    <mergeCell ref="AF5:AK6"/>
    <mergeCell ref="T6:Y6"/>
    <mergeCell ref="M5:Y5"/>
    <mergeCell ref="M6:M7"/>
    <mergeCell ref="N6:S6"/>
    <mergeCell ref="C13:E13"/>
    <mergeCell ref="C14:E14"/>
    <mergeCell ref="C15:E15"/>
    <mergeCell ref="B16:E16"/>
    <mergeCell ref="Z5:AE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2026-07-27T07:35:49Z</dcterms:created>
  <dcterms:modified xsi:type="dcterms:W3CDTF">2026-07-27T07:35:55Z</dcterms:modified>
  <cp:category/>
</cp:coreProperties>
</file>