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3" sheetId="11" r:id="rId1"/>
  </sheets>
  <definedNames>
    <definedName name="_00" localSheetId="0">'23-00-13'!#REF!</definedName>
    <definedName name="b">#REF!</definedName>
    <definedName name="GOUKEI">#REF!</definedName>
    <definedName name="JK">#REF!</definedName>
    <definedName name="_xlnm.Print_Area" localSheetId="0">'23-00-13'!$A$1:$AB$82</definedName>
    <definedName name="SISETSUMEI">#REF!</definedName>
    <definedName name="TEIIN">#REF!</definedName>
    <definedName name="TENSO">#REF!</definedName>
    <definedName name="Z_84B820AA_D6C1_11D6_A8EA_0040CA1D7CBB_.wvu.Cols" localSheetId="0" hidden="1">'23-00-13'!#REF!</definedName>
    <definedName name="Z_84B820AB_D6C1_11D6_A8EA_0040CA1D7CBB_.wvu.Cols" localSheetId="0" hidden="1">'23-00-13'!#REF!</definedName>
    <definedName name="Z_84B820AC_D6C1_11D6_A8EA_0040CA1D7CBB_.wvu.Cols" localSheetId="0" hidden="1">'23-00-13'!#REF!</definedName>
  </definedNames>
  <calcPr calcId="162913" calcMode="manual"/>
</workbook>
</file>

<file path=xl/calcChain.xml><?xml version="1.0" encoding="utf-8"?>
<calcChain xmlns="http://schemas.openxmlformats.org/spreadsheetml/2006/main">
  <c r="C11" i="11" l="1"/>
  <c r="A9" i="11"/>
  <c r="C9" i="11" s="1"/>
  <c r="B9" i="11"/>
  <c r="D11" i="11" l="1"/>
  <c r="B11" i="11"/>
</calcChain>
</file>

<file path=xl/sharedStrings.xml><?xml version="1.0" encoding="utf-8"?>
<sst xmlns="http://schemas.openxmlformats.org/spreadsheetml/2006/main" count="83" uniqueCount="71">
  <si>
    <t>計</t>
  </si>
  <si>
    <t>非行名</t>
    <phoneticPr fontId="31"/>
  </si>
  <si>
    <t>男</t>
    <phoneticPr fontId="31"/>
  </si>
  <si>
    <t>総数</t>
  </si>
  <si>
    <t>女</t>
  </si>
  <si>
    <t>該当なし</t>
  </si>
  <si>
    <t>不詳</t>
  </si>
  <si>
    <t>補導委託</t>
  </si>
  <si>
    <t>在宅</t>
  </si>
  <si>
    <t>１ 　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</si>
  <si>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</si>
  <si>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</si>
  <si>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</si>
  <si>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</si>
  <si>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１　 号
観察中</t>
    <phoneticPr fontId="31"/>
  </si>
  <si>
    <t>13　新 収 容 者 の 非 行 名 別　 非　行　時　の　身　上</t>
    <phoneticPr fontId="31"/>
  </si>
  <si>
    <t>年</t>
    <rPh sb="0" eb="1">
      <t>ネン</t>
    </rPh>
    <phoneticPr fontId="31"/>
  </si>
  <si>
    <t>特定１号観察中</t>
    <phoneticPr fontId="31"/>
  </si>
  <si>
    <t>特定２号観察中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</si>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</sst>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center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center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>
      <alignment vertical="center"/>
    </xf>
    <xf numFmtId="178" fontId="33" fillId="0" borderId="14" xfId="0" applyNumberFormat="1" applyFont="1" applyFill="1" applyBorder="1" applyAlignment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right" vertical="center"/>
    </xf>
    <xf numFmtId="49" fontId="0" fillId="0" borderId="15" xfId="0" applyNumberFormat="1" applyFont="1" applyFill="1" applyBorder="1">
      <alignment vertical="center"/>
    </xf>
    <xf numFmtId="49" fontId="0" fillId="0" borderId="15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center"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4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distributed" vertical="center"/>
    </xf>
    <xf numFmtId="183" fontId="33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26" xfId="0" applyNumberFormat="1" applyFont="1" applyFill="1" applyBorder="1" applyAlignment="1">
      <alignment horizontal="center" vertical="center" justifyLastLine="1"/>
    </xf>
    <xf numFmtId="178" fontId="0" fillId="0" borderId="16" xfId="0" applyNumberFormat="1" applyFont="1" applyFill="1" applyBorder="1" applyAlignment="1">
      <alignment horizontal="center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>
      <alignment vertical="center"/>
    </xf>
    <xf numFmtId="178" fontId="35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80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0" defaultRowHeight="10.8" zeroHeight="1"/>
  <cols>
    <col min="1" max="1" width="2" style="11" customWidth="1"/>
    <col min="2" max="2" width="14.375" style="11" customWidth="1"/>
    <col min="3" max="4" width="8.75" style="11" customWidth="1"/>
    <col min="5" max="5" width="1" style="11" customWidth="1"/>
    <col min="6" max="7" width="10.75" style="11" customWidth="1"/>
    <col min="8" max="15" width="10.375" style="11" customWidth="1"/>
    <col min="16" max="16" width="10.75" style="11" customWidth="1"/>
    <col min="17" max="17" width="10.125" style="11" customWidth="1"/>
    <col min="18" max="18" width="10.5" style="11" customWidth="1"/>
    <col min="19" max="26" width="10" style="11" customWidth="1"/>
    <col min="27" max="27" width="10.375" style="11" customWidth="1"/>
    <col min="28" max="28" width="10" style="11" customWidth="1"/>
    <col min="29" max="31" width="9.375" style="11" customWidth="1"/>
    <col min="32" max="16384" width="9.375" style="11" hidden="1"/>
  </cols>
  <sheetData>
    <row r="1" spans="1:32" s="1" customFormat="1" ht="16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</row>
    <row r="2" spans="1:3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3" t="s">
        <v>15</v>
      </c>
      <c r="Q2" s="2"/>
    </row>
    <row r="3" spans="1:32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32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32" s="12" customFormat="1" ht="20.100000000000001" customHeight="1">
      <c r="B5" s="69" t="s">
        <v>1</v>
      </c>
      <c r="C5" s="69"/>
      <c r="D5" s="69"/>
      <c r="E5" s="13"/>
      <c r="F5" s="60" t="s">
        <v>3</v>
      </c>
      <c r="G5" s="65" t="s">
        <v>2</v>
      </c>
      <c r="H5" s="66"/>
      <c r="I5" s="66"/>
      <c r="J5" s="66"/>
      <c r="K5" s="66"/>
      <c r="L5" s="66"/>
      <c r="M5" s="66"/>
      <c r="N5" s="66"/>
      <c r="O5" s="66"/>
      <c r="Q5" s="13"/>
      <c r="R5" s="65" t="s">
        <v>4</v>
      </c>
      <c r="S5" s="66"/>
      <c r="T5" s="66"/>
      <c r="U5" s="66"/>
      <c r="V5" s="66"/>
      <c r="W5" s="66"/>
      <c r="X5" s="66"/>
      <c r="Y5" s="66"/>
      <c r="Z5" s="66"/>
      <c r="AA5" s="66"/>
      <c r="AB5" s="66"/>
    </row>
    <row r="6" spans="1:32" s="12" customFormat="1" ht="20.100000000000001" customHeight="1">
      <c r="B6" s="70"/>
      <c r="C6" s="70"/>
      <c r="D6" s="70"/>
      <c r="E6" s="13"/>
      <c r="F6" s="64"/>
      <c r="G6" s="60" t="s">
        <v>0</v>
      </c>
      <c r="H6" s="54" t="s">
        <v>9</v>
      </c>
      <c r="I6" s="54" t="s">
        <v>10</v>
      </c>
      <c r="J6" s="54" t="s">
        <v>17</v>
      </c>
      <c r="K6" s="54" t="s">
        <v>18</v>
      </c>
      <c r="L6" s="56" t="s">
        <v>11</v>
      </c>
      <c r="M6" s="57"/>
      <c r="N6" s="54" t="s">
        <v>12</v>
      </c>
      <c r="O6" s="54" t="s">
        <v>13</v>
      </c>
      <c r="P6" s="58" t="s">
        <v>5</v>
      </c>
      <c r="Q6" s="60" t="s">
        <v>6</v>
      </c>
      <c r="R6" s="60" t="s">
        <v>0</v>
      </c>
      <c r="S6" s="54" t="s">
        <v>14</v>
      </c>
      <c r="T6" s="54" t="s">
        <v>10</v>
      </c>
      <c r="U6" s="54" t="s">
        <v>17</v>
      </c>
      <c r="V6" s="54" t="s">
        <v>18</v>
      </c>
      <c r="W6" s="56" t="s">
        <v>11</v>
      </c>
      <c r="X6" s="57"/>
      <c r="Y6" s="54" t="s">
        <v>12</v>
      </c>
      <c r="Z6" s="74" t="s">
        <v>13</v>
      </c>
      <c r="AA6" s="67" t="s">
        <v>5</v>
      </c>
      <c r="AB6" s="72" t="s">
        <v>6</v>
      </c>
    </row>
    <row r="7" spans="1:32" s="12" customFormat="1" ht="20.100000000000001" customHeight="1">
      <c r="A7" s="23"/>
      <c r="B7" s="71"/>
      <c r="C7" s="71"/>
      <c r="D7" s="71"/>
      <c r="E7" s="24"/>
      <c r="F7" s="55"/>
      <c r="G7" s="55"/>
      <c r="H7" s="61"/>
      <c r="I7" s="55"/>
      <c r="J7" s="61"/>
      <c r="K7" s="55"/>
      <c r="L7" s="25" t="s">
        <v>7</v>
      </c>
      <c r="M7" s="26" t="s">
        <v>8</v>
      </c>
      <c r="N7" s="55"/>
      <c r="O7" s="55"/>
      <c r="P7" s="59"/>
      <c r="Q7" s="55"/>
      <c r="R7" s="55"/>
      <c r="S7" s="55"/>
      <c r="T7" s="55"/>
      <c r="U7" s="61"/>
      <c r="V7" s="55"/>
      <c r="W7" s="25" t="s">
        <v>7</v>
      </c>
      <c r="X7" s="26" t="s">
        <v>8</v>
      </c>
      <c r="Y7" s="55"/>
      <c r="Z7" s="73"/>
      <c r="AA7" s="68"/>
      <c r="AB7" s="73"/>
    </row>
    <row r="8" spans="1:32" ht="5.0999999999999996" customHeight="1">
      <c r="A8" s="14"/>
      <c r="B8" s="14"/>
      <c r="C8" s="14"/>
      <c r="D8" s="14"/>
      <c r="E8" s="15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1:32" ht="15" customHeight="1">
      <c r="A9" s="45">
        <f>DATE(YEAR(A11)-1,5,1)</f>
        <v>44682</v>
      </c>
      <c r="B9" s="46" t="str">
        <f>TEXT(A9,"ggg")</f>
        <v>令和</v>
      </c>
      <c r="C9" s="47" t="str">
        <f>IF(TEXT(A9,"e")="1","元",TEXT(A9,"e"))</f>
        <v>4</v>
      </c>
      <c r="D9" s="47" t="s">
        <v>16</v>
      </c>
      <c r="E9" s="16"/>
      <c r="F9" s="6">
        <v>4250</v>
      </c>
      <c r="G9" s="6">
        <v>3805</v>
      </c>
      <c r="H9" s="6">
        <v>701</v>
      </c>
      <c r="I9" s="6">
        <v>215</v>
      </c>
      <c r="J9" s="6">
        <v>19</v>
      </c>
      <c r="K9" s="6">
        <v>1</v>
      </c>
      <c r="L9" s="6">
        <v>6</v>
      </c>
      <c r="M9" s="6">
        <v>42</v>
      </c>
      <c r="N9" s="6">
        <v>2</v>
      </c>
      <c r="O9" s="6">
        <v>19</v>
      </c>
      <c r="P9" s="6">
        <v>2797</v>
      </c>
      <c r="Q9" s="6">
        <v>3</v>
      </c>
      <c r="R9" s="17">
        <v>445</v>
      </c>
      <c r="S9" s="17">
        <v>50</v>
      </c>
      <c r="T9" s="17">
        <v>17</v>
      </c>
      <c r="U9" s="17">
        <v>1</v>
      </c>
      <c r="V9" s="17">
        <v>0</v>
      </c>
      <c r="W9" s="17">
        <v>2</v>
      </c>
      <c r="X9" s="17">
        <v>9</v>
      </c>
      <c r="Y9" s="17">
        <v>0</v>
      </c>
      <c r="Z9" s="17">
        <v>6</v>
      </c>
      <c r="AA9" s="17">
        <v>359</v>
      </c>
      <c r="AB9" s="17">
        <v>1</v>
      </c>
      <c r="AC9" s="17"/>
      <c r="AD9" s="17"/>
      <c r="AE9" s="17"/>
      <c r="AF9" s="17"/>
    </row>
    <row r="10" spans="1:32" s="17" customFormat="1" ht="7.5" customHeight="1">
      <c r="A10" s="44"/>
      <c r="B10" s="42"/>
      <c r="C10" s="42"/>
      <c r="D10" s="42"/>
      <c r="E10" s="1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32" s="22" customFormat="1" ht="15" customHeight="1">
      <c r="A11" s="50">
        <v>45047</v>
      </c>
      <c r="B11" s="48" t="str">
        <f>IF(TEXT(A9,"ggg")=TEXT(A11,"ggg"),"",TEXT(A11,"ggg"))</f>
        <v/>
      </c>
      <c r="C11" s="49" t="str">
        <f>IF(TEXT(A11,"e")="1","元",TEXT(A11,"e"))</f>
        <v>5</v>
      </c>
      <c r="D11" s="49" t="str">
        <f>IF(TEXT(A9,"ggg")=TEXT(A11,"ggg"),"","年")</f>
        <v/>
      </c>
      <c r="E11" s="21"/>
      <c r="F11" s="20">
        <v>5102</v>
      </c>
      <c r="G11" s="20">
        <v>4595</v>
      </c>
      <c r="H11" s="20">
        <v>743</v>
      </c>
      <c r="I11" s="20">
        <v>254</v>
      </c>
      <c r="J11" s="20">
        <v>144</v>
      </c>
      <c r="K11" s="20">
        <v>9</v>
      </c>
      <c r="L11" s="20">
        <v>11</v>
      </c>
      <c r="M11" s="20">
        <v>51</v>
      </c>
      <c r="N11" s="20">
        <v>0</v>
      </c>
      <c r="O11" s="20">
        <v>11</v>
      </c>
      <c r="P11" s="20">
        <v>3366</v>
      </c>
      <c r="Q11" s="20">
        <v>6</v>
      </c>
      <c r="R11" s="22">
        <v>507</v>
      </c>
      <c r="S11" s="22">
        <v>44</v>
      </c>
      <c r="T11" s="22">
        <v>13</v>
      </c>
      <c r="U11" s="22">
        <v>10</v>
      </c>
      <c r="V11" s="22">
        <v>0</v>
      </c>
      <c r="W11" s="22">
        <v>5</v>
      </c>
      <c r="X11" s="22">
        <v>5</v>
      </c>
      <c r="Y11" s="22">
        <v>0</v>
      </c>
      <c r="Z11" s="22">
        <v>4</v>
      </c>
      <c r="AA11" s="22">
        <v>426</v>
      </c>
      <c r="AB11" s="22">
        <v>0</v>
      </c>
    </row>
    <row r="12" spans="1:32" s="22" customFormat="1" ht="15" customHeight="1">
      <c r="A12" s="50"/>
      <c r="B12" s="48"/>
      <c r="C12" s="49"/>
      <c r="D12" s="49"/>
      <c r="E12" s="21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32" s="29" customFormat="1" ht="15" customHeight="1">
      <c r="A13" s="27"/>
      <c r="B13" s="76" t="s">
        <v>19</v>
      </c>
      <c r="C13" s="76"/>
      <c r="D13" s="76"/>
      <c r="E13" s="28"/>
      <c r="F13" s="20">
        <v>3960</v>
      </c>
      <c r="G13" s="20">
        <v>3583</v>
      </c>
      <c r="H13" s="20">
        <v>557</v>
      </c>
      <c r="I13" s="20">
        <v>187</v>
      </c>
      <c r="J13" s="20">
        <v>105</v>
      </c>
      <c r="K13" s="20">
        <v>5</v>
      </c>
      <c r="L13" s="20">
        <v>8</v>
      </c>
      <c r="M13" s="20">
        <v>38</v>
      </c>
      <c r="N13" s="20">
        <v>0</v>
      </c>
      <c r="O13" s="20">
        <v>8</v>
      </c>
      <c r="P13" s="20">
        <v>2671</v>
      </c>
      <c r="Q13" s="20">
        <v>4</v>
      </c>
      <c r="R13" s="22">
        <v>377</v>
      </c>
      <c r="S13" s="22">
        <v>25</v>
      </c>
      <c r="T13" s="22">
        <v>8</v>
      </c>
      <c r="U13" s="22">
        <v>7</v>
      </c>
      <c r="V13" s="22">
        <v>0</v>
      </c>
      <c r="W13" s="22">
        <v>3</v>
      </c>
      <c r="X13" s="22">
        <v>5</v>
      </c>
      <c r="Y13" s="22">
        <v>0</v>
      </c>
      <c r="Z13" s="22">
        <v>1</v>
      </c>
      <c r="AA13" s="22">
        <v>328</v>
      </c>
      <c r="AB13" s="22">
        <v>0</v>
      </c>
      <c r="AC13" s="22"/>
    </row>
    <row r="14" spans="1:32" s="29" customFormat="1" ht="7.5" customHeight="1">
      <c r="A14" s="27"/>
      <c r="B14" s="51"/>
      <c r="C14" s="51"/>
      <c r="D14" s="51"/>
      <c r="E14" s="28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</row>
    <row r="15" spans="1:32" ht="15" customHeight="1">
      <c r="A15" s="14"/>
      <c r="B15" s="75" t="s">
        <v>20</v>
      </c>
      <c r="C15" s="75"/>
      <c r="D15" s="75"/>
      <c r="E15" s="16"/>
      <c r="F15" s="6">
        <v>29</v>
      </c>
      <c r="G15" s="6">
        <v>24</v>
      </c>
      <c r="H15" s="6">
        <v>6</v>
      </c>
      <c r="I15" s="6">
        <v>3</v>
      </c>
      <c r="J15" s="6">
        <v>1</v>
      </c>
      <c r="K15" s="6">
        <v>0</v>
      </c>
      <c r="L15" s="6">
        <v>0</v>
      </c>
      <c r="M15" s="6">
        <v>0</v>
      </c>
      <c r="N15" s="17">
        <v>0</v>
      </c>
      <c r="O15" s="6">
        <v>0</v>
      </c>
      <c r="P15" s="6">
        <v>14</v>
      </c>
      <c r="Q15" s="6">
        <v>0</v>
      </c>
      <c r="R15" s="17">
        <v>5</v>
      </c>
      <c r="S15" s="17">
        <v>0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4</v>
      </c>
      <c r="AB15" s="6">
        <v>0</v>
      </c>
    </row>
    <row r="16" spans="1:32" ht="15" customHeight="1">
      <c r="A16" s="14"/>
      <c r="B16" s="75" t="s">
        <v>21</v>
      </c>
      <c r="C16" s="75"/>
      <c r="D16" s="75"/>
      <c r="E16" s="16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17">
        <v>0</v>
      </c>
      <c r="O16" s="6">
        <v>0</v>
      </c>
      <c r="P16" s="6">
        <v>0</v>
      </c>
      <c r="Q16" s="6">
        <v>0</v>
      </c>
      <c r="R16" s="17">
        <v>0</v>
      </c>
      <c r="S16" s="17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1:28" ht="15" customHeight="1">
      <c r="A17" s="14"/>
      <c r="B17" s="75" t="s">
        <v>22</v>
      </c>
      <c r="C17" s="75"/>
      <c r="D17" s="75"/>
      <c r="E17" s="16"/>
      <c r="F17" s="6">
        <v>2</v>
      </c>
      <c r="G17" s="6">
        <v>2</v>
      </c>
      <c r="H17" s="6">
        <v>0</v>
      </c>
      <c r="I17" s="6">
        <v>1</v>
      </c>
      <c r="J17" s="6">
        <v>0</v>
      </c>
      <c r="K17" s="6">
        <v>0</v>
      </c>
      <c r="L17" s="6">
        <v>0</v>
      </c>
      <c r="M17" s="6">
        <v>0</v>
      </c>
      <c r="N17" s="17">
        <v>0</v>
      </c>
      <c r="O17" s="6">
        <v>0</v>
      </c>
      <c r="P17" s="6">
        <v>1</v>
      </c>
      <c r="Q17" s="6">
        <v>0</v>
      </c>
      <c r="R17" s="17">
        <v>0</v>
      </c>
      <c r="S17" s="17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</row>
    <row r="18" spans="1:28" ht="15" customHeight="1">
      <c r="A18" s="14"/>
      <c r="B18" s="75" t="s">
        <v>23</v>
      </c>
      <c r="C18" s="75"/>
      <c r="D18" s="75"/>
      <c r="E18" s="16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17">
        <v>0</v>
      </c>
      <c r="O18" s="6">
        <v>0</v>
      </c>
      <c r="P18" s="6">
        <v>0</v>
      </c>
      <c r="Q18" s="6">
        <v>0</v>
      </c>
      <c r="R18" s="17">
        <v>0</v>
      </c>
      <c r="S18" s="17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1:28" ht="15" customHeight="1">
      <c r="A19" s="14"/>
      <c r="B19" s="75" t="s">
        <v>24</v>
      </c>
      <c r="C19" s="75"/>
      <c r="D19" s="75"/>
      <c r="E19" s="16"/>
      <c r="F19" s="6">
        <v>24</v>
      </c>
      <c r="G19" s="6">
        <v>16</v>
      </c>
      <c r="H19" s="6">
        <v>1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17">
        <v>0</v>
      </c>
      <c r="O19" s="6">
        <v>0</v>
      </c>
      <c r="P19" s="6">
        <v>15</v>
      </c>
      <c r="Q19" s="6">
        <v>0</v>
      </c>
      <c r="R19" s="17">
        <v>8</v>
      </c>
      <c r="S19" s="17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8</v>
      </c>
      <c r="AB19" s="6">
        <v>0</v>
      </c>
    </row>
    <row r="20" spans="1:28" ht="15" customHeight="1">
      <c r="A20" s="14"/>
      <c r="B20" s="75" t="s">
        <v>25</v>
      </c>
      <c r="C20" s="75"/>
      <c r="D20" s="75"/>
      <c r="E20" s="16"/>
      <c r="F20" s="6">
        <v>75</v>
      </c>
      <c r="G20" s="6">
        <v>68</v>
      </c>
      <c r="H20" s="6">
        <v>8</v>
      </c>
      <c r="I20" s="6">
        <v>4</v>
      </c>
      <c r="J20" s="6">
        <v>3</v>
      </c>
      <c r="K20" s="6">
        <v>1</v>
      </c>
      <c r="L20" s="6">
        <v>0</v>
      </c>
      <c r="M20" s="6">
        <v>0</v>
      </c>
      <c r="N20" s="17">
        <v>0</v>
      </c>
      <c r="O20" s="6">
        <v>0</v>
      </c>
      <c r="P20" s="6">
        <v>52</v>
      </c>
      <c r="Q20" s="6">
        <v>0</v>
      </c>
      <c r="R20" s="17">
        <v>7</v>
      </c>
      <c r="S20" s="17">
        <v>0</v>
      </c>
      <c r="T20" s="6">
        <v>0</v>
      </c>
      <c r="U20" s="6">
        <v>1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6</v>
      </c>
      <c r="AB20" s="6">
        <v>0</v>
      </c>
    </row>
    <row r="21" spans="1:28" ht="15" customHeight="1">
      <c r="A21" s="14"/>
      <c r="B21" s="75" t="s">
        <v>26</v>
      </c>
      <c r="C21" s="75"/>
      <c r="D21" s="75"/>
      <c r="E21" s="16"/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17">
        <v>0</v>
      </c>
      <c r="O21" s="6">
        <v>0</v>
      </c>
      <c r="P21" s="6">
        <v>0</v>
      </c>
      <c r="Q21" s="6">
        <v>0</v>
      </c>
      <c r="R21" s="17">
        <v>0</v>
      </c>
      <c r="S21" s="17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1:28" ht="15" customHeight="1">
      <c r="A22" s="14"/>
      <c r="B22" s="52"/>
      <c r="C22" s="52"/>
      <c r="D22" s="52"/>
      <c r="E22" s="16"/>
      <c r="F22" s="6"/>
      <c r="G22" s="6"/>
      <c r="H22" s="6"/>
      <c r="I22" s="6"/>
      <c r="J22" s="6"/>
      <c r="K22" s="6"/>
      <c r="L22" s="6"/>
      <c r="M22" s="6"/>
      <c r="N22" s="17"/>
      <c r="O22" s="6"/>
      <c r="P22" s="6"/>
      <c r="Q22" s="6"/>
      <c r="R22" s="17"/>
      <c r="S22" s="17"/>
      <c r="T22" s="6"/>
      <c r="U22" s="6"/>
      <c r="V22" s="6"/>
      <c r="W22" s="6"/>
      <c r="X22" s="6"/>
      <c r="Y22" s="6"/>
      <c r="Z22" s="6"/>
      <c r="AA22" s="6"/>
      <c r="AB22" s="6"/>
    </row>
    <row r="23" spans="1:28" ht="15" customHeight="1">
      <c r="A23" s="14"/>
      <c r="B23" s="75" t="s">
        <v>27</v>
      </c>
      <c r="C23" s="75"/>
      <c r="D23" s="75"/>
      <c r="E23" s="16"/>
      <c r="F23" s="6">
        <v>4</v>
      </c>
      <c r="G23" s="6">
        <v>4</v>
      </c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17">
        <v>0</v>
      </c>
      <c r="O23" s="6">
        <v>0</v>
      </c>
      <c r="P23" s="6">
        <v>3</v>
      </c>
      <c r="Q23" s="6">
        <v>0</v>
      </c>
      <c r="R23" s="17">
        <v>0</v>
      </c>
      <c r="S23" s="17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1:28" ht="15" customHeight="1">
      <c r="A24" s="14"/>
      <c r="B24" s="75" t="s">
        <v>28</v>
      </c>
      <c r="C24" s="75"/>
      <c r="D24" s="75"/>
      <c r="E24" s="16"/>
      <c r="F24" s="6">
        <v>2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17">
        <v>0</v>
      </c>
      <c r="O24" s="6">
        <v>0</v>
      </c>
      <c r="P24" s="6">
        <v>1</v>
      </c>
      <c r="Q24" s="6">
        <v>0</v>
      </c>
      <c r="R24" s="17">
        <v>1</v>
      </c>
      <c r="S24" s="17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1</v>
      </c>
      <c r="AB24" s="6">
        <v>0</v>
      </c>
    </row>
    <row r="25" spans="1:28" ht="15" customHeight="1">
      <c r="A25" s="14"/>
      <c r="B25" s="77" t="s">
        <v>29</v>
      </c>
      <c r="C25" s="75"/>
      <c r="D25" s="75"/>
      <c r="E25" s="16"/>
      <c r="F25" s="6">
        <v>9</v>
      </c>
      <c r="G25" s="6">
        <v>9</v>
      </c>
      <c r="H25" s="6">
        <v>1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17">
        <v>0</v>
      </c>
      <c r="O25" s="6">
        <v>0</v>
      </c>
      <c r="P25" s="6">
        <v>8</v>
      </c>
      <c r="Q25" s="6">
        <v>0</v>
      </c>
      <c r="R25" s="17">
        <v>0</v>
      </c>
      <c r="S25" s="17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1:28" ht="15" customHeight="1">
      <c r="A26" s="14"/>
      <c r="B26" s="75" t="s">
        <v>30</v>
      </c>
      <c r="C26" s="75"/>
      <c r="D26" s="75"/>
      <c r="E26" s="16"/>
      <c r="F26" s="6">
        <v>162</v>
      </c>
      <c r="G26" s="6">
        <v>160</v>
      </c>
      <c r="H26" s="6">
        <v>7</v>
      </c>
      <c r="I26" s="6">
        <v>6</v>
      </c>
      <c r="J26" s="6">
        <v>0</v>
      </c>
      <c r="K26" s="6">
        <v>0</v>
      </c>
      <c r="L26" s="6">
        <v>0</v>
      </c>
      <c r="M26" s="6">
        <v>0</v>
      </c>
      <c r="N26" s="17">
        <v>0</v>
      </c>
      <c r="O26" s="6">
        <v>0</v>
      </c>
      <c r="P26" s="6">
        <v>147</v>
      </c>
      <c r="Q26" s="6">
        <v>0</v>
      </c>
      <c r="R26" s="17">
        <v>2</v>
      </c>
      <c r="S26" s="17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2</v>
      </c>
      <c r="AB26" s="6">
        <v>0</v>
      </c>
    </row>
    <row r="27" spans="1:28" ht="15" customHeight="1">
      <c r="A27" s="14"/>
      <c r="B27" s="75" t="s">
        <v>31</v>
      </c>
      <c r="C27" s="75"/>
      <c r="D27" s="75"/>
      <c r="E27" s="16"/>
      <c r="F27" s="6">
        <v>106</v>
      </c>
      <c r="G27" s="6">
        <v>103</v>
      </c>
      <c r="H27" s="6">
        <v>4</v>
      </c>
      <c r="I27" s="6">
        <v>1</v>
      </c>
      <c r="J27" s="6">
        <v>3</v>
      </c>
      <c r="K27" s="6">
        <v>0</v>
      </c>
      <c r="L27" s="6">
        <v>0</v>
      </c>
      <c r="M27" s="6">
        <v>0</v>
      </c>
      <c r="N27" s="17">
        <v>0</v>
      </c>
      <c r="O27" s="6">
        <v>0</v>
      </c>
      <c r="P27" s="6">
        <v>95</v>
      </c>
      <c r="Q27" s="6">
        <v>0</v>
      </c>
      <c r="R27" s="17">
        <v>3</v>
      </c>
      <c r="S27" s="17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3</v>
      </c>
      <c r="AB27" s="6">
        <v>0</v>
      </c>
    </row>
    <row r="28" spans="1:28" ht="15" customHeight="1">
      <c r="A28" s="14"/>
      <c r="B28" s="75" t="s">
        <v>32</v>
      </c>
      <c r="C28" s="75"/>
      <c r="D28" s="75"/>
      <c r="E28" s="16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17">
        <v>0</v>
      </c>
      <c r="O28" s="6">
        <v>0</v>
      </c>
      <c r="P28" s="6">
        <v>0</v>
      </c>
      <c r="Q28" s="6">
        <v>0</v>
      </c>
      <c r="R28" s="17">
        <v>0</v>
      </c>
      <c r="S28" s="17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1:28" ht="15" customHeight="1">
      <c r="A29" s="14"/>
      <c r="B29" s="75" t="s">
        <v>33</v>
      </c>
      <c r="C29" s="75"/>
      <c r="D29" s="75"/>
      <c r="E29" s="16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17">
        <v>0</v>
      </c>
      <c r="O29" s="6">
        <v>0</v>
      </c>
      <c r="P29" s="6">
        <v>0</v>
      </c>
      <c r="Q29" s="6">
        <v>0</v>
      </c>
      <c r="R29" s="17">
        <v>0</v>
      </c>
      <c r="S29" s="17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1:28" ht="15" customHeight="1">
      <c r="A30" s="14"/>
      <c r="B30" s="52"/>
      <c r="C30" s="52"/>
      <c r="D30" s="52"/>
      <c r="E30" s="16"/>
      <c r="F30" s="6"/>
      <c r="G30" s="6"/>
      <c r="H30" s="6"/>
      <c r="I30" s="6"/>
      <c r="J30" s="6"/>
      <c r="K30" s="6"/>
      <c r="L30" s="6"/>
      <c r="M30" s="6"/>
      <c r="N30" s="17"/>
      <c r="O30" s="6"/>
      <c r="P30" s="6"/>
      <c r="Q30" s="6"/>
      <c r="R30" s="17"/>
      <c r="S30" s="17"/>
      <c r="T30" s="6"/>
      <c r="U30" s="6"/>
      <c r="V30" s="6"/>
      <c r="W30" s="6"/>
      <c r="X30" s="6"/>
      <c r="Y30" s="6"/>
      <c r="Z30" s="6"/>
      <c r="AA30" s="6"/>
      <c r="AB30" s="6"/>
    </row>
    <row r="31" spans="1:28" ht="15" customHeight="1">
      <c r="A31" s="14"/>
      <c r="B31" s="75" t="s">
        <v>34</v>
      </c>
      <c r="C31" s="75"/>
      <c r="D31" s="75"/>
      <c r="E31" s="16"/>
      <c r="F31" s="6">
        <v>23</v>
      </c>
      <c r="G31" s="6">
        <v>13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17">
        <v>0</v>
      </c>
      <c r="O31" s="6">
        <v>0</v>
      </c>
      <c r="P31" s="6">
        <v>13</v>
      </c>
      <c r="Q31" s="6">
        <v>0</v>
      </c>
      <c r="R31" s="17">
        <v>10</v>
      </c>
      <c r="S31" s="17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10</v>
      </c>
      <c r="AB31" s="6">
        <v>0</v>
      </c>
    </row>
    <row r="32" spans="1:28" ht="15" customHeight="1">
      <c r="A32" s="14"/>
      <c r="B32" s="75" t="s">
        <v>35</v>
      </c>
      <c r="C32" s="75"/>
      <c r="D32" s="75"/>
      <c r="E32" s="16"/>
      <c r="F32" s="6">
        <v>981</v>
      </c>
      <c r="G32" s="6">
        <v>909</v>
      </c>
      <c r="H32" s="6">
        <v>164</v>
      </c>
      <c r="I32" s="6">
        <v>44</v>
      </c>
      <c r="J32" s="6">
        <v>29</v>
      </c>
      <c r="K32" s="6">
        <v>3</v>
      </c>
      <c r="L32" s="6">
        <v>0</v>
      </c>
      <c r="M32" s="6">
        <v>14</v>
      </c>
      <c r="N32" s="17">
        <v>0</v>
      </c>
      <c r="O32" s="6">
        <v>3</v>
      </c>
      <c r="P32" s="6">
        <v>650</v>
      </c>
      <c r="Q32" s="6">
        <v>2</v>
      </c>
      <c r="R32" s="17">
        <v>72</v>
      </c>
      <c r="S32" s="17">
        <v>2</v>
      </c>
      <c r="T32" s="6">
        <v>0</v>
      </c>
      <c r="U32" s="6">
        <v>1</v>
      </c>
      <c r="V32" s="6">
        <v>0</v>
      </c>
      <c r="W32" s="6">
        <v>0</v>
      </c>
      <c r="X32" s="6">
        <v>2</v>
      </c>
      <c r="Y32" s="6">
        <v>0</v>
      </c>
      <c r="Z32" s="6">
        <v>0</v>
      </c>
      <c r="AA32" s="6">
        <v>67</v>
      </c>
      <c r="AB32" s="6">
        <v>0</v>
      </c>
    </row>
    <row r="33" spans="1:28" ht="15" customHeight="1">
      <c r="A33" s="14"/>
      <c r="B33" s="75" t="s">
        <v>36</v>
      </c>
      <c r="C33" s="75"/>
      <c r="D33" s="75"/>
      <c r="E33" s="16"/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17">
        <v>0</v>
      </c>
      <c r="O33" s="6">
        <v>0</v>
      </c>
      <c r="P33" s="6">
        <v>0</v>
      </c>
      <c r="Q33" s="6">
        <v>0</v>
      </c>
      <c r="R33" s="17">
        <v>0</v>
      </c>
      <c r="S33" s="17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1:28" ht="15" customHeight="1">
      <c r="A34" s="14"/>
      <c r="B34" s="75" t="s">
        <v>37</v>
      </c>
      <c r="C34" s="75"/>
      <c r="D34" s="75"/>
      <c r="E34" s="16"/>
      <c r="F34" s="6">
        <v>172</v>
      </c>
      <c r="G34" s="6">
        <v>159</v>
      </c>
      <c r="H34" s="6">
        <v>30</v>
      </c>
      <c r="I34" s="6">
        <v>9</v>
      </c>
      <c r="J34" s="6">
        <v>6</v>
      </c>
      <c r="K34" s="6">
        <v>0</v>
      </c>
      <c r="L34" s="6">
        <v>1</v>
      </c>
      <c r="M34" s="6">
        <v>2</v>
      </c>
      <c r="N34" s="17">
        <v>0</v>
      </c>
      <c r="O34" s="6">
        <v>1</v>
      </c>
      <c r="P34" s="6">
        <v>110</v>
      </c>
      <c r="Q34" s="6">
        <v>0</v>
      </c>
      <c r="R34" s="17">
        <v>13</v>
      </c>
      <c r="S34" s="17">
        <v>0</v>
      </c>
      <c r="T34" s="6">
        <v>1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12</v>
      </c>
      <c r="AB34" s="6">
        <v>0</v>
      </c>
    </row>
    <row r="35" spans="1:28" ht="15" customHeight="1">
      <c r="A35" s="14"/>
      <c r="B35" s="75" t="s">
        <v>38</v>
      </c>
      <c r="C35" s="75"/>
      <c r="D35" s="75"/>
      <c r="E35" s="16"/>
      <c r="F35" s="6">
        <v>11</v>
      </c>
      <c r="G35" s="6">
        <v>10</v>
      </c>
      <c r="H35" s="6">
        <v>4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17">
        <v>0</v>
      </c>
      <c r="O35" s="6">
        <v>0</v>
      </c>
      <c r="P35" s="6">
        <v>6</v>
      </c>
      <c r="Q35" s="6">
        <v>0</v>
      </c>
      <c r="R35" s="17">
        <v>1</v>
      </c>
      <c r="S35" s="17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1</v>
      </c>
      <c r="AB35" s="6">
        <v>0</v>
      </c>
    </row>
    <row r="36" spans="1:28" ht="15" customHeight="1">
      <c r="A36" s="14"/>
      <c r="B36" s="75" t="s">
        <v>39</v>
      </c>
      <c r="C36" s="75"/>
      <c r="D36" s="75"/>
      <c r="E36" s="16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17">
        <v>0</v>
      </c>
      <c r="O36" s="6">
        <v>0</v>
      </c>
      <c r="P36" s="6">
        <v>0</v>
      </c>
      <c r="Q36" s="6">
        <v>0</v>
      </c>
      <c r="R36" s="17">
        <v>0</v>
      </c>
      <c r="S36" s="17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1:28" ht="15" customHeight="1">
      <c r="A37" s="14"/>
      <c r="B37" s="75" t="s">
        <v>40</v>
      </c>
      <c r="C37" s="75"/>
      <c r="D37" s="75"/>
      <c r="E37" s="16"/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17">
        <v>0</v>
      </c>
      <c r="O37" s="6">
        <v>0</v>
      </c>
      <c r="P37" s="6">
        <v>0</v>
      </c>
      <c r="Q37" s="6">
        <v>0</v>
      </c>
      <c r="R37" s="17">
        <v>0</v>
      </c>
      <c r="S37" s="17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1:28" ht="15" customHeight="1">
      <c r="A38" s="14"/>
      <c r="B38" s="52"/>
      <c r="C38" s="52"/>
      <c r="D38" s="52"/>
      <c r="E38" s="16"/>
      <c r="F38" s="6"/>
      <c r="G38" s="6"/>
      <c r="H38" s="6"/>
      <c r="I38" s="6"/>
      <c r="J38" s="6"/>
      <c r="K38" s="6"/>
      <c r="L38" s="6"/>
      <c r="M38" s="6"/>
      <c r="N38" s="17"/>
      <c r="O38" s="6"/>
      <c r="P38" s="6"/>
      <c r="Q38" s="6"/>
      <c r="R38" s="17"/>
      <c r="S38" s="17"/>
      <c r="T38" s="6"/>
      <c r="U38" s="6"/>
      <c r="V38" s="6"/>
      <c r="W38" s="6"/>
      <c r="X38" s="6"/>
      <c r="Y38" s="6"/>
      <c r="Z38" s="6"/>
      <c r="AA38" s="6"/>
      <c r="AB38" s="6"/>
    </row>
    <row r="39" spans="1:28" ht="15" customHeight="1">
      <c r="A39" s="14"/>
      <c r="B39" s="75" t="s">
        <v>41</v>
      </c>
      <c r="C39" s="75"/>
      <c r="D39" s="75"/>
      <c r="E39" s="16"/>
      <c r="F39" s="6">
        <v>60</v>
      </c>
      <c r="G39" s="6">
        <v>56</v>
      </c>
      <c r="H39" s="6">
        <v>21</v>
      </c>
      <c r="I39" s="6">
        <v>4</v>
      </c>
      <c r="J39" s="6">
        <v>2</v>
      </c>
      <c r="K39" s="6">
        <v>0</v>
      </c>
      <c r="L39" s="6">
        <v>0</v>
      </c>
      <c r="M39" s="6">
        <v>1</v>
      </c>
      <c r="N39" s="17">
        <v>0</v>
      </c>
      <c r="O39" s="6">
        <v>0</v>
      </c>
      <c r="P39" s="6">
        <v>28</v>
      </c>
      <c r="Q39" s="6">
        <v>0</v>
      </c>
      <c r="R39" s="17">
        <v>4</v>
      </c>
      <c r="S39" s="17">
        <v>1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3</v>
      </c>
      <c r="AB39" s="6">
        <v>0</v>
      </c>
    </row>
    <row r="40" spans="1:28" ht="15" customHeight="1">
      <c r="A40" s="14"/>
      <c r="B40" s="75" t="s">
        <v>42</v>
      </c>
      <c r="C40" s="75"/>
      <c r="D40" s="75"/>
      <c r="E40" s="16"/>
      <c r="F40" s="6">
        <v>47</v>
      </c>
      <c r="G40" s="6">
        <v>45</v>
      </c>
      <c r="H40" s="6">
        <v>5</v>
      </c>
      <c r="I40" s="6">
        <v>8</v>
      </c>
      <c r="J40" s="6">
        <v>3</v>
      </c>
      <c r="K40" s="6">
        <v>0</v>
      </c>
      <c r="L40" s="6">
        <v>0</v>
      </c>
      <c r="M40" s="6">
        <v>0</v>
      </c>
      <c r="N40" s="17">
        <v>0</v>
      </c>
      <c r="O40" s="6">
        <v>0</v>
      </c>
      <c r="P40" s="6">
        <v>29</v>
      </c>
      <c r="Q40" s="6">
        <v>0</v>
      </c>
      <c r="R40" s="17">
        <v>2</v>
      </c>
      <c r="S40" s="17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2</v>
      </c>
      <c r="AB40" s="6">
        <v>0</v>
      </c>
    </row>
    <row r="41" spans="1:28" ht="15" customHeight="1">
      <c r="A41" s="14"/>
      <c r="B41" s="75" t="s">
        <v>43</v>
      </c>
      <c r="C41" s="75"/>
      <c r="D41" s="75"/>
      <c r="E41" s="16"/>
      <c r="F41" s="6">
        <v>13</v>
      </c>
      <c r="G41" s="6">
        <v>12</v>
      </c>
      <c r="H41" s="6">
        <v>0</v>
      </c>
      <c r="I41" s="6">
        <v>1</v>
      </c>
      <c r="J41" s="6">
        <v>1</v>
      </c>
      <c r="K41" s="6">
        <v>1</v>
      </c>
      <c r="L41" s="6">
        <v>0</v>
      </c>
      <c r="M41" s="6">
        <v>0</v>
      </c>
      <c r="N41" s="17">
        <v>0</v>
      </c>
      <c r="O41" s="6">
        <v>0</v>
      </c>
      <c r="P41" s="6">
        <v>9</v>
      </c>
      <c r="Q41" s="6">
        <v>0</v>
      </c>
      <c r="R41" s="17">
        <v>1</v>
      </c>
      <c r="S41" s="17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1</v>
      </c>
      <c r="AB41" s="6">
        <v>0</v>
      </c>
    </row>
    <row r="42" spans="1:28" ht="15" customHeight="1">
      <c r="A42" s="14"/>
      <c r="B42" s="75" t="s">
        <v>44</v>
      </c>
      <c r="C42" s="75"/>
      <c r="D42" s="75"/>
      <c r="E42" s="16"/>
      <c r="F42" s="6">
        <v>1187</v>
      </c>
      <c r="G42" s="6">
        <v>1062</v>
      </c>
      <c r="H42" s="6">
        <v>179</v>
      </c>
      <c r="I42" s="6">
        <v>54</v>
      </c>
      <c r="J42" s="6">
        <v>25</v>
      </c>
      <c r="K42" s="6">
        <v>0</v>
      </c>
      <c r="L42" s="6">
        <v>5</v>
      </c>
      <c r="M42" s="6">
        <v>10</v>
      </c>
      <c r="N42" s="17">
        <v>0</v>
      </c>
      <c r="O42" s="6">
        <v>3</v>
      </c>
      <c r="P42" s="6">
        <v>786</v>
      </c>
      <c r="Q42" s="6">
        <v>0</v>
      </c>
      <c r="R42" s="17">
        <v>125</v>
      </c>
      <c r="S42" s="17">
        <v>14</v>
      </c>
      <c r="T42" s="6">
        <v>2</v>
      </c>
      <c r="U42" s="6">
        <v>4</v>
      </c>
      <c r="V42" s="6">
        <v>0</v>
      </c>
      <c r="W42" s="6">
        <v>3</v>
      </c>
      <c r="X42" s="6">
        <v>2</v>
      </c>
      <c r="Y42" s="6">
        <v>0</v>
      </c>
      <c r="Z42" s="6">
        <v>0</v>
      </c>
      <c r="AA42" s="6">
        <v>100</v>
      </c>
      <c r="AB42" s="6">
        <v>0</v>
      </c>
    </row>
    <row r="43" spans="1:28" ht="15" customHeight="1">
      <c r="A43" s="14"/>
      <c r="B43" s="75" t="s">
        <v>45</v>
      </c>
      <c r="C43" s="75"/>
      <c r="D43" s="75"/>
      <c r="E43" s="16"/>
      <c r="F43" s="6">
        <v>56</v>
      </c>
      <c r="G43" s="6">
        <v>51</v>
      </c>
      <c r="H43" s="6">
        <v>5</v>
      </c>
      <c r="I43" s="6">
        <v>2</v>
      </c>
      <c r="J43" s="6">
        <v>1</v>
      </c>
      <c r="K43" s="6">
        <v>0</v>
      </c>
      <c r="L43" s="6">
        <v>0</v>
      </c>
      <c r="M43" s="6">
        <v>1</v>
      </c>
      <c r="N43" s="17">
        <v>0</v>
      </c>
      <c r="O43" s="6">
        <v>0</v>
      </c>
      <c r="P43" s="6">
        <v>42</v>
      </c>
      <c r="Q43" s="6">
        <v>0</v>
      </c>
      <c r="R43" s="17">
        <v>5</v>
      </c>
      <c r="S43" s="17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5</v>
      </c>
      <c r="AB43" s="6">
        <v>0</v>
      </c>
    </row>
    <row r="44" spans="1:28" ht="15" customHeight="1">
      <c r="A44" s="14"/>
      <c r="B44" s="75" t="s">
        <v>46</v>
      </c>
      <c r="C44" s="75"/>
      <c r="D44" s="75"/>
      <c r="E44" s="16"/>
      <c r="F44" s="6">
        <v>121</v>
      </c>
      <c r="G44" s="6">
        <v>111</v>
      </c>
      <c r="H44" s="6">
        <v>18</v>
      </c>
      <c r="I44" s="6">
        <v>8</v>
      </c>
      <c r="J44" s="6">
        <v>3</v>
      </c>
      <c r="K44" s="6">
        <v>0</v>
      </c>
      <c r="L44" s="6">
        <v>0</v>
      </c>
      <c r="M44" s="6">
        <v>1</v>
      </c>
      <c r="N44" s="17">
        <v>0</v>
      </c>
      <c r="O44" s="6">
        <v>0</v>
      </c>
      <c r="P44" s="6">
        <v>81</v>
      </c>
      <c r="Q44" s="6">
        <v>0</v>
      </c>
      <c r="R44" s="17">
        <v>10</v>
      </c>
      <c r="S44" s="17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10</v>
      </c>
      <c r="AB44" s="6">
        <v>0</v>
      </c>
    </row>
    <row r="45" spans="1:28" ht="15" customHeight="1">
      <c r="A45" s="14"/>
      <c r="B45" s="77" t="s">
        <v>47</v>
      </c>
      <c r="C45" s="75"/>
      <c r="D45" s="75"/>
      <c r="E45" s="16"/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17">
        <v>0</v>
      </c>
      <c r="O45" s="6">
        <v>0</v>
      </c>
      <c r="P45" s="6">
        <v>0</v>
      </c>
      <c r="Q45" s="6">
        <v>0</v>
      </c>
      <c r="R45" s="17">
        <v>0</v>
      </c>
      <c r="S45" s="17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1:28" ht="15" customHeight="1">
      <c r="A46" s="14"/>
      <c r="B46" s="53"/>
      <c r="C46" s="52"/>
      <c r="D46" s="52"/>
      <c r="E46" s="16"/>
      <c r="F46" s="6"/>
      <c r="G46" s="6"/>
      <c r="H46" s="6"/>
      <c r="I46" s="6"/>
      <c r="J46" s="6"/>
      <c r="K46" s="6"/>
      <c r="L46" s="6"/>
      <c r="M46" s="6"/>
      <c r="N46" s="17"/>
      <c r="O46" s="6"/>
      <c r="P46" s="6"/>
      <c r="Q46" s="6"/>
      <c r="R46" s="17"/>
      <c r="S46" s="17"/>
      <c r="T46" s="6"/>
      <c r="U46" s="6"/>
      <c r="V46" s="6"/>
      <c r="W46" s="6"/>
      <c r="X46" s="6"/>
      <c r="Y46" s="6"/>
      <c r="Z46" s="6"/>
      <c r="AA46" s="6"/>
      <c r="AB46" s="6"/>
    </row>
    <row r="47" spans="1:28" ht="15" customHeight="1">
      <c r="A47" s="14"/>
      <c r="B47" s="75" t="s">
        <v>48</v>
      </c>
      <c r="C47" s="75"/>
      <c r="D47" s="75"/>
      <c r="E47" s="16"/>
      <c r="F47" s="6">
        <v>378</v>
      </c>
      <c r="G47" s="6">
        <v>326</v>
      </c>
      <c r="H47" s="6">
        <v>28</v>
      </c>
      <c r="I47" s="6">
        <v>21</v>
      </c>
      <c r="J47" s="6">
        <v>13</v>
      </c>
      <c r="K47" s="6">
        <v>0</v>
      </c>
      <c r="L47" s="6">
        <v>0</v>
      </c>
      <c r="M47" s="6">
        <v>5</v>
      </c>
      <c r="N47" s="17">
        <v>0</v>
      </c>
      <c r="O47" s="6">
        <v>0</v>
      </c>
      <c r="P47" s="6">
        <v>258</v>
      </c>
      <c r="Q47" s="6">
        <v>1</v>
      </c>
      <c r="R47" s="17">
        <v>52</v>
      </c>
      <c r="S47" s="17">
        <v>4</v>
      </c>
      <c r="T47" s="6">
        <v>1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1</v>
      </c>
      <c r="AA47" s="6">
        <v>46</v>
      </c>
      <c r="AB47" s="6">
        <v>0</v>
      </c>
    </row>
    <row r="48" spans="1:28" ht="15" customHeight="1">
      <c r="A48" s="14"/>
      <c r="B48" s="75" t="s">
        <v>49</v>
      </c>
      <c r="C48" s="75"/>
      <c r="D48" s="75"/>
      <c r="E48" s="16"/>
      <c r="F48" s="6">
        <v>258</v>
      </c>
      <c r="G48" s="6">
        <v>230</v>
      </c>
      <c r="H48" s="6">
        <v>45</v>
      </c>
      <c r="I48" s="6">
        <v>12</v>
      </c>
      <c r="J48" s="6">
        <v>7</v>
      </c>
      <c r="K48" s="6">
        <v>0</v>
      </c>
      <c r="L48" s="6">
        <v>0</v>
      </c>
      <c r="M48" s="6">
        <v>4</v>
      </c>
      <c r="N48" s="17">
        <v>0</v>
      </c>
      <c r="O48" s="6">
        <v>0</v>
      </c>
      <c r="P48" s="6">
        <v>162</v>
      </c>
      <c r="Q48" s="6">
        <v>0</v>
      </c>
      <c r="R48" s="17">
        <v>28</v>
      </c>
      <c r="S48" s="17">
        <v>1</v>
      </c>
      <c r="T48" s="6">
        <v>0</v>
      </c>
      <c r="U48" s="6">
        <v>0</v>
      </c>
      <c r="V48" s="6">
        <v>0</v>
      </c>
      <c r="W48" s="6">
        <v>0</v>
      </c>
      <c r="X48" s="6">
        <v>1</v>
      </c>
      <c r="Y48" s="6">
        <v>0</v>
      </c>
      <c r="Z48" s="6">
        <v>0</v>
      </c>
      <c r="AA48" s="6">
        <v>26</v>
      </c>
      <c r="AB48" s="6">
        <v>0</v>
      </c>
    </row>
    <row r="49" spans="1:29" ht="15" customHeight="1">
      <c r="A49" s="14"/>
      <c r="B49" s="75" t="s">
        <v>50</v>
      </c>
      <c r="C49" s="75"/>
      <c r="D49" s="75"/>
      <c r="E49" s="16"/>
      <c r="F49" s="6">
        <v>10</v>
      </c>
      <c r="G49" s="6">
        <v>9</v>
      </c>
      <c r="H49" s="6">
        <v>3</v>
      </c>
      <c r="I49" s="6">
        <v>2</v>
      </c>
      <c r="J49" s="6">
        <v>1</v>
      </c>
      <c r="K49" s="6">
        <v>0</v>
      </c>
      <c r="L49" s="6">
        <v>0</v>
      </c>
      <c r="M49" s="6">
        <v>0</v>
      </c>
      <c r="N49" s="17">
        <v>0</v>
      </c>
      <c r="O49" s="6">
        <v>0</v>
      </c>
      <c r="P49" s="6">
        <v>3</v>
      </c>
      <c r="Q49" s="6">
        <v>0</v>
      </c>
      <c r="R49" s="17">
        <v>1</v>
      </c>
      <c r="S49" s="17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1</v>
      </c>
      <c r="AB49" s="6">
        <v>0</v>
      </c>
    </row>
    <row r="50" spans="1:29" ht="15" customHeight="1">
      <c r="A50" s="14"/>
      <c r="B50" s="75" t="s">
        <v>51</v>
      </c>
      <c r="C50" s="75"/>
      <c r="D50" s="75"/>
      <c r="E50" s="16"/>
      <c r="F50" s="6">
        <v>23</v>
      </c>
      <c r="G50" s="6">
        <v>21</v>
      </c>
      <c r="H50" s="6">
        <v>2</v>
      </c>
      <c r="I50" s="6">
        <v>0</v>
      </c>
      <c r="J50" s="6">
        <v>1</v>
      </c>
      <c r="K50" s="6">
        <v>0</v>
      </c>
      <c r="L50" s="6">
        <v>0</v>
      </c>
      <c r="M50" s="6">
        <v>0</v>
      </c>
      <c r="N50" s="17">
        <v>0</v>
      </c>
      <c r="O50" s="6">
        <v>0</v>
      </c>
      <c r="P50" s="6">
        <v>18</v>
      </c>
      <c r="Q50" s="6">
        <v>0</v>
      </c>
      <c r="R50" s="17">
        <v>2</v>
      </c>
      <c r="S50" s="17">
        <v>1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1</v>
      </c>
      <c r="AB50" s="6">
        <v>0</v>
      </c>
    </row>
    <row r="51" spans="1:29" ht="15" customHeight="1">
      <c r="A51" s="14"/>
      <c r="B51" s="75" t="s">
        <v>52</v>
      </c>
      <c r="C51" s="75"/>
      <c r="D51" s="75"/>
      <c r="E51" s="16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17">
        <v>0</v>
      </c>
      <c r="O51" s="6">
        <v>0</v>
      </c>
      <c r="P51" s="6">
        <v>0</v>
      </c>
      <c r="Q51" s="6">
        <v>0</v>
      </c>
      <c r="R51" s="17">
        <v>0</v>
      </c>
      <c r="S51" s="17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9" ht="15" customHeight="1">
      <c r="A52" s="14"/>
      <c r="B52" s="75" t="s">
        <v>53</v>
      </c>
      <c r="C52" s="75"/>
      <c r="D52" s="75"/>
      <c r="E52" s="16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17">
        <v>0</v>
      </c>
      <c r="O52" s="6">
        <v>0</v>
      </c>
      <c r="P52" s="6">
        <v>0</v>
      </c>
      <c r="Q52" s="6">
        <v>0</v>
      </c>
      <c r="R52" s="17">
        <v>0</v>
      </c>
      <c r="S52" s="17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9" ht="15" customHeight="1">
      <c r="A53" s="14"/>
      <c r="B53" s="75" t="s">
        <v>54</v>
      </c>
      <c r="C53" s="75"/>
      <c r="D53" s="75"/>
      <c r="E53" s="16"/>
      <c r="F53" s="6">
        <v>61</v>
      </c>
      <c r="G53" s="6">
        <v>51</v>
      </c>
      <c r="H53" s="6">
        <v>3</v>
      </c>
      <c r="I53" s="6">
        <v>2</v>
      </c>
      <c r="J53" s="6">
        <v>0</v>
      </c>
      <c r="K53" s="6">
        <v>0</v>
      </c>
      <c r="L53" s="6">
        <v>0</v>
      </c>
      <c r="M53" s="6">
        <v>0</v>
      </c>
      <c r="N53" s="17">
        <v>0</v>
      </c>
      <c r="O53" s="6">
        <v>0</v>
      </c>
      <c r="P53" s="6">
        <v>45</v>
      </c>
      <c r="Q53" s="6">
        <v>1</v>
      </c>
      <c r="R53" s="17">
        <v>10</v>
      </c>
      <c r="S53" s="17">
        <v>1</v>
      </c>
      <c r="T53" s="6">
        <v>2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7</v>
      </c>
      <c r="AB53" s="6">
        <v>0</v>
      </c>
    </row>
    <row r="54" spans="1:29" ht="15" customHeight="1">
      <c r="A54" s="14"/>
      <c r="B54" s="52"/>
      <c r="C54" s="52"/>
      <c r="D54" s="52"/>
      <c r="E54" s="16"/>
      <c r="F54" s="6"/>
      <c r="G54" s="6"/>
      <c r="H54" s="6"/>
      <c r="I54" s="6"/>
      <c r="J54" s="6"/>
      <c r="K54" s="6"/>
      <c r="L54" s="6"/>
      <c r="M54" s="6"/>
      <c r="N54" s="17"/>
      <c r="O54" s="6"/>
      <c r="P54" s="6"/>
      <c r="Q54" s="6"/>
      <c r="R54" s="17"/>
      <c r="S54" s="17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A55" s="14"/>
      <c r="B55" s="75" t="s">
        <v>55</v>
      </c>
      <c r="C55" s="75"/>
      <c r="D55" s="75"/>
      <c r="E55" s="16"/>
      <c r="F55" s="6">
        <v>146</v>
      </c>
      <c r="G55" s="6">
        <v>131</v>
      </c>
      <c r="H55" s="6">
        <v>23</v>
      </c>
      <c r="I55" s="6">
        <v>5</v>
      </c>
      <c r="J55" s="6">
        <v>5</v>
      </c>
      <c r="K55" s="6">
        <v>0</v>
      </c>
      <c r="L55" s="6">
        <v>2</v>
      </c>
      <c r="M55" s="6">
        <v>0</v>
      </c>
      <c r="N55" s="17">
        <v>0</v>
      </c>
      <c r="O55" s="6">
        <v>1</v>
      </c>
      <c r="P55" s="6">
        <v>95</v>
      </c>
      <c r="Q55" s="6">
        <v>0</v>
      </c>
      <c r="R55" s="17">
        <v>15</v>
      </c>
      <c r="S55" s="17">
        <v>1</v>
      </c>
      <c r="T55" s="6">
        <v>1</v>
      </c>
      <c r="U55" s="6">
        <v>1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12</v>
      </c>
      <c r="AB55" s="6">
        <v>0</v>
      </c>
    </row>
    <row r="56" spans="1:29" ht="15" customHeight="1">
      <c r="A56" s="14"/>
      <c r="B56" s="52"/>
      <c r="C56" s="52"/>
      <c r="D56" s="52"/>
      <c r="E56" s="16"/>
      <c r="F56" s="6"/>
      <c r="G56" s="6"/>
      <c r="H56" s="6"/>
      <c r="I56" s="6"/>
      <c r="J56" s="6"/>
      <c r="K56" s="6"/>
      <c r="L56" s="6"/>
      <c r="M56" s="6"/>
      <c r="N56" s="17"/>
      <c r="O56" s="6"/>
      <c r="P56" s="6"/>
      <c r="Q56" s="6"/>
      <c r="R56" s="17"/>
      <c r="S56" s="17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76" t="s">
        <v>56</v>
      </c>
      <c r="C57" s="76"/>
      <c r="D57" s="76"/>
      <c r="E57" s="28"/>
      <c r="F57" s="20">
        <v>1033</v>
      </c>
      <c r="G57" s="20">
        <v>939</v>
      </c>
      <c r="H57" s="20">
        <v>177</v>
      </c>
      <c r="I57" s="20">
        <v>64</v>
      </c>
      <c r="J57" s="20">
        <v>38</v>
      </c>
      <c r="K57" s="20">
        <v>4</v>
      </c>
      <c r="L57" s="20">
        <v>0</v>
      </c>
      <c r="M57" s="20">
        <v>6</v>
      </c>
      <c r="N57" s="20">
        <v>0</v>
      </c>
      <c r="O57" s="20">
        <v>0</v>
      </c>
      <c r="P57" s="20">
        <v>648</v>
      </c>
      <c r="Q57" s="20">
        <v>2</v>
      </c>
      <c r="R57" s="22">
        <v>94</v>
      </c>
      <c r="S57" s="22">
        <v>14</v>
      </c>
      <c r="T57" s="22">
        <v>4</v>
      </c>
      <c r="U57" s="22">
        <v>3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73</v>
      </c>
      <c r="AB57" s="22">
        <v>0</v>
      </c>
      <c r="AC57" s="22"/>
    </row>
    <row r="58" spans="1:29" s="29" customFormat="1" ht="7.5" customHeight="1">
      <c r="A58" s="27"/>
      <c r="B58" s="51"/>
      <c r="C58" s="51"/>
      <c r="D58" s="51"/>
      <c r="E58" s="28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ht="15" customHeight="1">
      <c r="A59" s="14"/>
      <c r="B59" s="75" t="s">
        <v>57</v>
      </c>
      <c r="C59" s="75"/>
      <c r="D59" s="75"/>
      <c r="E59" s="16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17">
        <v>0</v>
      </c>
      <c r="O59" s="6">
        <v>0</v>
      </c>
      <c r="P59" s="6">
        <v>0</v>
      </c>
      <c r="Q59" s="6">
        <v>0</v>
      </c>
      <c r="R59" s="17">
        <v>0</v>
      </c>
      <c r="S59" s="17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</row>
    <row r="60" spans="1:29" ht="15" customHeight="1">
      <c r="A60" s="14"/>
      <c r="B60" s="75" t="s">
        <v>58</v>
      </c>
      <c r="C60" s="75"/>
      <c r="D60" s="75"/>
      <c r="E60" s="16"/>
      <c r="F60" s="6">
        <v>2</v>
      </c>
      <c r="G60" s="6">
        <v>2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17">
        <v>0</v>
      </c>
      <c r="O60" s="6">
        <v>0</v>
      </c>
      <c r="P60" s="6">
        <v>2</v>
      </c>
      <c r="Q60" s="6">
        <v>0</v>
      </c>
      <c r="R60" s="17">
        <v>0</v>
      </c>
      <c r="S60" s="17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</row>
    <row r="61" spans="1:29" ht="15" customHeight="1">
      <c r="A61" s="14"/>
      <c r="B61" s="75" t="s">
        <v>59</v>
      </c>
      <c r="C61" s="75"/>
      <c r="D61" s="75"/>
      <c r="E61" s="16"/>
      <c r="F61" s="6">
        <v>27</v>
      </c>
      <c r="G61" s="6">
        <v>23</v>
      </c>
      <c r="H61" s="6">
        <v>0</v>
      </c>
      <c r="I61" s="6">
        <v>4</v>
      </c>
      <c r="J61" s="6">
        <v>1</v>
      </c>
      <c r="K61" s="6">
        <v>0</v>
      </c>
      <c r="L61" s="6">
        <v>0</v>
      </c>
      <c r="M61" s="6">
        <v>0</v>
      </c>
      <c r="N61" s="17">
        <v>0</v>
      </c>
      <c r="O61" s="6">
        <v>0</v>
      </c>
      <c r="P61" s="6">
        <v>18</v>
      </c>
      <c r="Q61" s="6">
        <v>0</v>
      </c>
      <c r="R61" s="17">
        <v>4</v>
      </c>
      <c r="S61" s="17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4</v>
      </c>
      <c r="AB61" s="6">
        <v>0</v>
      </c>
    </row>
    <row r="62" spans="1:29" ht="15" customHeight="1">
      <c r="A62" s="14"/>
      <c r="B62" s="75" t="s">
        <v>60</v>
      </c>
      <c r="C62" s="75"/>
      <c r="D62" s="75"/>
      <c r="E62" s="16"/>
      <c r="F62" s="6">
        <v>3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17">
        <v>0</v>
      </c>
      <c r="O62" s="6">
        <v>0</v>
      </c>
      <c r="P62" s="6">
        <v>0</v>
      </c>
      <c r="Q62" s="6">
        <v>0</v>
      </c>
      <c r="R62" s="17">
        <v>3</v>
      </c>
      <c r="S62" s="17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3</v>
      </c>
      <c r="AB62" s="6">
        <v>0</v>
      </c>
    </row>
    <row r="63" spans="1:29" ht="15" customHeight="1">
      <c r="A63" s="14"/>
      <c r="B63" s="75" t="s">
        <v>61</v>
      </c>
      <c r="C63" s="75"/>
      <c r="D63" s="75"/>
      <c r="E63" s="16"/>
      <c r="F63" s="6">
        <v>2</v>
      </c>
      <c r="G63" s="6">
        <v>2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17">
        <v>0</v>
      </c>
      <c r="O63" s="6">
        <v>0</v>
      </c>
      <c r="P63" s="6">
        <v>2</v>
      </c>
      <c r="Q63" s="6">
        <v>0</v>
      </c>
      <c r="R63" s="17">
        <v>0</v>
      </c>
      <c r="S63" s="17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</row>
    <row r="64" spans="1:29" ht="15" customHeight="1">
      <c r="A64" s="14"/>
      <c r="B64" s="75" t="s">
        <v>62</v>
      </c>
      <c r="C64" s="75"/>
      <c r="D64" s="75"/>
      <c r="E64" s="16"/>
      <c r="F64" s="6">
        <v>75</v>
      </c>
      <c r="G64" s="6">
        <v>62</v>
      </c>
      <c r="H64" s="6">
        <v>12</v>
      </c>
      <c r="I64" s="6">
        <v>7</v>
      </c>
      <c r="J64" s="6">
        <v>1</v>
      </c>
      <c r="K64" s="6">
        <v>0</v>
      </c>
      <c r="L64" s="6">
        <v>0</v>
      </c>
      <c r="M64" s="6">
        <v>0</v>
      </c>
      <c r="N64" s="17">
        <v>0</v>
      </c>
      <c r="O64" s="6">
        <v>0</v>
      </c>
      <c r="P64" s="6">
        <v>42</v>
      </c>
      <c r="Q64" s="6">
        <v>0</v>
      </c>
      <c r="R64" s="17">
        <v>13</v>
      </c>
      <c r="S64" s="17">
        <v>2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11</v>
      </c>
      <c r="AB64" s="6">
        <v>0</v>
      </c>
    </row>
    <row r="65" spans="1:29" ht="15" customHeight="1">
      <c r="A65" s="14"/>
      <c r="B65" s="75" t="s">
        <v>63</v>
      </c>
      <c r="C65" s="75"/>
      <c r="D65" s="75"/>
      <c r="E65" s="16"/>
      <c r="F65" s="6">
        <v>52</v>
      </c>
      <c r="G65" s="6">
        <v>32</v>
      </c>
      <c r="H65" s="6">
        <v>2</v>
      </c>
      <c r="I65" s="6">
        <v>9</v>
      </c>
      <c r="J65" s="6">
        <v>2</v>
      </c>
      <c r="K65" s="6">
        <v>1</v>
      </c>
      <c r="L65" s="6">
        <v>0</v>
      </c>
      <c r="M65" s="6">
        <v>0</v>
      </c>
      <c r="N65" s="17">
        <v>0</v>
      </c>
      <c r="O65" s="6">
        <v>0</v>
      </c>
      <c r="P65" s="6">
        <v>18</v>
      </c>
      <c r="Q65" s="6">
        <v>0</v>
      </c>
      <c r="R65" s="17">
        <v>20</v>
      </c>
      <c r="S65" s="17">
        <v>2</v>
      </c>
      <c r="T65" s="6">
        <v>2</v>
      </c>
      <c r="U65" s="6">
        <v>1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15</v>
      </c>
      <c r="AB65" s="6">
        <v>0</v>
      </c>
    </row>
    <row r="66" spans="1:29" ht="15" customHeight="1">
      <c r="A66" s="14"/>
      <c r="B66" s="52"/>
      <c r="C66" s="52"/>
      <c r="D66" s="52"/>
      <c r="E66" s="16"/>
      <c r="F66" s="6"/>
      <c r="G66" s="6"/>
      <c r="H66" s="6"/>
      <c r="I66" s="6"/>
      <c r="J66" s="6"/>
      <c r="K66" s="6"/>
      <c r="L66" s="6"/>
      <c r="M66" s="6"/>
      <c r="N66" s="17"/>
      <c r="O66" s="6"/>
      <c r="P66" s="6"/>
      <c r="Q66" s="6"/>
      <c r="R66" s="17"/>
      <c r="S66" s="17"/>
      <c r="T66" s="6"/>
      <c r="U66" s="6"/>
      <c r="V66" s="6"/>
      <c r="W66" s="6"/>
      <c r="X66" s="6"/>
      <c r="Y66" s="6"/>
      <c r="Z66" s="6"/>
      <c r="AA66" s="6"/>
      <c r="AB66" s="6"/>
    </row>
    <row r="67" spans="1:29" ht="15" customHeight="1">
      <c r="A67" s="14"/>
      <c r="B67" s="75" t="s">
        <v>64</v>
      </c>
      <c r="C67" s="75"/>
      <c r="D67" s="75"/>
      <c r="E67" s="16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17">
        <v>0</v>
      </c>
      <c r="O67" s="6">
        <v>0</v>
      </c>
      <c r="P67" s="6">
        <v>0</v>
      </c>
      <c r="Q67" s="6">
        <v>0</v>
      </c>
      <c r="R67" s="17">
        <v>0</v>
      </c>
      <c r="S67" s="17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</row>
    <row r="68" spans="1:29" ht="15" customHeight="1">
      <c r="A68" s="14"/>
      <c r="B68" s="75" t="s">
        <v>65</v>
      </c>
      <c r="C68" s="75"/>
      <c r="D68" s="75"/>
      <c r="E68" s="16"/>
      <c r="F68" s="6">
        <v>254</v>
      </c>
      <c r="G68" s="6">
        <v>243</v>
      </c>
      <c r="H68" s="6">
        <v>81</v>
      </c>
      <c r="I68" s="6">
        <v>18</v>
      </c>
      <c r="J68" s="6">
        <v>6</v>
      </c>
      <c r="K68" s="6">
        <v>0</v>
      </c>
      <c r="L68" s="6">
        <v>0</v>
      </c>
      <c r="M68" s="6">
        <v>3</v>
      </c>
      <c r="N68" s="17">
        <v>0</v>
      </c>
      <c r="O68" s="6">
        <v>0</v>
      </c>
      <c r="P68" s="6">
        <v>134</v>
      </c>
      <c r="Q68" s="6">
        <v>1</v>
      </c>
      <c r="R68" s="17">
        <v>11</v>
      </c>
      <c r="S68" s="17">
        <v>2</v>
      </c>
      <c r="T68" s="6">
        <v>0</v>
      </c>
      <c r="U68" s="6">
        <v>2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7</v>
      </c>
      <c r="AB68" s="6">
        <v>0</v>
      </c>
    </row>
    <row r="69" spans="1:29" ht="15" customHeight="1">
      <c r="A69" s="14"/>
      <c r="B69" s="75" t="s">
        <v>66</v>
      </c>
      <c r="C69" s="75"/>
      <c r="D69" s="75"/>
      <c r="E69" s="16"/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17">
        <v>0</v>
      </c>
      <c r="O69" s="6">
        <v>0</v>
      </c>
      <c r="P69" s="6">
        <v>0</v>
      </c>
      <c r="Q69" s="6">
        <v>0</v>
      </c>
      <c r="R69" s="17">
        <v>0</v>
      </c>
      <c r="S69" s="17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</row>
    <row r="70" spans="1:29" ht="15" customHeight="1">
      <c r="A70" s="14"/>
      <c r="B70" s="75" t="s">
        <v>67</v>
      </c>
      <c r="C70" s="75"/>
      <c r="D70" s="75"/>
      <c r="E70" s="16"/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17">
        <v>0</v>
      </c>
      <c r="O70" s="6">
        <v>0</v>
      </c>
      <c r="P70" s="6">
        <v>0</v>
      </c>
      <c r="Q70" s="6">
        <v>0</v>
      </c>
      <c r="R70" s="17">
        <v>0</v>
      </c>
      <c r="S70" s="17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</row>
    <row r="71" spans="1:29" ht="15" customHeight="1">
      <c r="A71" s="14"/>
      <c r="B71" s="75" t="s">
        <v>55</v>
      </c>
      <c r="C71" s="75"/>
      <c r="D71" s="75"/>
      <c r="E71" s="16"/>
      <c r="F71" s="6">
        <v>618</v>
      </c>
      <c r="G71" s="6">
        <v>575</v>
      </c>
      <c r="H71" s="6">
        <v>82</v>
      </c>
      <c r="I71" s="6">
        <v>26</v>
      </c>
      <c r="J71" s="6">
        <v>28</v>
      </c>
      <c r="K71" s="6">
        <v>3</v>
      </c>
      <c r="L71" s="6">
        <v>0</v>
      </c>
      <c r="M71" s="6">
        <v>3</v>
      </c>
      <c r="N71" s="17">
        <v>0</v>
      </c>
      <c r="O71" s="6">
        <v>0</v>
      </c>
      <c r="P71" s="6">
        <v>432</v>
      </c>
      <c r="Q71" s="6">
        <v>1</v>
      </c>
      <c r="R71" s="17">
        <v>43</v>
      </c>
      <c r="S71" s="17">
        <v>8</v>
      </c>
      <c r="T71" s="6">
        <v>2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33</v>
      </c>
      <c r="AB71" s="6">
        <v>0</v>
      </c>
    </row>
    <row r="72" spans="1:29" ht="15" customHeight="1">
      <c r="A72" s="14"/>
      <c r="B72" s="52"/>
      <c r="C72" s="52"/>
      <c r="D72" s="52"/>
      <c r="E72" s="16"/>
      <c r="F72" s="6"/>
      <c r="G72" s="6"/>
      <c r="H72" s="6"/>
      <c r="I72" s="6"/>
      <c r="J72" s="6"/>
      <c r="K72" s="6"/>
      <c r="L72" s="6"/>
      <c r="M72" s="6"/>
      <c r="N72" s="17"/>
      <c r="O72" s="6"/>
      <c r="P72" s="6"/>
      <c r="Q72" s="6"/>
      <c r="R72" s="17"/>
      <c r="S72" s="17"/>
      <c r="T72" s="6"/>
      <c r="U72" s="6"/>
      <c r="V72" s="6"/>
      <c r="W72" s="6"/>
      <c r="X72" s="6"/>
      <c r="Y72" s="6"/>
      <c r="Z72" s="6"/>
      <c r="AA72" s="6"/>
      <c r="AB72" s="6"/>
    </row>
    <row r="73" spans="1:29" s="29" customFormat="1" ht="15" customHeight="1">
      <c r="A73" s="27"/>
      <c r="B73" s="76" t="s">
        <v>68</v>
      </c>
      <c r="C73" s="76"/>
      <c r="D73" s="76"/>
      <c r="E73" s="28"/>
      <c r="F73" s="20">
        <v>108</v>
      </c>
      <c r="G73" s="20">
        <v>72</v>
      </c>
      <c r="H73" s="20">
        <v>9</v>
      </c>
      <c r="I73" s="20">
        <v>3</v>
      </c>
      <c r="J73" s="20">
        <v>0</v>
      </c>
      <c r="K73" s="20">
        <v>0</v>
      </c>
      <c r="L73" s="20">
        <v>3</v>
      </c>
      <c r="M73" s="20">
        <v>7</v>
      </c>
      <c r="N73" s="20">
        <v>0</v>
      </c>
      <c r="O73" s="20">
        <v>3</v>
      </c>
      <c r="P73" s="20">
        <v>47</v>
      </c>
      <c r="Q73" s="20">
        <v>0</v>
      </c>
      <c r="R73" s="22">
        <v>36</v>
      </c>
      <c r="S73" s="22">
        <v>5</v>
      </c>
      <c r="T73" s="22">
        <v>1</v>
      </c>
      <c r="U73" s="22">
        <v>0</v>
      </c>
      <c r="V73" s="22">
        <v>0</v>
      </c>
      <c r="W73" s="22">
        <v>2</v>
      </c>
      <c r="X73" s="22">
        <v>0</v>
      </c>
      <c r="Y73" s="22">
        <v>0</v>
      </c>
      <c r="Z73" s="22">
        <v>3</v>
      </c>
      <c r="AA73" s="22">
        <v>25</v>
      </c>
      <c r="AB73" s="22">
        <v>0</v>
      </c>
      <c r="AC73" s="22"/>
    </row>
    <row r="74" spans="1:29" s="29" customFormat="1" ht="7.5" customHeight="1">
      <c r="A74" s="27"/>
      <c r="B74" s="51"/>
      <c r="C74" s="51"/>
      <c r="D74" s="51"/>
      <c r="E74" s="28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</row>
    <row r="75" spans="1:29" s="29" customFormat="1" ht="15" customHeight="1">
      <c r="A75" s="27"/>
      <c r="B75" s="51"/>
      <c r="C75" s="51"/>
      <c r="D75" s="51"/>
      <c r="E75" s="28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</row>
    <row r="76" spans="1:29" s="29" customFormat="1" ht="15" customHeight="1">
      <c r="A76" s="27"/>
      <c r="B76" s="76" t="s">
        <v>69</v>
      </c>
      <c r="C76" s="76"/>
      <c r="D76" s="76"/>
      <c r="E76" s="28"/>
      <c r="F76" s="20">
        <v>1</v>
      </c>
      <c r="G76" s="20">
        <v>1</v>
      </c>
      <c r="H76" s="20">
        <v>0</v>
      </c>
      <c r="I76" s="20">
        <v>0</v>
      </c>
      <c r="J76" s="20">
        <v>1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/>
    </row>
    <row r="77" spans="1:29" s="29" customFormat="1" ht="7.5" customHeight="1">
      <c r="A77" s="27"/>
      <c r="B77" s="51"/>
      <c r="C77" s="51"/>
      <c r="D77" s="51"/>
      <c r="E77" s="28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</row>
    <row r="78" spans="1:29" s="29" customFormat="1" ht="15" customHeight="1">
      <c r="A78" s="27"/>
      <c r="B78" s="51"/>
      <c r="C78" s="51"/>
      <c r="D78" s="51"/>
      <c r="E78" s="28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</row>
    <row r="79" spans="1:29" s="29" customFormat="1" ht="15" customHeight="1">
      <c r="A79" s="27"/>
      <c r="B79" s="76" t="s">
        <v>70</v>
      </c>
      <c r="C79" s="76"/>
      <c r="D79" s="76"/>
      <c r="E79" s="28"/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/>
    </row>
    <row r="80" spans="1:29" s="29" customFormat="1" ht="7.5" customHeight="1">
      <c r="A80" s="27"/>
      <c r="B80" s="51"/>
      <c r="C80" s="51"/>
      <c r="D80" s="51"/>
      <c r="E80" s="28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</row>
    <row r="81" spans="1:32" ht="5.0999999999999996" customHeight="1">
      <c r="A81" s="32"/>
      <c r="B81" s="33"/>
      <c r="C81" s="33"/>
      <c r="D81" s="33"/>
      <c r="E81" s="41"/>
      <c r="F81" s="34"/>
      <c r="G81" s="35"/>
      <c r="H81" s="35"/>
      <c r="I81" s="36"/>
      <c r="J81" s="35"/>
      <c r="K81" s="36"/>
      <c r="L81" s="37"/>
      <c r="M81" s="37"/>
      <c r="N81" s="37"/>
      <c r="O81" s="37"/>
      <c r="P81" s="37"/>
      <c r="Q81" s="37"/>
      <c r="R81" s="36"/>
      <c r="S81" s="37"/>
      <c r="T81" s="37"/>
      <c r="U81" s="37"/>
      <c r="V81" s="37"/>
      <c r="W81" s="37"/>
      <c r="X81" s="37"/>
      <c r="Y81" s="38"/>
      <c r="Z81" s="37"/>
      <c r="AA81" s="37"/>
      <c r="AB81" s="37"/>
      <c r="AC81" s="17"/>
      <c r="AD81" s="17"/>
      <c r="AE81" s="6"/>
      <c r="AF81" s="6"/>
    </row>
    <row r="82" spans="1:32" ht="5.0999999999999996" customHeight="1">
      <c r="A82" s="39"/>
      <c r="B82" s="40"/>
      <c r="C82" s="40"/>
      <c r="D82" s="40"/>
      <c r="E82" s="30"/>
      <c r="F82" s="30"/>
      <c r="G82" s="18"/>
      <c r="H82" s="18"/>
      <c r="J82" s="18"/>
      <c r="L82" s="6"/>
      <c r="M82" s="6"/>
      <c r="N82" s="6"/>
      <c r="O82" s="6"/>
      <c r="P82" s="6"/>
      <c r="Q82" s="6"/>
      <c r="S82" s="6"/>
      <c r="T82" s="6"/>
      <c r="U82" s="6"/>
      <c r="V82" s="6"/>
      <c r="W82" s="6"/>
      <c r="X82" s="17"/>
      <c r="Y82" s="31"/>
      <c r="Z82" s="6"/>
      <c r="AA82" s="6"/>
      <c r="AB82" s="6"/>
      <c r="AC82" s="17"/>
      <c r="AD82" s="6"/>
      <c r="AE82" s="6"/>
      <c r="AF82" s="6"/>
    </row>
    <row r="83" spans="1:32">
      <c r="F83" s="17"/>
      <c r="G83" s="17"/>
      <c r="H83" s="17"/>
      <c r="I83" s="17"/>
      <c r="J83" s="17"/>
      <c r="K83" s="17"/>
      <c r="L83" s="17"/>
      <c r="M83" s="17"/>
      <c r="N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</row>
    <row r="84" spans="1:32">
      <c r="F84" s="17"/>
      <c r="G84" s="17"/>
      <c r="H84" s="17"/>
      <c r="I84" s="17"/>
      <c r="J84" s="17"/>
      <c r="K84" s="17"/>
      <c r="L84" s="17"/>
      <c r="M84" s="17"/>
      <c r="N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</row>
    <row r="85" spans="1:32">
      <c r="F85" s="17"/>
      <c r="G85" s="17"/>
      <c r="H85" s="17"/>
      <c r="I85" s="17"/>
      <c r="J85" s="17"/>
      <c r="K85" s="17"/>
      <c r="L85" s="17"/>
      <c r="M85" s="17"/>
      <c r="N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6" spans="1:32" hidden="1">
      <c r="F86" s="17"/>
      <c r="G86" s="17"/>
      <c r="H86" s="17"/>
      <c r="I86" s="17"/>
      <c r="J86" s="17"/>
      <c r="K86" s="17"/>
      <c r="L86" s="17"/>
      <c r="M86" s="17"/>
      <c r="N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</row>
    <row r="87" spans="1:32" hidden="1">
      <c r="F87" s="17"/>
      <c r="G87" s="17"/>
      <c r="H87" s="17"/>
      <c r="I87" s="17"/>
      <c r="J87" s="17"/>
      <c r="K87" s="17"/>
      <c r="L87" s="17"/>
      <c r="M87" s="17"/>
      <c r="N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</row>
    <row r="88" spans="1:32" hidden="1">
      <c r="F88" s="17"/>
      <c r="G88" s="17"/>
      <c r="H88" s="17"/>
      <c r="I88" s="17"/>
      <c r="J88" s="17"/>
      <c r="K88" s="17"/>
      <c r="L88" s="17"/>
      <c r="M88" s="17"/>
      <c r="N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</row>
    <row r="89" spans="1:32" hidden="1">
      <c r="F89" s="17"/>
      <c r="G89" s="17"/>
      <c r="H89" s="17"/>
      <c r="I89" s="17"/>
      <c r="J89" s="17"/>
      <c r="K89" s="17"/>
      <c r="L89" s="17"/>
      <c r="M89" s="17"/>
      <c r="N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</row>
    <row r="90" spans="1:32" hidden="1">
      <c r="F90" s="17"/>
      <c r="G90" s="17"/>
      <c r="H90" s="17"/>
      <c r="I90" s="17"/>
      <c r="J90" s="17"/>
      <c r="K90" s="17"/>
      <c r="L90" s="17"/>
      <c r="M90" s="17"/>
      <c r="N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</row>
    <row r="91" spans="1:32" hidden="1">
      <c r="F91" s="5"/>
      <c r="G91" s="5"/>
      <c r="H91" s="5"/>
      <c r="J91" s="5"/>
    </row>
    <row r="92" spans="1:32"/>
    <row r="93" spans="1:32"/>
    <row r="94" spans="1:32"/>
    <row r="95" spans="1:32"/>
    <row r="96" spans="1:32"/>
    <row r="97"/>
    <row r="98"/>
    <row r="99"/>
    <row r="100" hidden="1"/>
    <row r="101" hidden="1"/>
    <row r="102" hidden="1"/>
    <row r="103" hidden="1"/>
    <row r="104" hidden="1"/>
    <row r="105" hidden="1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</sheetData>
  <mergeCells count="79">
    <mergeCell ref="B70:D70"/>
    <mergeCell ref="B71:D71"/>
    <mergeCell ref="B73:D73"/>
    <mergeCell ref="B76:D76"/>
    <mergeCell ref="B79:D79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A1:O1"/>
    <mergeCell ref="P1:AB1"/>
    <mergeCell ref="F5:F7"/>
    <mergeCell ref="G5:O5"/>
    <mergeCell ref="O6:O7"/>
    <mergeCell ref="AA6:AA7"/>
    <mergeCell ref="B5:D7"/>
    <mergeCell ref="AB6:AB7"/>
    <mergeCell ref="W6:X6"/>
    <mergeCell ref="Z6:Z7"/>
    <mergeCell ref="R6:R7"/>
    <mergeCell ref="K6:K7"/>
    <mergeCell ref="Y6:Y7"/>
    <mergeCell ref="R5:AB5"/>
    <mergeCell ref="U6:U7"/>
    <mergeCell ref="V6:V7"/>
    <mergeCell ref="S6:S7"/>
    <mergeCell ref="T6:T7"/>
    <mergeCell ref="L6:M6"/>
    <mergeCell ref="P6:P7"/>
    <mergeCell ref="G6:G7"/>
    <mergeCell ref="N6:N7"/>
    <mergeCell ref="Q6:Q7"/>
    <mergeCell ref="J6:J7"/>
    <mergeCell ref="H6:H7"/>
    <mergeCell ref="I6:I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23-00-13</vt:lpstr>
      <vt:lpstr>'23-00-13'!Print_Area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2024-07-21T01:05:21Z</dcterms:created>
  <dcterms:modified xsi:type="dcterms:W3CDTF">2024-07-26T00:53:20Z</dcterms:modified>
  <cp:category/>
</cp:coreProperties>
</file>