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" yWindow="15" windowWidth="16965" windowHeight="9270"/>
  </bookViews>
  <sheets>
    <sheet name="23-00-01" sheetId="1" r:id="rId1"/>
  </sheets>
  <definedNames>
    <definedName name="_xlnm._FilterDatabase" localSheetId="0" hidden="1">'23-00-01'!$A$1:$AJ$1226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'23-00-01'!$A$1:$AE$221</definedName>
    <definedName name="_xlnm.Print_Titles" localSheetId="0">'23-00-01'!$5:$6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3" i="1" l="1"/>
  <c r="F8" i="1"/>
  <c r="A11" i="1"/>
  <c r="D11" i="1" s="1"/>
  <c r="B13" i="1" l="1"/>
  <c r="A10" i="1"/>
  <c r="F13" i="1"/>
  <c r="B11" i="1" l="1"/>
  <c r="A9" i="1"/>
  <c r="D10" i="1"/>
  <c r="F11" i="1"/>
  <c r="B10" i="1" l="1"/>
  <c r="A8" i="1"/>
  <c r="F10" i="1"/>
  <c r="D9" i="1"/>
  <c r="F9" i="1" l="1"/>
  <c r="D8" i="1"/>
  <c r="B9" i="1"/>
  <c r="B8" i="1"/>
</calcChain>
</file>

<file path=xl/sharedStrings.xml><?xml version="1.0" encoding="utf-8"?>
<sst xmlns="http://schemas.openxmlformats.org/spreadsheetml/2006/main" count="355" uniqueCount="197">
  <si>
    <t>1　　施　　設　　別　　　　収　　　　容　　</t>
    <rPh sb="3" eb="4">
      <t>ホドコ</t>
    </rPh>
    <rPh sb="6" eb="7">
      <t>セツ</t>
    </rPh>
    <rPh sb="9" eb="10">
      <t>ベツ</t>
    </rPh>
    <rPh sb="14" eb="15">
      <t>オサム</t>
    </rPh>
    <rPh sb="19" eb="20">
      <t>カタチ</t>
    </rPh>
    <phoneticPr fontId="21"/>
  </si>
  <si>
    <t>　　延　　　　人　　　　員</t>
    <rPh sb="2" eb="3">
      <t>エン</t>
    </rPh>
    <rPh sb="7" eb="8">
      <t>ヒト</t>
    </rPh>
    <rPh sb="12" eb="13">
      <t>イン</t>
    </rPh>
    <phoneticPr fontId="21"/>
  </si>
  <si>
    <t>施設名</t>
    <rPh sb="0" eb="1">
      <t>ホドコ</t>
    </rPh>
    <rPh sb="1" eb="2">
      <t>セツ</t>
    </rPh>
    <rPh sb="2" eb="3">
      <t>メイ</t>
    </rPh>
    <phoneticPr fontId="21"/>
  </si>
  <si>
    <t>総延人員</t>
    <rPh sb="0" eb="1">
      <t>ソウ</t>
    </rPh>
    <rPh sb="1" eb="4">
      <t>ノベジンイン</t>
    </rPh>
    <phoneticPr fontId="21"/>
  </si>
  <si>
    <t>受刑者</t>
    <rPh sb="0" eb="3">
      <t>ジュケイシャ</t>
    </rPh>
    <phoneticPr fontId="21"/>
  </si>
  <si>
    <t>少年受刑者
（内　　数）</t>
    <rPh sb="0" eb="2">
      <t>ショウネン</t>
    </rPh>
    <rPh sb="2" eb="5">
      <t>ジュケイシャ</t>
    </rPh>
    <rPh sb="7" eb="8">
      <t>ウチ</t>
    </rPh>
    <rPh sb="10" eb="11">
      <t>カズ</t>
    </rPh>
    <phoneticPr fontId="21"/>
  </si>
  <si>
    <t>死刑確定者</t>
    <rPh sb="0" eb="2">
      <t>シケイ</t>
    </rPh>
    <rPh sb="2" eb="4">
      <t>カクテイ</t>
    </rPh>
    <rPh sb="4" eb="5">
      <t>シャ</t>
    </rPh>
    <phoneticPr fontId="21"/>
  </si>
  <si>
    <t>被告人</t>
    <rPh sb="0" eb="2">
      <t>ヒコク</t>
    </rPh>
    <rPh sb="2" eb="3">
      <t>ニン</t>
    </rPh>
    <phoneticPr fontId="21"/>
  </si>
  <si>
    <t>被疑者</t>
    <rPh sb="0" eb="3">
      <t>ヒギシャ</t>
    </rPh>
    <phoneticPr fontId="21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</si>
  <si>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21"/>
  </si>
  <si>
    <t>引致状による
留　 置　 者</t>
    <rPh sb="0" eb="1">
      <t>ヒ</t>
    </rPh>
    <rPh sb="1" eb="2">
      <t>イタ</t>
    </rPh>
    <rPh sb="2" eb="3">
      <t>ジョウ</t>
    </rPh>
    <rPh sb="7" eb="8">
      <t>ドメ</t>
    </rPh>
    <rPh sb="10" eb="11">
      <t>チ</t>
    </rPh>
    <rPh sb="13" eb="14">
      <t>シャ</t>
    </rPh>
    <phoneticPr fontId="21"/>
  </si>
  <si>
    <t>被監置者</t>
    <rPh sb="0" eb="1">
      <t>ヒ</t>
    </rPh>
    <rPh sb="1" eb="3">
      <t>カンチ</t>
    </rPh>
    <rPh sb="3" eb="4">
      <t>シャ</t>
    </rPh>
    <phoneticPr fontId="21"/>
  </si>
  <si>
    <t>計</t>
    <rPh sb="0" eb="1">
      <t>ケイ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</si>
  <si>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</si>
  <si>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</si>
  <si>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乳　 幼 　児
（外　　数）</t>
    <rPh sb="0" eb="1">
      <t>チチ</t>
    </rPh>
    <rPh sb="3" eb="4">
      <t>ヨウ</t>
    </rPh>
    <rPh sb="6" eb="7">
      <t>ジ</t>
    </rPh>
    <rPh sb="9" eb="10">
      <t>ソト</t>
    </rPh>
    <rPh sb="12" eb="13">
      <t>スウ</t>
    </rPh>
    <phoneticPr fontId="21"/>
  </si>
  <si>
    <t>観護措置の
仮 収 容 者</t>
    <rPh sb="0" eb="1">
      <t>ミ</t>
    </rPh>
    <rPh sb="1" eb="2">
      <t>マモル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モノ</t>
    </rPh>
    <phoneticPr fontId="21"/>
  </si>
  <si>
    <t>　　</t>
    <phoneticPr fontId="21"/>
  </si>
  <si>
    <t>被　　　収　　　容　　　者　　　</t>
    <rPh sb="0" eb="1">
      <t>ヒ</t>
    </rPh>
    <rPh sb="4" eb="5">
      <t>オサム</t>
    </rPh>
    <phoneticPr fontId="21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</si>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</sst>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36" fillId="0" borderId="0"/>
    <xf numFmtId="0" fontId="18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6" fillId="0" borderId="13" xfId="64" applyFont="1" applyBorder="1">
      <alignment vertical="center"/>
    </xf>
    <xf numFmtId="49" fontId="6" fillId="0" borderId="0" xfId="64" applyFont="1" applyAlignment="1">
      <alignment horizontal="right" vertical="center"/>
    </xf>
    <xf numFmtId="49" fontId="6" fillId="0" borderId="0" xfId="64" applyFont="1" applyAlignment="1">
      <alignment vertical="center"/>
    </xf>
    <xf numFmtId="49" fontId="6" fillId="0" borderId="0" xfId="64" applyFont="1">
      <alignment vertical="center"/>
    </xf>
    <xf numFmtId="49" fontId="6" fillId="0" borderId="0" xfId="64">
      <alignment vertical="center"/>
    </xf>
    <xf numFmtId="49" fontId="6" fillId="0" borderId="14" xfId="64" applyFont="1" applyBorder="1" applyAlignment="1">
      <alignment horizontal="right" vertical="center"/>
    </xf>
    <xf numFmtId="49" fontId="6" fillId="0" borderId="15" xfId="64" applyFont="1" applyBorder="1" applyAlignment="1">
      <alignment horizontal="right" vertical="center"/>
    </xf>
    <xf numFmtId="49" fontId="6" fillId="0" borderId="15" xfId="64" applyFont="1" applyBorder="1" applyAlignment="1">
      <alignment vertical="center"/>
    </xf>
    <xf numFmtId="49" fontId="6" fillId="0" borderId="15" xfId="64" applyFont="1" applyBorder="1">
      <alignment vertical="center"/>
    </xf>
    <xf numFmtId="49" fontId="6" fillId="0" borderId="14" xfId="64" applyFont="1" applyBorder="1" applyAlignment="1">
      <alignment horizontal="center" vertical="center"/>
    </xf>
    <xf numFmtId="49" fontId="6" fillId="0" borderId="13" xfId="64" applyFont="1" applyBorder="1" applyAlignment="1">
      <alignment horizontal="center" vertical="center"/>
    </xf>
    <xf numFmtId="49" fontId="6" fillId="0" borderId="16" xfId="64" applyFont="1" applyBorder="1" applyAlignment="1">
      <alignment horizontal="center" vertical="center"/>
    </xf>
    <xf numFmtId="49" fontId="6" fillId="0" borderId="17" xfId="64" applyFont="1" applyBorder="1" applyAlignment="1">
      <alignment horizontal="center" vertical="center"/>
    </xf>
    <xf numFmtId="49" fontId="6" fillId="0" borderId="18" xfId="64" applyFont="1" applyBorder="1" applyAlignment="1">
      <alignment horizontal="center" vertical="center"/>
    </xf>
    <xf numFmtId="49" fontId="6" fillId="0" borderId="19" xfId="64" applyFont="1" applyBorder="1" applyAlignment="1">
      <alignment horizontal="center" vertical="center"/>
    </xf>
    <xf numFmtId="49" fontId="6" fillId="0" borderId="20" xfId="64" applyFont="1" applyBorder="1">
      <alignment vertical="center"/>
    </xf>
    <xf numFmtId="49" fontId="6" fillId="0" borderId="21" xfId="64" applyFont="1" applyBorder="1">
      <alignment vertical="center"/>
    </xf>
    <xf numFmtId="49" fontId="6" fillId="0" borderId="14" xfId="64" applyFont="1" applyBorder="1">
      <alignment vertical="center"/>
    </xf>
    <xf numFmtId="49" fontId="6" fillId="0" borderId="22" xfId="64" applyFont="1" applyBorder="1">
      <alignment vertical="center"/>
    </xf>
    <xf numFmtId="0" fontId="6" fillId="0" borderId="0" xfId="64" applyNumberFormat="1" applyFont="1">
      <alignment vertical="center"/>
    </xf>
    <xf numFmtId="0" fontId="6" fillId="0" borderId="0" xfId="64" applyNumberFormat="1">
      <alignment vertical="center"/>
    </xf>
    <xf numFmtId="49" fontId="23" fillId="0" borderId="0" xfId="64" applyFont="1">
      <alignment vertical="center"/>
    </xf>
    <xf numFmtId="49" fontId="23" fillId="0" borderId="22" xfId="64" applyFont="1" applyBorder="1">
      <alignment vertical="center"/>
    </xf>
    <xf numFmtId="0" fontId="23" fillId="0" borderId="0" xfId="64" applyNumberFormat="1" applyFont="1">
      <alignment vertical="center"/>
    </xf>
    <xf numFmtId="49" fontId="6" fillId="0" borderId="16" xfId="64" applyFont="1" applyBorder="1">
      <alignment vertical="center"/>
    </xf>
    <xf numFmtId="0" fontId="20" fillId="0" borderId="0" xfId="64" applyNumberFormat="1" applyFont="1">
      <alignment vertical="center"/>
    </xf>
    <xf numFmtId="0" fontId="22" fillId="0" borderId="0" xfId="64" applyNumberFormat="1" applyFont="1">
      <alignment vertical="center"/>
    </xf>
    <xf numFmtId="0" fontId="6" fillId="0" borderId="0" xfId="64" applyNumberFormat="1" applyFont="1" applyAlignment="1">
      <alignment horizontal="center" vertical="center"/>
    </xf>
    <xf numFmtId="179" fontId="6" fillId="0" borderId="24" xfId="64" applyNumberFormat="1" applyFont="1" applyBorder="1">
      <alignment vertical="center"/>
    </xf>
    <xf numFmtId="179" fontId="6" fillId="0" borderId="13" xfId="64" applyNumberFormat="1" applyFont="1" applyBorder="1">
      <alignment vertical="center"/>
    </xf>
    <xf numFmtId="178" fontId="6" fillId="0" borderId="0" xfId="64" applyNumberFormat="1" applyFont="1" applyAlignment="1">
      <alignment horizontal="right" vertical="center"/>
    </xf>
    <xf numFmtId="178" fontId="6" fillId="0" borderId="23" xfId="64" applyNumberFormat="1" applyFont="1" applyBorder="1" applyAlignment="1">
      <alignment horizontal="right" vertical="center"/>
    </xf>
    <xf numFmtId="178" fontId="6" fillId="0" borderId="0" xfId="64" applyNumberFormat="1" applyFont="1" applyBorder="1" applyAlignment="1">
      <alignment horizontal="right" vertical="center"/>
    </xf>
    <xf numFmtId="178" fontId="23" fillId="0" borderId="0" xfId="64" applyNumberFormat="1" applyFont="1" applyAlignment="1">
      <alignment horizontal="right" vertical="center"/>
    </xf>
    <xf numFmtId="178" fontId="23" fillId="0" borderId="23" xfId="64" applyNumberFormat="1" applyFont="1" applyBorder="1" applyAlignment="1">
      <alignment horizontal="right" vertical="center"/>
    </xf>
    <xf numFmtId="178" fontId="23" fillId="0" borderId="0" xfId="64" applyNumberFormat="1" applyFont="1" applyBorder="1" applyAlignment="1">
      <alignment horizontal="right" vertical="center"/>
    </xf>
    <xf numFmtId="0" fontId="6" fillId="0" borderId="0" xfId="64" applyNumberFormat="1" applyFont="1" applyAlignment="1">
      <alignment horizontal="right" vertical="center"/>
    </xf>
    <xf numFmtId="0" fontId="37" fillId="0" borderId="0" xfId="64" applyNumberFormat="1" applyFont="1">
      <alignment vertical="center"/>
    </xf>
    <xf numFmtId="14" fontId="37" fillId="0" borderId="0" xfId="64" applyNumberFormat="1" applyFont="1">
      <alignment vertical="center"/>
    </xf>
    <xf numFmtId="0" fontId="23" fillId="0" borderId="0" xfId="64" applyNumberFormat="1" applyFont="1" applyAlignment="1">
      <alignment horizontal="distributed" vertical="distributed"/>
    </xf>
    <xf numFmtId="0" fontId="23" fillId="0" borderId="0" xfId="64" applyNumberFormat="1" applyFont="1" applyAlignment="1">
      <alignment horizontal="right" vertical="distributed"/>
    </xf>
    <xf numFmtId="49" fontId="23" fillId="0" borderId="0" xfId="64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49" fontId="6" fillId="0" borderId="0" xfId="64" applyFont="1" applyAlignment="1">
      <alignment horizontal="right" vertical="center"/>
    </xf>
    <xf numFmtId="49" fontId="23" fillId="0" borderId="0" xfId="64" applyFont="1" applyAlignment="1">
      <alignment horizontal="distributed" vertical="center"/>
    </xf>
    <xf numFmtId="0" fontId="0" fillId="0" borderId="0" xfId="0" applyAlignment="1">
      <alignment vertical="center"/>
    </xf>
    <xf numFmtId="49" fontId="6" fillId="0" borderId="0" xfId="64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3" fillId="0" borderId="0" xfId="64" applyNumberFormat="1" applyFont="1" applyAlignment="1">
      <alignment horizontal="distributed" vertical="distributed"/>
    </xf>
    <xf numFmtId="0" fontId="23" fillId="0" borderId="0" xfId="64" applyNumberFormat="1" applyFont="1" applyAlignment="1">
      <alignment horizontal="right" vertical="distributed"/>
    </xf>
    <xf numFmtId="0" fontId="6" fillId="0" borderId="0" xfId="64" applyNumberFormat="1" applyFont="1" applyAlignment="1">
      <alignment horizontal="distributed" vertical="distributed"/>
    </xf>
    <xf numFmtId="0" fontId="6" fillId="0" borderId="0" xfId="64" applyNumberFormat="1" applyFont="1" applyAlignment="1">
      <alignment horizontal="right" vertical="distributed"/>
    </xf>
    <xf numFmtId="0" fontId="6" fillId="0" borderId="0" xfId="64" applyNumberFormat="1" applyFont="1" applyAlignment="1">
      <alignment horizontal="right" vertical="center"/>
    </xf>
    <xf numFmtId="49" fontId="6" fillId="0" borderId="19" xfId="64" applyFont="1" applyBorder="1" applyAlignment="1">
      <alignment horizontal="center" vertical="center" justifyLastLine="1"/>
    </xf>
    <xf numFmtId="49" fontId="6" fillId="0" borderId="17" xfId="64" applyFont="1" applyBorder="1" applyAlignment="1">
      <alignment horizontal="center" vertical="center" justifyLastLine="1"/>
    </xf>
    <xf numFmtId="49" fontId="6" fillId="0" borderId="19" xfId="64" applyFont="1" applyBorder="1" applyAlignment="1">
      <alignment horizontal="distributed" vertical="center" justifyLastLine="1"/>
    </xf>
    <xf numFmtId="49" fontId="6" fillId="0" borderId="15" xfId="64" applyFont="1" applyBorder="1" applyAlignment="1">
      <alignment horizontal="distributed" vertical="center" justifyLastLine="1"/>
    </xf>
    <xf numFmtId="49" fontId="6" fillId="0" borderId="17" xfId="64" applyFont="1" applyBorder="1" applyAlignment="1">
      <alignment horizontal="distributed" vertical="center" justifyLastLine="1"/>
    </xf>
    <xf numFmtId="49" fontId="6" fillId="0" borderId="18" xfId="64" applyFont="1" applyBorder="1" applyAlignment="1">
      <alignment horizontal="distributed" vertical="center" justifyLastLine="1"/>
    </xf>
    <xf numFmtId="49" fontId="6" fillId="0" borderId="18" xfId="64" applyFont="1" applyBorder="1" applyAlignment="1">
      <alignment horizontal="distributed" vertical="center" wrapText="1" justifyLastLine="1"/>
    </xf>
    <xf numFmtId="49" fontId="6" fillId="0" borderId="19" xfId="64" applyFont="1" applyBorder="1" applyAlignment="1">
      <alignment horizontal="center" vertical="center" wrapText="1" justifyLastLine="1"/>
    </xf>
    <xf numFmtId="49" fontId="6" fillId="0" borderId="17" xfId="64" applyFont="1" applyBorder="1" applyAlignment="1">
      <alignment horizontal="center" vertical="center" wrapText="1" justifyLastLine="1"/>
    </xf>
    <xf numFmtId="49" fontId="20" fillId="0" borderId="0" xfId="64" applyFont="1" applyAlignment="1">
      <alignment horizontal="right" vertical="center"/>
    </xf>
    <xf numFmtId="49" fontId="20" fillId="0" borderId="0" xfId="64" applyFont="1" applyAlignment="1">
      <alignment horizontal="left" vertical="center"/>
    </xf>
    <xf numFmtId="49" fontId="22" fillId="0" borderId="0" xfId="64" applyFont="1" applyAlignment="1">
      <alignment horizontal="left" vertical="center"/>
    </xf>
    <xf numFmtId="49" fontId="22" fillId="0" borderId="0" xfId="64" applyFont="1" applyAlignment="1">
      <alignment horizontal="right" vertical="center"/>
    </xf>
    <xf numFmtId="49" fontId="6" fillId="0" borderId="14" xfId="64" applyFont="1" applyBorder="1" applyAlignment="1">
      <alignment horizontal="distributed" vertical="center" justifyLastLine="1"/>
    </xf>
    <xf numFmtId="49" fontId="6" fillId="0" borderId="13" xfId="64" applyFont="1" applyBorder="1" applyAlignment="1">
      <alignment horizontal="distributed" vertical="center" justifyLastLine="1"/>
    </xf>
    <xf numFmtId="49" fontId="6" fillId="0" borderId="15" xfId="64" applyFont="1" applyBorder="1" applyAlignment="1">
      <alignment horizontal="center" vertical="center" wrapText="1" justifyLastLine="1"/>
    </xf>
    <xf numFmtId="49" fontId="6" fillId="0" borderId="19" xfId="64" applyFont="1" applyBorder="1" applyAlignment="1">
      <alignment horizontal="distributed" vertical="center" wrapText="1" justifyLastLine="1"/>
    </xf>
    <xf numFmtId="0" fontId="6" fillId="0" borderId="17" xfId="0" applyFont="1" applyBorder="1">
      <alignment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44"/>
  <sheetViews>
    <sheetView showGridLines="0" tabSelected="1" zoomScaleNormal="110" zoomScaleSheetLayoutView="100" workbookViewId="0">
      <selection activeCell="B5" sqref="B5:G6"/>
    </sheetView>
  </sheetViews>
  <sheetFormatPr defaultColWidth="0" defaultRowHeight="11.25" zeroHeight="1"/>
  <cols>
    <col min="1" max="1" width="1.6640625" style="5" customWidth="1"/>
    <col min="2" max="2" width="2.5" style="5" customWidth="1"/>
    <col min="3" max="3" width="10.33203125" style="5" customWidth="1"/>
    <col min="4" max="5" width="4" style="5" bestFit="1" customWidth="1"/>
    <col min="6" max="6" width="5.83203125" style="5" customWidth="1"/>
    <col min="7" max="7" width="4" style="5" bestFit="1" customWidth="1"/>
    <col min="8" max="8" width="3.6640625" style="5" customWidth="1"/>
    <col min="9" max="10" width="13.83203125" style="5" bestFit="1" customWidth="1"/>
    <col min="11" max="11" width="12.6640625" style="5" bestFit="1" customWidth="1"/>
    <col min="12" max="12" width="13.83203125" style="5" bestFit="1" customWidth="1"/>
    <col min="13" max="13" width="12.6640625" style="5" bestFit="1" customWidth="1"/>
    <col min="14" max="14" width="9.33203125" style="5" bestFit="1" customWidth="1"/>
    <col min="15" max="15" width="7.1640625" style="5" customWidth="1"/>
    <col min="16" max="16" width="9.33203125" style="5" bestFit="1" customWidth="1"/>
    <col min="17" max="17" width="7.1640625" style="5" customWidth="1"/>
    <col min="18" max="18" width="12.83203125" style="5" bestFit="1" customWidth="1"/>
    <col min="19" max="19" width="10.33203125" style="5" bestFit="1" customWidth="1"/>
    <col min="20" max="20" width="9.5" style="5" bestFit="1" customWidth="1"/>
    <col min="21" max="21" width="7.83203125" style="5" customWidth="1"/>
    <col min="22" max="22" width="10" style="5" bestFit="1" customWidth="1"/>
    <col min="23" max="23" width="9.33203125" style="5" bestFit="1" customWidth="1"/>
    <col min="24" max="25" width="7.6640625" style="5" customWidth="1"/>
    <col min="26" max="27" width="7.5" style="5" customWidth="1"/>
    <col min="28" max="28" width="7.6640625" style="5" customWidth="1"/>
    <col min="29" max="29" width="7.5" style="5" customWidth="1"/>
    <col min="30" max="30" width="7.83203125" style="5" customWidth="1"/>
    <col min="31" max="31" width="7.6640625" style="5" customWidth="1"/>
    <col min="32" max="32" width="8.83203125" style="21" customWidth="1"/>
    <col min="33" max="16384" width="0" style="21" hidden="1"/>
  </cols>
  <sheetData>
    <row r="1" spans="1:32" s="26" customFormat="1" ht="17.25">
      <c r="A1" s="67" t="s">
        <v>18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8" t="s">
        <v>17</v>
      </c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</row>
    <row r="2" spans="1:32" s="27" customFormat="1" ht="27" customHeight="1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69" t="s">
        <v>1</v>
      </c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</row>
    <row r="3" spans="1:32" ht="10.5" customHeight="1">
      <c r="A3" s="1"/>
      <c r="B3" s="1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20"/>
    </row>
    <row r="4" spans="1:32" ht="2.1" customHeight="1">
      <c r="A4" s="4"/>
      <c r="B4" s="4"/>
      <c r="C4" s="6"/>
      <c r="D4" s="6"/>
      <c r="E4" s="6"/>
      <c r="F4" s="6"/>
      <c r="G4" s="6"/>
      <c r="H4" s="7"/>
      <c r="I4" s="8"/>
      <c r="J4" s="8"/>
      <c r="K4" s="8"/>
      <c r="L4" s="8"/>
      <c r="M4" s="8"/>
      <c r="N4" s="8"/>
      <c r="O4" s="8"/>
      <c r="P4" s="8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20"/>
    </row>
    <row r="5" spans="1:32" s="28" customFormat="1" ht="30" customHeight="1">
      <c r="A5" s="10"/>
      <c r="B5" s="71" t="s">
        <v>2</v>
      </c>
      <c r="C5" s="71"/>
      <c r="D5" s="71"/>
      <c r="E5" s="71"/>
      <c r="F5" s="71"/>
      <c r="G5" s="71"/>
      <c r="H5" s="10"/>
      <c r="I5" s="60" t="s">
        <v>3</v>
      </c>
      <c r="J5" s="61"/>
      <c r="K5" s="62"/>
      <c r="L5" s="63" t="s">
        <v>4</v>
      </c>
      <c r="M5" s="63"/>
      <c r="N5" s="64" t="s">
        <v>5</v>
      </c>
      <c r="O5" s="64"/>
      <c r="P5" s="63" t="s">
        <v>6</v>
      </c>
      <c r="Q5" s="63"/>
      <c r="R5" s="62" t="s">
        <v>7</v>
      </c>
      <c r="S5" s="63"/>
      <c r="T5" s="63" t="s">
        <v>8</v>
      </c>
      <c r="U5" s="63"/>
      <c r="V5" s="58" t="s">
        <v>9</v>
      </c>
      <c r="W5" s="59"/>
      <c r="X5" s="65" t="s">
        <v>10</v>
      </c>
      <c r="Y5" s="66"/>
      <c r="Z5" s="63" t="s">
        <v>11</v>
      </c>
      <c r="AA5" s="63"/>
      <c r="AB5" s="74" t="s">
        <v>16</v>
      </c>
      <c r="AC5" s="75"/>
      <c r="AD5" s="65" t="s">
        <v>15</v>
      </c>
      <c r="AE5" s="73"/>
    </row>
    <row r="6" spans="1:32" s="28" customFormat="1" ht="30" customHeight="1">
      <c r="A6" s="11"/>
      <c r="B6" s="72"/>
      <c r="C6" s="72"/>
      <c r="D6" s="72"/>
      <c r="E6" s="72"/>
      <c r="F6" s="72"/>
      <c r="G6" s="72"/>
      <c r="H6" s="12"/>
      <c r="I6" s="13" t="s">
        <v>12</v>
      </c>
      <c r="J6" s="14" t="s">
        <v>13</v>
      </c>
      <c r="K6" s="14" t="s">
        <v>14</v>
      </c>
      <c r="L6" s="14" t="s">
        <v>13</v>
      </c>
      <c r="M6" s="14" t="s">
        <v>14</v>
      </c>
      <c r="N6" s="14" t="s">
        <v>13</v>
      </c>
      <c r="O6" s="14" t="s">
        <v>14</v>
      </c>
      <c r="P6" s="14" t="s">
        <v>13</v>
      </c>
      <c r="Q6" s="14" t="s">
        <v>14</v>
      </c>
      <c r="R6" s="13" t="s">
        <v>13</v>
      </c>
      <c r="S6" s="14" t="s">
        <v>14</v>
      </c>
      <c r="T6" s="14" t="s">
        <v>13</v>
      </c>
      <c r="U6" s="14" t="s">
        <v>14</v>
      </c>
      <c r="V6" s="14" t="s">
        <v>13</v>
      </c>
      <c r="W6" s="14" t="s">
        <v>14</v>
      </c>
      <c r="X6" s="14" t="s">
        <v>13</v>
      </c>
      <c r="Y6" s="14" t="s">
        <v>14</v>
      </c>
      <c r="Z6" s="14" t="s">
        <v>13</v>
      </c>
      <c r="AA6" s="14" t="s">
        <v>14</v>
      </c>
      <c r="AB6" s="14" t="s">
        <v>13</v>
      </c>
      <c r="AC6" s="15" t="s">
        <v>14</v>
      </c>
      <c r="AD6" s="14" t="s">
        <v>13</v>
      </c>
      <c r="AE6" s="15" t="s">
        <v>14</v>
      </c>
    </row>
    <row r="7" spans="1:32" ht="5.0999999999999996" customHeight="1">
      <c r="A7" s="4"/>
      <c r="B7" s="4"/>
      <c r="C7" s="4"/>
      <c r="D7" s="4"/>
      <c r="E7" s="4"/>
      <c r="F7" s="4"/>
      <c r="G7" s="4"/>
      <c r="H7" s="1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17"/>
      <c r="AE7" s="18"/>
      <c r="AF7" s="20"/>
    </row>
    <row r="8" spans="1:32" s="20" customFormat="1" ht="14.1" customHeight="1">
      <c r="A8" s="38">
        <f>DATE(YEAR(A9)-1,5,1)</f>
        <v>43586</v>
      </c>
      <c r="B8" s="55" t="str">
        <f>TEXT(A8,"ggg")</f>
        <v>令和</v>
      </c>
      <c r="C8" s="55"/>
      <c r="D8" s="57" t="str">
        <f>IF(TEXT(A8,"e")="1","元",TEXT(A8,"e"))</f>
        <v>元</v>
      </c>
      <c r="E8" s="57"/>
      <c r="F8" s="56" t="str">
        <f>"年"</f>
        <v>年</v>
      </c>
      <c r="G8" s="56"/>
      <c r="H8" s="19"/>
      <c r="I8" s="31">
        <v>18089990</v>
      </c>
      <c r="J8" s="31">
        <v>16588453</v>
      </c>
      <c r="K8" s="31">
        <v>1501537</v>
      </c>
      <c r="L8" s="31">
        <v>14456220</v>
      </c>
      <c r="M8" s="31">
        <v>1288632</v>
      </c>
      <c r="N8" s="31">
        <v>2590</v>
      </c>
      <c r="O8" s="31">
        <v>0</v>
      </c>
      <c r="P8" s="31">
        <v>38036</v>
      </c>
      <c r="Q8" s="31">
        <v>2555</v>
      </c>
      <c r="R8" s="31">
        <v>1860530</v>
      </c>
      <c r="S8" s="31">
        <v>180298</v>
      </c>
      <c r="T8" s="31">
        <v>26030</v>
      </c>
      <c r="U8" s="31">
        <v>8254</v>
      </c>
      <c r="V8" s="31">
        <v>206267</v>
      </c>
      <c r="W8" s="31">
        <v>21631</v>
      </c>
      <c r="X8" s="31">
        <v>1358</v>
      </c>
      <c r="Y8" s="31">
        <v>167</v>
      </c>
      <c r="Z8" s="31">
        <v>12</v>
      </c>
      <c r="AA8" s="31">
        <v>0</v>
      </c>
      <c r="AB8" s="31">
        <v>0</v>
      </c>
      <c r="AC8" s="31">
        <v>0</v>
      </c>
      <c r="AD8" s="32">
        <v>0</v>
      </c>
      <c r="AE8" s="33">
        <v>0</v>
      </c>
    </row>
    <row r="9" spans="1:32" s="20" customFormat="1" ht="14.1" customHeight="1">
      <c r="A9" s="38">
        <f>DATE(YEAR(A10)-1,5,1)</f>
        <v>43952</v>
      </c>
      <c r="B9" s="55" t="str">
        <f>IF(TEXT(A8,"ggg")=TEXT(A9,"ggg"),"",TEXT(A9,"ggg"))</f>
        <v/>
      </c>
      <c r="C9" s="55"/>
      <c r="D9" s="56" t="str">
        <f>IF(TEXT(A9,"e")="1","元",TEXT(A9,"e"))</f>
        <v>2</v>
      </c>
      <c r="E9" s="56"/>
      <c r="F9" s="56" t="str">
        <f>IF(TEXT(A8,"ggg")=TEXT(A9,"ggg"),"","年")</f>
        <v/>
      </c>
      <c r="G9" s="56"/>
      <c r="H9" s="19"/>
      <c r="I9" s="31">
        <v>17323589</v>
      </c>
      <c r="J9" s="31">
        <v>15851076</v>
      </c>
      <c r="K9" s="31">
        <v>1472513</v>
      </c>
      <c r="L9" s="31">
        <v>13640140</v>
      </c>
      <c r="M9" s="31">
        <v>1236228</v>
      </c>
      <c r="N9" s="31">
        <v>2014</v>
      </c>
      <c r="O9" s="31">
        <v>113</v>
      </c>
      <c r="P9" s="31">
        <v>37322</v>
      </c>
      <c r="Q9" s="31">
        <v>2562</v>
      </c>
      <c r="R9" s="31">
        <v>1964061</v>
      </c>
      <c r="S9" s="31">
        <v>206677</v>
      </c>
      <c r="T9" s="31">
        <v>26150</v>
      </c>
      <c r="U9" s="31">
        <v>8543</v>
      </c>
      <c r="V9" s="31">
        <v>181857</v>
      </c>
      <c r="W9" s="31">
        <v>18294</v>
      </c>
      <c r="X9" s="31">
        <v>1541</v>
      </c>
      <c r="Y9" s="31">
        <v>209</v>
      </c>
      <c r="Z9" s="31">
        <v>5</v>
      </c>
      <c r="AA9" s="31">
        <v>0</v>
      </c>
      <c r="AB9" s="31">
        <v>0</v>
      </c>
      <c r="AC9" s="31">
        <v>0</v>
      </c>
      <c r="AD9" s="32">
        <v>0</v>
      </c>
      <c r="AE9" s="33">
        <v>0</v>
      </c>
    </row>
    <row r="10" spans="1:32" s="20" customFormat="1" ht="14.1" customHeight="1">
      <c r="A10" s="38">
        <f>DATE(YEAR(A11)-1,5,1)</f>
        <v>44317</v>
      </c>
      <c r="B10" s="55" t="str">
        <f>IF(TEXT(A9,"ggg")=TEXT(A10,"ggg"),"",TEXT(A10,"ggg"))</f>
        <v/>
      </c>
      <c r="C10" s="55"/>
      <c r="D10" s="56" t="str">
        <f>IF(TEXT(A10,"e")="1","元",TEXT(A10,"e"))</f>
        <v>3</v>
      </c>
      <c r="E10" s="56"/>
      <c r="F10" s="56" t="str">
        <f>IF(TEXT(A9,"ggg")=TEXT(A10,"ggg"),"","年")</f>
        <v/>
      </c>
      <c r="G10" s="56"/>
      <c r="H10" s="19"/>
      <c r="I10" s="31">
        <v>16673048</v>
      </c>
      <c r="J10" s="31">
        <v>15218428</v>
      </c>
      <c r="K10" s="31">
        <v>1454620</v>
      </c>
      <c r="L10" s="31">
        <v>13119090</v>
      </c>
      <c r="M10" s="31">
        <v>1227760</v>
      </c>
      <c r="N10" s="31">
        <v>2204</v>
      </c>
      <c r="O10" s="31">
        <v>0</v>
      </c>
      <c r="P10" s="31">
        <v>37730</v>
      </c>
      <c r="Q10" s="31">
        <v>2707</v>
      </c>
      <c r="R10" s="31">
        <v>1845276</v>
      </c>
      <c r="S10" s="31">
        <v>188286</v>
      </c>
      <c r="T10" s="31">
        <v>29454</v>
      </c>
      <c r="U10" s="31">
        <v>8629</v>
      </c>
      <c r="V10" s="31">
        <v>185514</v>
      </c>
      <c r="W10" s="31">
        <v>27102</v>
      </c>
      <c r="X10" s="31">
        <v>1338</v>
      </c>
      <c r="Y10" s="31">
        <v>136</v>
      </c>
      <c r="Z10" s="31">
        <v>25</v>
      </c>
      <c r="AA10" s="31">
        <v>0</v>
      </c>
      <c r="AB10" s="31">
        <v>1</v>
      </c>
      <c r="AC10" s="31">
        <v>0</v>
      </c>
      <c r="AD10" s="32">
        <v>0</v>
      </c>
      <c r="AE10" s="33">
        <v>0</v>
      </c>
    </row>
    <row r="11" spans="1:32" s="20" customFormat="1" ht="14.1" customHeight="1">
      <c r="A11" s="38">
        <f>DATE(YEAR(A13)-1,5,1)</f>
        <v>44682</v>
      </c>
      <c r="B11" s="55" t="str">
        <f>IF(TEXT(A10,"ggg")=TEXT(A11,"ggg"),"",TEXT(A11,"ggg"))</f>
        <v/>
      </c>
      <c r="C11" s="55"/>
      <c r="D11" s="56" t="str">
        <f>IF(TEXT(A11,"e")="1","元",TEXT(A11,"e"))</f>
        <v>4</v>
      </c>
      <c r="E11" s="56"/>
      <c r="F11" s="56" t="str">
        <f>IF(TEXT(A10,"ggg")=TEXT(A11,"ggg"),"","年")</f>
        <v/>
      </c>
      <c r="G11" s="56"/>
      <c r="H11" s="19"/>
      <c r="I11" s="31">
        <v>15755633</v>
      </c>
      <c r="J11" s="31">
        <v>14359817</v>
      </c>
      <c r="K11" s="31">
        <v>1395816</v>
      </c>
      <c r="L11" s="31">
        <v>12434575</v>
      </c>
      <c r="M11" s="31">
        <v>1189458</v>
      </c>
      <c r="N11" s="31">
        <v>2712</v>
      </c>
      <c r="O11" s="31">
        <v>0</v>
      </c>
      <c r="P11" s="31">
        <v>35976</v>
      </c>
      <c r="Q11" s="31">
        <v>2920</v>
      </c>
      <c r="R11" s="31">
        <v>1694520</v>
      </c>
      <c r="S11" s="31">
        <v>173904</v>
      </c>
      <c r="T11" s="31">
        <v>26543</v>
      </c>
      <c r="U11" s="31">
        <v>8530</v>
      </c>
      <c r="V11" s="31">
        <v>167296</v>
      </c>
      <c r="W11" s="31">
        <v>20867</v>
      </c>
      <c r="X11" s="31">
        <v>902</v>
      </c>
      <c r="Y11" s="31">
        <v>137</v>
      </c>
      <c r="Z11" s="31">
        <v>0</v>
      </c>
      <c r="AA11" s="31">
        <v>0</v>
      </c>
      <c r="AB11" s="31">
        <v>5</v>
      </c>
      <c r="AC11" s="31">
        <v>0</v>
      </c>
      <c r="AD11" s="32">
        <v>0</v>
      </c>
      <c r="AE11" s="33">
        <v>0</v>
      </c>
    </row>
    <row r="12" spans="1:32" ht="14.1" customHeight="1">
      <c r="A12" s="38"/>
      <c r="B12" s="37"/>
      <c r="C12" s="37"/>
      <c r="D12" s="37"/>
      <c r="E12" s="37"/>
      <c r="F12" s="37"/>
      <c r="G12" s="37"/>
      <c r="H12" s="19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2"/>
      <c r="AE12" s="33"/>
      <c r="AF12" s="20"/>
    </row>
    <row r="13" spans="1:32" s="24" customFormat="1" ht="14.1" customHeight="1">
      <c r="A13" s="39">
        <v>45047</v>
      </c>
      <c r="B13" s="53" t="str">
        <f>IF(TEXT(A11,"ggg")=TEXT(A13,"ggg"),"",TEXT(A13,"ggg"))</f>
        <v/>
      </c>
      <c r="C13" s="53"/>
      <c r="D13" s="54" t="str">
        <f>IF(TEXT(A13,"e")="1","元",TEXT(A13,"e"))</f>
        <v>5</v>
      </c>
      <c r="E13" s="54"/>
      <c r="F13" s="54" t="str">
        <f>IF(TEXT(A11,"ggg")=TEXT(A13,"ggg"),"","年")</f>
        <v/>
      </c>
      <c r="G13" s="54"/>
      <c r="H13" s="23"/>
      <c r="I13" s="34">
        <v>14911173</v>
      </c>
      <c r="J13" s="34">
        <v>13591120</v>
      </c>
      <c r="K13" s="34">
        <v>1320053</v>
      </c>
      <c r="L13" s="34">
        <v>11588820</v>
      </c>
      <c r="M13" s="34">
        <v>1105530</v>
      </c>
      <c r="N13" s="34">
        <v>4197</v>
      </c>
      <c r="O13" s="34">
        <v>0</v>
      </c>
      <c r="P13" s="34">
        <v>36103</v>
      </c>
      <c r="Q13" s="34">
        <v>2568</v>
      </c>
      <c r="R13" s="34">
        <v>1774281</v>
      </c>
      <c r="S13" s="34">
        <v>189929</v>
      </c>
      <c r="T13" s="34">
        <v>26112</v>
      </c>
      <c r="U13" s="34">
        <v>7488</v>
      </c>
      <c r="V13" s="34">
        <v>164743</v>
      </c>
      <c r="W13" s="34">
        <v>14425</v>
      </c>
      <c r="X13" s="34">
        <v>1056</v>
      </c>
      <c r="Y13" s="34">
        <v>113</v>
      </c>
      <c r="Z13" s="34">
        <v>5</v>
      </c>
      <c r="AA13" s="34">
        <v>0</v>
      </c>
      <c r="AB13" s="34">
        <v>0</v>
      </c>
      <c r="AC13" s="34">
        <v>0</v>
      </c>
      <c r="AD13" s="35">
        <v>0</v>
      </c>
      <c r="AE13" s="36">
        <v>0</v>
      </c>
    </row>
    <row r="14" spans="1:32" s="24" customFormat="1" ht="14.1" customHeight="1">
      <c r="A14" s="39"/>
      <c r="B14" s="40"/>
      <c r="C14" s="40"/>
      <c r="D14" s="41"/>
      <c r="E14" s="41"/>
      <c r="F14" s="41"/>
      <c r="G14" s="41"/>
      <c r="H14" s="23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</row>
    <row r="15" spans="1:32" s="24" customFormat="1" ht="14.1" customHeight="1">
      <c r="A15" s="22"/>
      <c r="B15" s="48" t="s">
        <v>19</v>
      </c>
      <c r="C15" s="48"/>
      <c r="D15" s="48"/>
      <c r="E15" s="48"/>
      <c r="F15" s="48"/>
      <c r="G15" s="48"/>
      <c r="H15" s="23"/>
      <c r="I15" s="34">
        <v>1228740</v>
      </c>
      <c r="J15" s="34">
        <v>1126983</v>
      </c>
      <c r="K15" s="34">
        <v>101757</v>
      </c>
      <c r="L15" s="34">
        <v>1061744</v>
      </c>
      <c r="M15" s="34">
        <v>94253</v>
      </c>
      <c r="N15" s="34">
        <v>193</v>
      </c>
      <c r="O15" s="34">
        <v>0</v>
      </c>
      <c r="P15" s="34">
        <v>630</v>
      </c>
      <c r="Q15" s="34">
        <v>0</v>
      </c>
      <c r="R15" s="34">
        <v>51896</v>
      </c>
      <c r="S15" s="34">
        <v>6235</v>
      </c>
      <c r="T15" s="34">
        <v>478</v>
      </c>
      <c r="U15" s="34">
        <v>331</v>
      </c>
      <c r="V15" s="34">
        <v>12179</v>
      </c>
      <c r="W15" s="34">
        <v>938</v>
      </c>
      <c r="X15" s="34">
        <v>56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5">
        <v>0</v>
      </c>
      <c r="AE15" s="36">
        <v>0</v>
      </c>
    </row>
    <row r="16" spans="1:32" s="24" customFormat="1" ht="14.1" customHeight="1">
      <c r="A16" s="22"/>
      <c r="B16" s="42"/>
      <c r="C16" s="42"/>
      <c r="D16" s="42"/>
      <c r="E16" s="42"/>
      <c r="F16" s="42"/>
      <c r="G16" s="42"/>
      <c r="H16" s="23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</row>
    <row r="17" spans="1:31" s="20" customFormat="1" ht="14.1" customHeight="1">
      <c r="A17" s="4"/>
      <c r="B17" s="45" t="s">
        <v>20</v>
      </c>
      <c r="C17" s="46"/>
      <c r="D17" s="46"/>
      <c r="E17" s="46"/>
      <c r="F17" s="49"/>
      <c r="G17" s="49"/>
      <c r="H17" s="19"/>
      <c r="I17" s="31">
        <v>264845</v>
      </c>
      <c r="J17" s="31">
        <v>264845</v>
      </c>
      <c r="K17" s="31">
        <v>0</v>
      </c>
      <c r="L17" s="31">
        <v>260237</v>
      </c>
      <c r="M17" s="31">
        <v>0</v>
      </c>
      <c r="N17" s="31">
        <v>133</v>
      </c>
      <c r="O17" s="31">
        <v>0</v>
      </c>
      <c r="P17" s="31">
        <v>79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4529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2">
        <v>0</v>
      </c>
      <c r="AE17" s="33">
        <v>0</v>
      </c>
    </row>
    <row r="18" spans="1:31" s="20" customFormat="1" ht="14.1" customHeight="1">
      <c r="A18" s="4"/>
      <c r="B18" s="4"/>
      <c r="C18" s="45" t="s">
        <v>20</v>
      </c>
      <c r="D18" s="45"/>
      <c r="E18" s="45"/>
      <c r="F18" s="47" t="s">
        <v>21</v>
      </c>
      <c r="G18" s="47"/>
      <c r="H18" s="19"/>
      <c r="I18" s="31">
        <v>98531</v>
      </c>
      <c r="J18" s="31">
        <v>0</v>
      </c>
      <c r="K18" s="31">
        <v>98531</v>
      </c>
      <c r="L18" s="31">
        <v>0</v>
      </c>
      <c r="M18" s="31">
        <v>93519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4110</v>
      </c>
      <c r="T18" s="31">
        <v>0</v>
      </c>
      <c r="U18" s="31">
        <v>331</v>
      </c>
      <c r="V18" s="31">
        <v>0</v>
      </c>
      <c r="W18" s="31">
        <v>571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2">
        <v>0</v>
      </c>
      <c r="AE18" s="33">
        <v>0</v>
      </c>
    </row>
    <row r="19" spans="1:31" s="20" customFormat="1" ht="14.1" customHeight="1">
      <c r="A19" s="4"/>
      <c r="B19" s="4"/>
      <c r="C19" s="45" t="s">
        <v>20</v>
      </c>
      <c r="D19" s="45"/>
      <c r="E19" s="45"/>
      <c r="F19" s="47" t="s">
        <v>22</v>
      </c>
      <c r="G19" s="47"/>
      <c r="H19" s="19"/>
      <c r="I19" s="31">
        <v>52099</v>
      </c>
      <c r="J19" s="31">
        <v>52099</v>
      </c>
      <c r="K19" s="31">
        <v>0</v>
      </c>
      <c r="L19" s="31">
        <v>19128</v>
      </c>
      <c r="M19" s="31">
        <v>0</v>
      </c>
      <c r="N19" s="31">
        <v>43</v>
      </c>
      <c r="O19" s="31">
        <v>0</v>
      </c>
      <c r="P19" s="31">
        <v>551</v>
      </c>
      <c r="Q19" s="31">
        <v>0</v>
      </c>
      <c r="R19" s="31">
        <v>31963</v>
      </c>
      <c r="S19" s="31">
        <v>0</v>
      </c>
      <c r="T19" s="31">
        <v>347</v>
      </c>
      <c r="U19" s="31">
        <v>0</v>
      </c>
      <c r="V19" s="31">
        <v>97</v>
      </c>
      <c r="W19" s="31">
        <v>0</v>
      </c>
      <c r="X19" s="31">
        <v>13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2">
        <v>0</v>
      </c>
      <c r="AE19" s="33">
        <v>0</v>
      </c>
    </row>
    <row r="20" spans="1:31" s="20" customFormat="1" ht="14.1" customHeight="1">
      <c r="A20" s="4"/>
      <c r="B20" s="4"/>
      <c r="C20" s="45" t="s">
        <v>23</v>
      </c>
      <c r="D20" s="45"/>
      <c r="E20" s="45"/>
      <c r="F20" s="47" t="s">
        <v>22</v>
      </c>
      <c r="G20" s="47"/>
      <c r="H20" s="19"/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2">
        <v>0</v>
      </c>
      <c r="AE20" s="33">
        <v>0</v>
      </c>
    </row>
    <row r="21" spans="1:31" s="20" customFormat="1" ht="14.1" customHeight="1">
      <c r="A21" s="4"/>
      <c r="B21" s="4"/>
      <c r="C21" s="45" t="s">
        <v>24</v>
      </c>
      <c r="D21" s="45"/>
      <c r="E21" s="45"/>
      <c r="F21" s="47" t="s">
        <v>22</v>
      </c>
      <c r="G21" s="47"/>
      <c r="H21" s="19"/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2">
        <v>0</v>
      </c>
      <c r="AE21" s="33">
        <v>0</v>
      </c>
    </row>
    <row r="22" spans="1:31" s="20" customFormat="1" ht="14.1" customHeight="1">
      <c r="A22" s="4"/>
      <c r="B22" s="45" t="s">
        <v>25</v>
      </c>
      <c r="C22" s="46"/>
      <c r="D22" s="46"/>
      <c r="E22" s="46"/>
      <c r="F22" s="49"/>
      <c r="G22" s="49"/>
      <c r="H22" s="19"/>
      <c r="I22" s="31">
        <v>79323</v>
      </c>
      <c r="J22" s="31">
        <v>78816</v>
      </c>
      <c r="K22" s="31">
        <v>507</v>
      </c>
      <c r="L22" s="31">
        <v>69088</v>
      </c>
      <c r="M22" s="31">
        <v>126</v>
      </c>
      <c r="N22" s="31">
        <v>0</v>
      </c>
      <c r="O22" s="31">
        <v>0</v>
      </c>
      <c r="P22" s="31">
        <v>0</v>
      </c>
      <c r="Q22" s="31">
        <v>0</v>
      </c>
      <c r="R22" s="31">
        <v>7328</v>
      </c>
      <c r="S22" s="31">
        <v>349</v>
      </c>
      <c r="T22" s="31">
        <v>0</v>
      </c>
      <c r="U22" s="31">
        <v>0</v>
      </c>
      <c r="V22" s="31">
        <v>2394</v>
      </c>
      <c r="W22" s="31">
        <v>32</v>
      </c>
      <c r="X22" s="31">
        <v>6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2">
        <v>0</v>
      </c>
      <c r="AE22" s="33">
        <v>0</v>
      </c>
    </row>
    <row r="23" spans="1:31" s="20" customFormat="1" ht="14.1" customHeight="1">
      <c r="A23" s="4"/>
      <c r="B23" s="4"/>
      <c r="C23" s="45" t="s">
        <v>26</v>
      </c>
      <c r="D23" s="45"/>
      <c r="E23" s="45"/>
      <c r="F23" s="47" t="s">
        <v>22</v>
      </c>
      <c r="G23" s="47"/>
      <c r="H23" s="19"/>
      <c r="I23" s="31">
        <v>519</v>
      </c>
      <c r="J23" s="31">
        <v>519</v>
      </c>
      <c r="K23" s="31">
        <v>0</v>
      </c>
      <c r="L23" s="31">
        <v>5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514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2">
        <v>0</v>
      </c>
      <c r="AE23" s="33">
        <v>0</v>
      </c>
    </row>
    <row r="24" spans="1:31" s="20" customFormat="1" ht="14.1" customHeight="1">
      <c r="A24" s="4"/>
      <c r="B24" s="45" t="s">
        <v>27</v>
      </c>
      <c r="C24" s="46"/>
      <c r="D24" s="46"/>
      <c r="E24" s="46"/>
      <c r="F24" s="49"/>
      <c r="G24" s="49"/>
      <c r="H24" s="19"/>
      <c r="I24" s="31">
        <v>72837</v>
      </c>
      <c r="J24" s="31">
        <v>72199</v>
      </c>
      <c r="K24" s="31">
        <v>638</v>
      </c>
      <c r="L24" s="31">
        <v>69470</v>
      </c>
      <c r="M24" s="31">
        <v>178</v>
      </c>
      <c r="N24" s="31">
        <v>0</v>
      </c>
      <c r="O24" s="31">
        <v>0</v>
      </c>
      <c r="P24" s="31">
        <v>0</v>
      </c>
      <c r="Q24" s="31">
        <v>0</v>
      </c>
      <c r="R24" s="31">
        <v>2104</v>
      </c>
      <c r="S24" s="31">
        <v>260</v>
      </c>
      <c r="T24" s="31">
        <v>0</v>
      </c>
      <c r="U24" s="31">
        <v>0</v>
      </c>
      <c r="V24" s="31">
        <v>599</v>
      </c>
      <c r="W24" s="31">
        <v>200</v>
      </c>
      <c r="X24" s="31">
        <v>26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2">
        <v>0</v>
      </c>
      <c r="AE24" s="33">
        <v>0</v>
      </c>
    </row>
    <row r="25" spans="1:31" s="20" customFormat="1" ht="14.1" customHeight="1">
      <c r="A25" s="4"/>
      <c r="B25" s="4"/>
      <c r="C25" s="45" t="s">
        <v>28</v>
      </c>
      <c r="D25" s="45"/>
      <c r="E25" s="45"/>
      <c r="F25" s="47" t="s">
        <v>21</v>
      </c>
      <c r="G25" s="47"/>
      <c r="H25" s="19"/>
      <c r="I25" s="31">
        <v>71853</v>
      </c>
      <c r="J25" s="31">
        <v>71297</v>
      </c>
      <c r="K25" s="31">
        <v>556</v>
      </c>
      <c r="L25" s="31">
        <v>67735</v>
      </c>
      <c r="M25" s="31">
        <v>69</v>
      </c>
      <c r="N25" s="31">
        <v>0</v>
      </c>
      <c r="O25" s="31">
        <v>0</v>
      </c>
      <c r="P25" s="31">
        <v>0</v>
      </c>
      <c r="Q25" s="31">
        <v>0</v>
      </c>
      <c r="R25" s="31">
        <v>2742</v>
      </c>
      <c r="S25" s="31">
        <v>427</v>
      </c>
      <c r="T25" s="31">
        <v>83</v>
      </c>
      <c r="U25" s="31">
        <v>0</v>
      </c>
      <c r="V25" s="31">
        <v>729</v>
      </c>
      <c r="W25" s="31">
        <v>60</v>
      </c>
      <c r="X25" s="31">
        <v>8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2">
        <v>0</v>
      </c>
      <c r="AE25" s="33">
        <v>0</v>
      </c>
    </row>
    <row r="26" spans="1:31" s="20" customFormat="1" ht="14.1" customHeight="1">
      <c r="A26" s="4"/>
      <c r="B26" s="45" t="s">
        <v>29</v>
      </c>
      <c r="C26" s="46"/>
      <c r="D26" s="46"/>
      <c r="E26" s="46"/>
      <c r="F26" s="49"/>
      <c r="G26" s="49"/>
      <c r="H26" s="19"/>
      <c r="I26" s="31">
        <v>186087</v>
      </c>
      <c r="J26" s="31">
        <v>185819</v>
      </c>
      <c r="K26" s="31">
        <v>268</v>
      </c>
      <c r="L26" s="31">
        <v>183342</v>
      </c>
      <c r="M26" s="31">
        <v>93</v>
      </c>
      <c r="N26" s="31">
        <v>0</v>
      </c>
      <c r="O26" s="31">
        <v>0</v>
      </c>
      <c r="P26" s="31">
        <v>0</v>
      </c>
      <c r="Q26" s="31">
        <v>0</v>
      </c>
      <c r="R26" s="31">
        <v>1869</v>
      </c>
      <c r="S26" s="31">
        <v>175</v>
      </c>
      <c r="T26" s="31">
        <v>10</v>
      </c>
      <c r="U26" s="31">
        <v>0</v>
      </c>
      <c r="V26" s="31">
        <v>595</v>
      </c>
      <c r="W26" s="31">
        <v>0</v>
      </c>
      <c r="X26" s="31">
        <v>3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2">
        <v>0</v>
      </c>
      <c r="AE26" s="33">
        <v>0</v>
      </c>
    </row>
    <row r="27" spans="1:31" s="20" customFormat="1" ht="14.1" customHeight="1">
      <c r="A27" s="4"/>
      <c r="B27" s="45" t="s">
        <v>30</v>
      </c>
      <c r="C27" s="46"/>
      <c r="D27" s="46"/>
      <c r="E27" s="46"/>
      <c r="F27" s="49"/>
      <c r="G27" s="49"/>
      <c r="H27" s="19"/>
      <c r="I27" s="31">
        <v>222762</v>
      </c>
      <c r="J27" s="31">
        <v>222550</v>
      </c>
      <c r="K27" s="31">
        <v>212</v>
      </c>
      <c r="L27" s="31">
        <v>218932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1974</v>
      </c>
      <c r="S27" s="31">
        <v>137</v>
      </c>
      <c r="T27" s="31">
        <v>0</v>
      </c>
      <c r="U27" s="31">
        <v>0</v>
      </c>
      <c r="V27" s="31">
        <v>1644</v>
      </c>
      <c r="W27" s="31">
        <v>75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2">
        <v>0</v>
      </c>
      <c r="AE27" s="33">
        <v>0</v>
      </c>
    </row>
    <row r="28" spans="1:31" s="20" customFormat="1" ht="14.1" customHeight="1">
      <c r="A28" s="4"/>
      <c r="B28" s="45" t="s">
        <v>31</v>
      </c>
      <c r="C28" s="46"/>
      <c r="D28" s="46"/>
      <c r="E28" s="46"/>
      <c r="F28" s="47" t="s">
        <v>32</v>
      </c>
      <c r="G28" s="47"/>
      <c r="H28" s="19"/>
      <c r="I28" s="31">
        <v>179884</v>
      </c>
      <c r="J28" s="31">
        <v>178839</v>
      </c>
      <c r="K28" s="31">
        <v>1045</v>
      </c>
      <c r="L28" s="31">
        <v>173807</v>
      </c>
      <c r="M28" s="31">
        <v>268</v>
      </c>
      <c r="N28" s="31">
        <v>17</v>
      </c>
      <c r="O28" s="31">
        <v>0</v>
      </c>
      <c r="P28" s="31">
        <v>0</v>
      </c>
      <c r="Q28" s="31">
        <v>0</v>
      </c>
      <c r="R28" s="31">
        <v>3402</v>
      </c>
      <c r="S28" s="31">
        <v>777</v>
      </c>
      <c r="T28" s="31">
        <v>38</v>
      </c>
      <c r="U28" s="31">
        <v>0</v>
      </c>
      <c r="V28" s="31">
        <v>1592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2">
        <v>0</v>
      </c>
      <c r="AE28" s="33">
        <v>0</v>
      </c>
    </row>
    <row r="29" spans="1:31" s="20" customFormat="1" ht="14.1" customHeight="1">
      <c r="A29" s="4"/>
      <c r="B29" s="43"/>
      <c r="C29" s="44"/>
      <c r="D29" s="44"/>
      <c r="E29" s="44"/>
      <c r="F29" s="2"/>
      <c r="G29" s="2"/>
      <c r="H29" s="19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2"/>
      <c r="AE29" s="33"/>
    </row>
    <row r="30" spans="1:31" s="24" customFormat="1" ht="14.1" customHeight="1">
      <c r="A30" s="22"/>
      <c r="B30" s="48" t="s">
        <v>33</v>
      </c>
      <c r="C30" s="48"/>
      <c r="D30" s="48"/>
      <c r="E30" s="48"/>
      <c r="F30" s="48"/>
      <c r="G30" s="48"/>
      <c r="H30" s="23"/>
      <c r="I30" s="34">
        <v>1313264</v>
      </c>
      <c r="J30" s="34">
        <v>1178713</v>
      </c>
      <c r="K30" s="34">
        <v>134551</v>
      </c>
      <c r="L30" s="34">
        <v>1094310</v>
      </c>
      <c r="M30" s="34">
        <v>125858</v>
      </c>
      <c r="N30" s="34">
        <v>0</v>
      </c>
      <c r="O30" s="34">
        <v>0</v>
      </c>
      <c r="P30" s="34">
        <v>1460</v>
      </c>
      <c r="Q30" s="34">
        <v>0</v>
      </c>
      <c r="R30" s="34">
        <v>69075</v>
      </c>
      <c r="S30" s="34">
        <v>7245</v>
      </c>
      <c r="T30" s="34">
        <v>636</v>
      </c>
      <c r="U30" s="34">
        <v>148</v>
      </c>
      <c r="V30" s="34">
        <v>13197</v>
      </c>
      <c r="W30" s="34">
        <v>1300</v>
      </c>
      <c r="X30" s="34">
        <v>35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5">
        <v>0</v>
      </c>
      <c r="AE30" s="36">
        <v>0</v>
      </c>
    </row>
    <row r="31" spans="1:31" s="24" customFormat="1" ht="14.1" customHeight="1">
      <c r="A31" s="22"/>
      <c r="B31" s="42"/>
      <c r="C31" s="42"/>
      <c r="D31" s="42"/>
      <c r="E31" s="42"/>
      <c r="F31" s="42"/>
      <c r="G31" s="42"/>
      <c r="H31" s="23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</row>
    <row r="32" spans="1:31" s="20" customFormat="1" ht="14.1" customHeight="1">
      <c r="A32" s="4"/>
      <c r="B32" s="45" t="s">
        <v>34</v>
      </c>
      <c r="C32" s="46"/>
      <c r="D32" s="46"/>
      <c r="E32" s="46"/>
      <c r="F32" s="49"/>
      <c r="G32" s="49"/>
      <c r="H32" s="19"/>
      <c r="I32" s="31">
        <v>120016</v>
      </c>
      <c r="J32" s="31">
        <v>119305</v>
      </c>
      <c r="K32" s="31">
        <v>711</v>
      </c>
      <c r="L32" s="31">
        <v>114350</v>
      </c>
      <c r="M32" s="31">
        <v>307</v>
      </c>
      <c r="N32" s="31">
        <v>0</v>
      </c>
      <c r="O32" s="31">
        <v>0</v>
      </c>
      <c r="P32" s="31">
        <v>0</v>
      </c>
      <c r="Q32" s="31">
        <v>0</v>
      </c>
      <c r="R32" s="31">
        <v>3777</v>
      </c>
      <c r="S32" s="31">
        <v>404</v>
      </c>
      <c r="T32" s="31">
        <v>20</v>
      </c>
      <c r="U32" s="31">
        <v>0</v>
      </c>
      <c r="V32" s="31">
        <v>1158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2">
        <v>0</v>
      </c>
      <c r="AE32" s="33">
        <v>0</v>
      </c>
    </row>
    <row r="33" spans="1:31" s="20" customFormat="1" ht="14.1" customHeight="1">
      <c r="A33" s="4"/>
      <c r="B33" s="4"/>
      <c r="C33" s="45" t="s">
        <v>35</v>
      </c>
      <c r="D33" s="45"/>
      <c r="E33" s="45"/>
      <c r="F33" s="47" t="s">
        <v>22</v>
      </c>
      <c r="G33" s="47"/>
      <c r="H33" s="19"/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2">
        <v>0</v>
      </c>
      <c r="AE33" s="33">
        <v>0</v>
      </c>
    </row>
    <row r="34" spans="1:31" s="20" customFormat="1" ht="14.1" customHeight="1">
      <c r="A34" s="4"/>
      <c r="B34" s="4"/>
      <c r="C34" s="45" t="s">
        <v>36</v>
      </c>
      <c r="D34" s="45"/>
      <c r="E34" s="45"/>
      <c r="F34" s="47" t="s">
        <v>22</v>
      </c>
      <c r="G34" s="47"/>
      <c r="H34" s="19"/>
      <c r="I34" s="31">
        <v>3728</v>
      </c>
      <c r="J34" s="31">
        <v>3220</v>
      </c>
      <c r="K34" s="31">
        <v>508</v>
      </c>
      <c r="L34" s="31">
        <v>739</v>
      </c>
      <c r="M34" s="31">
        <v>141</v>
      </c>
      <c r="N34" s="31">
        <v>0</v>
      </c>
      <c r="O34" s="31">
        <v>0</v>
      </c>
      <c r="P34" s="31">
        <v>0</v>
      </c>
      <c r="Q34" s="31">
        <v>0</v>
      </c>
      <c r="R34" s="31">
        <v>1522</v>
      </c>
      <c r="S34" s="31">
        <v>367</v>
      </c>
      <c r="T34" s="31">
        <v>0</v>
      </c>
      <c r="U34" s="31">
        <v>0</v>
      </c>
      <c r="V34" s="31">
        <v>959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2">
        <v>0</v>
      </c>
      <c r="AE34" s="33">
        <v>0</v>
      </c>
    </row>
    <row r="35" spans="1:31" s="20" customFormat="1" ht="14.1" customHeight="1">
      <c r="A35" s="4"/>
      <c r="B35" s="45" t="s">
        <v>37</v>
      </c>
      <c r="C35" s="46"/>
      <c r="D35" s="46"/>
      <c r="E35" s="46"/>
      <c r="F35" s="49"/>
      <c r="G35" s="49"/>
      <c r="H35" s="19"/>
      <c r="I35" s="31">
        <v>176146</v>
      </c>
      <c r="J35" s="31">
        <v>176146</v>
      </c>
      <c r="K35" s="31">
        <v>0</v>
      </c>
      <c r="L35" s="31">
        <v>172866</v>
      </c>
      <c r="M35" s="31">
        <v>0</v>
      </c>
      <c r="N35" s="31">
        <v>0</v>
      </c>
      <c r="O35" s="31">
        <v>0</v>
      </c>
      <c r="P35" s="31">
        <v>50</v>
      </c>
      <c r="Q35" s="31">
        <v>0</v>
      </c>
      <c r="R35" s="31">
        <v>165</v>
      </c>
      <c r="S35" s="31">
        <v>0</v>
      </c>
      <c r="T35" s="31">
        <v>0</v>
      </c>
      <c r="U35" s="31">
        <v>0</v>
      </c>
      <c r="V35" s="31">
        <v>3065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2">
        <v>0</v>
      </c>
      <c r="AE35" s="33">
        <v>0</v>
      </c>
    </row>
    <row r="36" spans="1:31" s="20" customFormat="1" ht="14.1" customHeight="1">
      <c r="A36" s="4"/>
      <c r="B36" s="4"/>
      <c r="C36" s="45" t="s">
        <v>38</v>
      </c>
      <c r="D36" s="45"/>
      <c r="E36" s="45"/>
      <c r="F36" s="47" t="s">
        <v>22</v>
      </c>
      <c r="G36" s="47"/>
      <c r="H36" s="19"/>
      <c r="I36" s="31">
        <v>45627</v>
      </c>
      <c r="J36" s="31">
        <v>40837</v>
      </c>
      <c r="K36" s="31">
        <v>4790</v>
      </c>
      <c r="L36" s="31">
        <v>6988</v>
      </c>
      <c r="M36" s="31">
        <v>1382</v>
      </c>
      <c r="N36" s="31">
        <v>0</v>
      </c>
      <c r="O36" s="31">
        <v>0</v>
      </c>
      <c r="P36" s="31">
        <v>1410</v>
      </c>
      <c r="Q36" s="31">
        <v>0</v>
      </c>
      <c r="R36" s="31">
        <v>31818</v>
      </c>
      <c r="S36" s="31">
        <v>3126</v>
      </c>
      <c r="T36" s="31">
        <v>448</v>
      </c>
      <c r="U36" s="31">
        <v>140</v>
      </c>
      <c r="V36" s="31">
        <v>167</v>
      </c>
      <c r="W36" s="31">
        <v>142</v>
      </c>
      <c r="X36" s="31">
        <v>6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2">
        <v>0</v>
      </c>
      <c r="AE36" s="33">
        <v>0</v>
      </c>
    </row>
    <row r="37" spans="1:31" s="20" customFormat="1" ht="14.1" customHeight="1">
      <c r="A37" s="4"/>
      <c r="B37" s="4"/>
      <c r="C37" s="45" t="s">
        <v>39</v>
      </c>
      <c r="D37" s="45"/>
      <c r="E37" s="45"/>
      <c r="F37" s="47" t="s">
        <v>22</v>
      </c>
      <c r="G37" s="47"/>
      <c r="H37" s="19"/>
      <c r="I37" s="31">
        <v>2248</v>
      </c>
      <c r="J37" s="31">
        <v>1561</v>
      </c>
      <c r="K37" s="31">
        <v>687</v>
      </c>
      <c r="L37" s="31">
        <v>308</v>
      </c>
      <c r="M37" s="31">
        <v>199</v>
      </c>
      <c r="N37" s="31">
        <v>0</v>
      </c>
      <c r="O37" s="31">
        <v>0</v>
      </c>
      <c r="P37" s="31">
        <v>0</v>
      </c>
      <c r="Q37" s="31">
        <v>0</v>
      </c>
      <c r="R37" s="31">
        <v>1059</v>
      </c>
      <c r="S37" s="31">
        <v>358</v>
      </c>
      <c r="T37" s="31">
        <v>0</v>
      </c>
      <c r="U37" s="31">
        <v>0</v>
      </c>
      <c r="V37" s="31">
        <v>194</v>
      </c>
      <c r="W37" s="31">
        <v>130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2">
        <v>0</v>
      </c>
      <c r="AE37" s="33">
        <v>0</v>
      </c>
    </row>
    <row r="38" spans="1:31" s="20" customFormat="1" ht="14.1" customHeight="1">
      <c r="A38" s="4"/>
      <c r="B38" s="4"/>
      <c r="C38" s="45" t="s">
        <v>40</v>
      </c>
      <c r="D38" s="45"/>
      <c r="E38" s="45"/>
      <c r="F38" s="47" t="s">
        <v>22</v>
      </c>
      <c r="G38" s="47"/>
      <c r="H38" s="19"/>
      <c r="I38" s="31">
        <v>3018</v>
      </c>
      <c r="J38" s="31">
        <v>2560</v>
      </c>
      <c r="K38" s="31">
        <v>458</v>
      </c>
      <c r="L38" s="31">
        <v>218</v>
      </c>
      <c r="M38" s="31">
        <v>128</v>
      </c>
      <c r="N38" s="31">
        <v>0</v>
      </c>
      <c r="O38" s="31">
        <v>0</v>
      </c>
      <c r="P38" s="31">
        <v>0</v>
      </c>
      <c r="Q38" s="31">
        <v>0</v>
      </c>
      <c r="R38" s="31">
        <v>2237</v>
      </c>
      <c r="S38" s="31">
        <v>330</v>
      </c>
      <c r="T38" s="31">
        <v>0</v>
      </c>
      <c r="U38" s="31">
        <v>0</v>
      </c>
      <c r="V38" s="31">
        <v>105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2">
        <v>0</v>
      </c>
      <c r="AE38" s="33">
        <v>0</v>
      </c>
    </row>
    <row r="39" spans="1:31" s="20" customFormat="1" ht="14.1" customHeight="1">
      <c r="A39" s="4"/>
      <c r="B39" s="45" t="s">
        <v>41</v>
      </c>
      <c r="C39" s="46"/>
      <c r="D39" s="46"/>
      <c r="E39" s="46"/>
      <c r="F39" s="49"/>
      <c r="G39" s="49"/>
      <c r="H39" s="19"/>
      <c r="I39" s="31">
        <v>92793</v>
      </c>
      <c r="J39" s="31">
        <v>91539</v>
      </c>
      <c r="K39" s="31">
        <v>1254</v>
      </c>
      <c r="L39" s="31">
        <v>86601</v>
      </c>
      <c r="M39" s="31">
        <v>551</v>
      </c>
      <c r="N39" s="31">
        <v>0</v>
      </c>
      <c r="O39" s="31">
        <v>0</v>
      </c>
      <c r="P39" s="31">
        <v>0</v>
      </c>
      <c r="Q39" s="31">
        <v>0</v>
      </c>
      <c r="R39" s="31">
        <v>3543</v>
      </c>
      <c r="S39" s="31">
        <v>529</v>
      </c>
      <c r="T39" s="31">
        <v>76</v>
      </c>
      <c r="U39" s="31">
        <v>0</v>
      </c>
      <c r="V39" s="31">
        <v>1315</v>
      </c>
      <c r="W39" s="31">
        <v>174</v>
      </c>
      <c r="X39" s="31">
        <v>4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2">
        <v>0</v>
      </c>
      <c r="AE39" s="33">
        <v>0</v>
      </c>
    </row>
    <row r="40" spans="1:31" s="20" customFormat="1" ht="14.1" customHeight="1">
      <c r="A40" s="4"/>
      <c r="B40" s="4"/>
      <c r="C40" s="45" t="s">
        <v>42</v>
      </c>
      <c r="D40" s="45"/>
      <c r="E40" s="45"/>
      <c r="F40" s="47" t="s">
        <v>22</v>
      </c>
      <c r="G40" s="47"/>
      <c r="H40" s="19"/>
      <c r="I40" s="31">
        <v>1267</v>
      </c>
      <c r="J40" s="31">
        <v>1241</v>
      </c>
      <c r="K40" s="31">
        <v>26</v>
      </c>
      <c r="L40" s="31">
        <v>296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701</v>
      </c>
      <c r="S40" s="31">
        <v>26</v>
      </c>
      <c r="T40" s="31">
        <v>0</v>
      </c>
      <c r="U40" s="31">
        <v>0</v>
      </c>
      <c r="V40" s="31">
        <v>244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2">
        <v>0</v>
      </c>
      <c r="AE40" s="33">
        <v>0</v>
      </c>
    </row>
    <row r="41" spans="1:31" s="20" customFormat="1" ht="14.1" customHeight="1">
      <c r="A41" s="4"/>
      <c r="B41" s="4"/>
      <c r="C41" s="45" t="s">
        <v>43</v>
      </c>
      <c r="D41" s="45"/>
      <c r="E41" s="45"/>
      <c r="F41" s="47" t="s">
        <v>22</v>
      </c>
      <c r="G41" s="47"/>
      <c r="H41" s="19"/>
      <c r="I41" s="31">
        <v>660</v>
      </c>
      <c r="J41" s="31">
        <v>620</v>
      </c>
      <c r="K41" s="31">
        <v>40</v>
      </c>
      <c r="L41" s="31">
        <v>96</v>
      </c>
      <c r="M41" s="31">
        <v>11</v>
      </c>
      <c r="N41" s="31">
        <v>0</v>
      </c>
      <c r="O41" s="31">
        <v>0</v>
      </c>
      <c r="P41" s="31">
        <v>0</v>
      </c>
      <c r="Q41" s="31">
        <v>0</v>
      </c>
      <c r="R41" s="31">
        <v>343</v>
      </c>
      <c r="S41" s="31">
        <v>29</v>
      </c>
      <c r="T41" s="31">
        <v>0</v>
      </c>
      <c r="U41" s="31">
        <v>0</v>
      </c>
      <c r="V41" s="31">
        <v>181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2">
        <v>0</v>
      </c>
      <c r="AE41" s="33">
        <v>0</v>
      </c>
    </row>
    <row r="42" spans="1:31" s="20" customFormat="1" ht="14.1" customHeight="1">
      <c r="A42" s="4"/>
      <c r="B42" s="45" t="s">
        <v>44</v>
      </c>
      <c r="C42" s="46"/>
      <c r="D42" s="46"/>
      <c r="E42" s="46"/>
      <c r="F42" s="49"/>
      <c r="G42" s="49"/>
      <c r="H42" s="19"/>
      <c r="I42" s="31">
        <v>384366</v>
      </c>
      <c r="J42" s="31">
        <v>383813</v>
      </c>
      <c r="K42" s="31">
        <v>553</v>
      </c>
      <c r="L42" s="31">
        <v>378452</v>
      </c>
      <c r="M42" s="31">
        <v>263</v>
      </c>
      <c r="N42" s="31">
        <v>0</v>
      </c>
      <c r="O42" s="31">
        <v>0</v>
      </c>
      <c r="P42" s="31">
        <v>0</v>
      </c>
      <c r="Q42" s="31">
        <v>0</v>
      </c>
      <c r="R42" s="31">
        <v>3387</v>
      </c>
      <c r="S42" s="31">
        <v>216</v>
      </c>
      <c r="T42" s="31">
        <v>0</v>
      </c>
      <c r="U42" s="31">
        <v>0</v>
      </c>
      <c r="V42" s="31">
        <v>1974</v>
      </c>
      <c r="W42" s="31">
        <v>74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2">
        <v>0</v>
      </c>
      <c r="AE42" s="33">
        <v>0</v>
      </c>
    </row>
    <row r="43" spans="1:31" s="20" customFormat="1" ht="14.1" customHeight="1">
      <c r="A43" s="4"/>
      <c r="B43" s="4"/>
      <c r="C43" s="45" t="s">
        <v>45</v>
      </c>
      <c r="D43" s="45"/>
      <c r="E43" s="45"/>
      <c r="F43" s="47" t="s">
        <v>22</v>
      </c>
      <c r="G43" s="47"/>
      <c r="H43" s="19"/>
      <c r="I43" s="31">
        <v>731</v>
      </c>
      <c r="J43" s="31">
        <v>731</v>
      </c>
      <c r="K43" s="31">
        <v>0</v>
      </c>
      <c r="L43" s="31">
        <v>230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431</v>
      </c>
      <c r="S43" s="31">
        <v>0</v>
      </c>
      <c r="T43" s="31">
        <v>0</v>
      </c>
      <c r="U43" s="31">
        <v>0</v>
      </c>
      <c r="V43" s="31">
        <v>70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2">
        <v>0</v>
      </c>
      <c r="AE43" s="33">
        <v>0</v>
      </c>
    </row>
    <row r="44" spans="1:31" s="20" customFormat="1" ht="14.1" customHeight="1">
      <c r="A44" s="4"/>
      <c r="B44" s="4"/>
      <c r="C44" s="45" t="s">
        <v>46</v>
      </c>
      <c r="D44" s="45"/>
      <c r="E44" s="45"/>
      <c r="F44" s="47" t="s">
        <v>22</v>
      </c>
      <c r="G44" s="47"/>
      <c r="H44" s="19"/>
      <c r="I44" s="31">
        <v>1057</v>
      </c>
      <c r="J44" s="31">
        <v>965</v>
      </c>
      <c r="K44" s="31">
        <v>92</v>
      </c>
      <c r="L44" s="31">
        <v>223</v>
      </c>
      <c r="M44" s="31">
        <v>37</v>
      </c>
      <c r="N44" s="31">
        <v>0</v>
      </c>
      <c r="O44" s="31">
        <v>0</v>
      </c>
      <c r="P44" s="31">
        <v>0</v>
      </c>
      <c r="Q44" s="31">
        <v>0</v>
      </c>
      <c r="R44" s="31">
        <v>682</v>
      </c>
      <c r="S44" s="31">
        <v>55</v>
      </c>
      <c r="T44" s="31">
        <v>0</v>
      </c>
      <c r="U44" s="31">
        <v>0</v>
      </c>
      <c r="V44" s="31">
        <v>60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2">
        <v>0</v>
      </c>
      <c r="AE44" s="33">
        <v>0</v>
      </c>
    </row>
    <row r="45" spans="1:31" s="20" customFormat="1" ht="14.1" customHeight="1">
      <c r="A45" s="4"/>
      <c r="B45" s="45" t="s">
        <v>47</v>
      </c>
      <c r="C45" s="46"/>
      <c r="D45" s="46"/>
      <c r="E45" s="46"/>
      <c r="F45" s="49"/>
      <c r="G45" s="49"/>
      <c r="H45" s="19"/>
      <c r="I45" s="31">
        <v>283228</v>
      </c>
      <c r="J45" s="31">
        <v>283228</v>
      </c>
      <c r="K45" s="31">
        <v>0</v>
      </c>
      <c r="L45" s="31">
        <v>276302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5348</v>
      </c>
      <c r="S45" s="31">
        <v>0</v>
      </c>
      <c r="T45" s="31">
        <v>19</v>
      </c>
      <c r="U45" s="31">
        <v>0</v>
      </c>
      <c r="V45" s="31">
        <v>1553</v>
      </c>
      <c r="W45" s="31">
        <v>0</v>
      </c>
      <c r="X45" s="31">
        <v>6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2">
        <v>0</v>
      </c>
      <c r="AE45" s="33">
        <v>0</v>
      </c>
    </row>
    <row r="46" spans="1:31" s="20" customFormat="1" ht="14.1" customHeight="1">
      <c r="A46" s="4"/>
      <c r="B46" s="4"/>
      <c r="C46" s="45" t="s">
        <v>47</v>
      </c>
      <c r="D46" s="45"/>
      <c r="E46" s="45"/>
      <c r="F46" s="47" t="s">
        <v>21</v>
      </c>
      <c r="G46" s="47"/>
      <c r="H46" s="19"/>
      <c r="I46" s="31">
        <v>122867</v>
      </c>
      <c r="J46" s="31">
        <v>0</v>
      </c>
      <c r="K46" s="31">
        <v>122867</v>
      </c>
      <c r="L46" s="31">
        <v>0</v>
      </c>
      <c r="M46" s="31">
        <v>121975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368</v>
      </c>
      <c r="T46" s="31">
        <v>0</v>
      </c>
      <c r="U46" s="31">
        <v>0</v>
      </c>
      <c r="V46" s="31">
        <v>0</v>
      </c>
      <c r="W46" s="31">
        <v>524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2">
        <v>0</v>
      </c>
      <c r="AE46" s="33">
        <v>0</v>
      </c>
    </row>
    <row r="47" spans="1:31" s="20" customFormat="1" ht="14.1" customHeight="1">
      <c r="A47" s="4"/>
      <c r="B47" s="4"/>
      <c r="C47" s="45" t="s">
        <v>48</v>
      </c>
      <c r="D47" s="45"/>
      <c r="E47" s="45"/>
      <c r="F47" s="47" t="s">
        <v>22</v>
      </c>
      <c r="G47" s="47"/>
      <c r="H47" s="19"/>
      <c r="I47" s="31">
        <v>1456</v>
      </c>
      <c r="J47" s="31">
        <v>1321</v>
      </c>
      <c r="K47" s="31">
        <v>135</v>
      </c>
      <c r="L47" s="31">
        <v>183</v>
      </c>
      <c r="M47" s="31">
        <v>34</v>
      </c>
      <c r="N47" s="31">
        <v>0</v>
      </c>
      <c r="O47" s="31">
        <v>0</v>
      </c>
      <c r="P47" s="31">
        <v>0</v>
      </c>
      <c r="Q47" s="31">
        <v>0</v>
      </c>
      <c r="R47" s="31">
        <v>865</v>
      </c>
      <c r="S47" s="31">
        <v>101</v>
      </c>
      <c r="T47" s="31">
        <v>0</v>
      </c>
      <c r="U47" s="31">
        <v>0</v>
      </c>
      <c r="V47" s="31">
        <v>273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2">
        <v>0</v>
      </c>
      <c r="AE47" s="33">
        <v>0</v>
      </c>
    </row>
    <row r="48" spans="1:31" s="20" customFormat="1" ht="14.1" customHeight="1">
      <c r="A48" s="4"/>
      <c r="B48" s="4"/>
      <c r="C48" s="45" t="s">
        <v>49</v>
      </c>
      <c r="D48" s="45"/>
      <c r="E48" s="45"/>
      <c r="F48" s="47" t="s">
        <v>22</v>
      </c>
      <c r="G48" s="47"/>
      <c r="H48" s="19"/>
      <c r="I48" s="31">
        <v>5522</v>
      </c>
      <c r="J48" s="31">
        <v>4964</v>
      </c>
      <c r="K48" s="31">
        <v>558</v>
      </c>
      <c r="L48" s="31">
        <v>1260</v>
      </c>
      <c r="M48" s="31">
        <v>215</v>
      </c>
      <c r="N48" s="31">
        <v>0</v>
      </c>
      <c r="O48" s="31">
        <v>0</v>
      </c>
      <c r="P48" s="31">
        <v>0</v>
      </c>
      <c r="Q48" s="31">
        <v>0</v>
      </c>
      <c r="R48" s="31">
        <v>3360</v>
      </c>
      <c r="S48" s="31">
        <v>240</v>
      </c>
      <c r="T48" s="31">
        <v>0</v>
      </c>
      <c r="U48" s="31">
        <v>0</v>
      </c>
      <c r="V48" s="31">
        <v>344</v>
      </c>
      <c r="W48" s="31">
        <v>103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2">
        <v>0</v>
      </c>
      <c r="AE48" s="33">
        <v>0</v>
      </c>
    </row>
    <row r="49" spans="1:31" s="20" customFormat="1" ht="14.1" customHeight="1">
      <c r="A49" s="4"/>
      <c r="B49" s="4"/>
      <c r="C49" s="45" t="s">
        <v>50</v>
      </c>
      <c r="D49" s="45"/>
      <c r="E49" s="45"/>
      <c r="F49" s="47" t="s">
        <v>22</v>
      </c>
      <c r="G49" s="47"/>
      <c r="H49" s="19"/>
      <c r="I49" s="31">
        <v>6590</v>
      </c>
      <c r="J49" s="31">
        <v>5925</v>
      </c>
      <c r="K49" s="31">
        <v>665</v>
      </c>
      <c r="L49" s="31">
        <v>1175</v>
      </c>
      <c r="M49" s="31">
        <v>123</v>
      </c>
      <c r="N49" s="31">
        <v>0</v>
      </c>
      <c r="O49" s="31">
        <v>0</v>
      </c>
      <c r="P49" s="31">
        <v>0</v>
      </c>
      <c r="Q49" s="31">
        <v>0</v>
      </c>
      <c r="R49" s="31">
        <v>4421</v>
      </c>
      <c r="S49" s="31">
        <v>511</v>
      </c>
      <c r="T49" s="31">
        <v>55</v>
      </c>
      <c r="U49" s="31">
        <v>8</v>
      </c>
      <c r="V49" s="31">
        <v>274</v>
      </c>
      <c r="W49" s="31">
        <v>23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2">
        <v>0</v>
      </c>
      <c r="AE49" s="33">
        <v>0</v>
      </c>
    </row>
    <row r="50" spans="1:31" s="20" customFormat="1" ht="14.1" customHeight="1">
      <c r="A50" s="4"/>
      <c r="B50" s="4"/>
      <c r="C50" s="45" t="s">
        <v>51</v>
      </c>
      <c r="D50" s="45"/>
      <c r="E50" s="45"/>
      <c r="F50" s="47" t="s">
        <v>22</v>
      </c>
      <c r="G50" s="47"/>
      <c r="H50" s="19"/>
      <c r="I50" s="31">
        <v>894</v>
      </c>
      <c r="J50" s="31">
        <v>894</v>
      </c>
      <c r="K50" s="31">
        <v>0</v>
      </c>
      <c r="L50" s="31">
        <v>205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587</v>
      </c>
      <c r="S50" s="31">
        <v>0</v>
      </c>
      <c r="T50" s="31">
        <v>0</v>
      </c>
      <c r="U50" s="31">
        <v>0</v>
      </c>
      <c r="V50" s="31">
        <v>102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2">
        <v>0</v>
      </c>
      <c r="AE50" s="33">
        <v>0</v>
      </c>
    </row>
    <row r="51" spans="1:31" s="20" customFormat="1" ht="14.1" customHeight="1">
      <c r="A51" s="4"/>
      <c r="B51" s="45" t="s">
        <v>52</v>
      </c>
      <c r="C51" s="46"/>
      <c r="D51" s="46"/>
      <c r="E51" s="46"/>
      <c r="F51" s="47" t="s">
        <v>32</v>
      </c>
      <c r="G51" s="47"/>
      <c r="H51" s="19"/>
      <c r="I51" s="31">
        <v>60183</v>
      </c>
      <c r="J51" s="31">
        <v>58976</v>
      </c>
      <c r="K51" s="31">
        <v>1207</v>
      </c>
      <c r="L51" s="31">
        <v>53610</v>
      </c>
      <c r="M51" s="31">
        <v>492</v>
      </c>
      <c r="N51" s="31">
        <v>0</v>
      </c>
      <c r="O51" s="31">
        <v>0</v>
      </c>
      <c r="P51" s="31">
        <v>0</v>
      </c>
      <c r="Q51" s="31">
        <v>0</v>
      </c>
      <c r="R51" s="31">
        <v>4561</v>
      </c>
      <c r="S51" s="31">
        <v>585</v>
      </c>
      <c r="T51" s="31">
        <v>18</v>
      </c>
      <c r="U51" s="31">
        <v>0</v>
      </c>
      <c r="V51" s="31">
        <v>768</v>
      </c>
      <c r="W51" s="31">
        <v>130</v>
      </c>
      <c r="X51" s="31">
        <v>19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2">
        <v>0</v>
      </c>
      <c r="AE51" s="33">
        <v>0</v>
      </c>
    </row>
    <row r="52" spans="1:31" s="20" customFormat="1" ht="14.1" customHeight="1">
      <c r="A52" s="4"/>
      <c r="B52" s="4"/>
      <c r="C52" s="45" t="s">
        <v>53</v>
      </c>
      <c r="D52" s="45"/>
      <c r="E52" s="45"/>
      <c r="F52" s="47" t="s">
        <v>22</v>
      </c>
      <c r="G52" s="47"/>
      <c r="H52" s="19"/>
      <c r="I52" s="31">
        <v>867</v>
      </c>
      <c r="J52" s="31">
        <v>867</v>
      </c>
      <c r="K52" s="31">
        <v>0</v>
      </c>
      <c r="L52" s="31">
        <v>208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268</v>
      </c>
      <c r="S52" s="31">
        <v>0</v>
      </c>
      <c r="T52" s="31">
        <v>0</v>
      </c>
      <c r="U52" s="31">
        <v>0</v>
      </c>
      <c r="V52" s="31">
        <v>391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2">
        <v>0</v>
      </c>
      <c r="AE52" s="33">
        <v>0</v>
      </c>
    </row>
    <row r="53" spans="1:31" s="20" customFormat="1" ht="14.1" customHeight="1">
      <c r="A53" s="4"/>
      <c r="B53" s="4"/>
      <c r="C53" s="43"/>
      <c r="D53" s="43"/>
      <c r="E53" s="43"/>
      <c r="F53" s="2"/>
      <c r="G53" s="2"/>
      <c r="H53" s="19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2"/>
      <c r="AE53" s="33"/>
    </row>
    <row r="54" spans="1:31" s="24" customFormat="1" ht="14.1" customHeight="1">
      <c r="A54" s="22"/>
      <c r="B54" s="48" t="s">
        <v>54</v>
      </c>
      <c r="C54" s="48"/>
      <c r="D54" s="48"/>
      <c r="E54" s="48"/>
      <c r="F54" s="48"/>
      <c r="G54" s="48"/>
      <c r="H54" s="23"/>
      <c r="I54" s="34">
        <v>4456394</v>
      </c>
      <c r="J54" s="34">
        <v>4126831</v>
      </c>
      <c r="K54" s="34">
        <v>329563</v>
      </c>
      <c r="L54" s="34">
        <v>3309996</v>
      </c>
      <c r="M54" s="34">
        <v>246288</v>
      </c>
      <c r="N54" s="34">
        <v>2890</v>
      </c>
      <c r="O54" s="34">
        <v>0</v>
      </c>
      <c r="P54" s="34">
        <v>17066</v>
      </c>
      <c r="Q54" s="34">
        <v>730</v>
      </c>
      <c r="R54" s="34">
        <v>738123</v>
      </c>
      <c r="S54" s="34">
        <v>74208</v>
      </c>
      <c r="T54" s="34">
        <v>9847</v>
      </c>
      <c r="U54" s="34">
        <v>3097</v>
      </c>
      <c r="V54" s="34">
        <v>51444</v>
      </c>
      <c r="W54" s="34">
        <v>5223</v>
      </c>
      <c r="X54" s="34">
        <v>355</v>
      </c>
      <c r="Y54" s="34">
        <v>17</v>
      </c>
      <c r="Z54" s="34">
        <v>0</v>
      </c>
      <c r="AA54" s="34">
        <v>0</v>
      </c>
      <c r="AB54" s="34">
        <v>0</v>
      </c>
      <c r="AC54" s="34">
        <v>0</v>
      </c>
      <c r="AD54" s="35">
        <v>0</v>
      </c>
      <c r="AE54" s="36">
        <v>0</v>
      </c>
    </row>
    <row r="55" spans="1:31" s="24" customFormat="1" ht="14.1" customHeight="1">
      <c r="A55" s="22"/>
      <c r="B55" s="42"/>
      <c r="C55" s="42"/>
      <c r="D55" s="42"/>
      <c r="E55" s="42"/>
      <c r="F55" s="42"/>
      <c r="G55" s="42"/>
      <c r="H55" s="23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5"/>
      <c r="AE55" s="36"/>
    </row>
    <row r="56" spans="1:31" s="20" customFormat="1" ht="14.1" customHeight="1">
      <c r="A56" s="4"/>
      <c r="B56" s="45" t="s">
        <v>55</v>
      </c>
      <c r="C56" s="46"/>
      <c r="D56" s="46"/>
      <c r="E56" s="46"/>
      <c r="F56" s="49"/>
      <c r="G56" s="49"/>
      <c r="H56" s="19"/>
      <c r="I56" s="31">
        <v>140328</v>
      </c>
      <c r="J56" s="31">
        <v>140328</v>
      </c>
      <c r="K56" s="31">
        <v>0</v>
      </c>
      <c r="L56" s="31">
        <v>139889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111</v>
      </c>
      <c r="S56" s="31">
        <v>0</v>
      </c>
      <c r="T56" s="31">
        <v>0</v>
      </c>
      <c r="U56" s="31">
        <v>0</v>
      </c>
      <c r="V56" s="31">
        <v>328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2">
        <v>0</v>
      </c>
      <c r="AE56" s="33">
        <v>0</v>
      </c>
    </row>
    <row r="57" spans="1:31" s="20" customFormat="1" ht="14.1" customHeight="1">
      <c r="A57" s="4"/>
      <c r="B57" s="4"/>
      <c r="C57" s="45" t="s">
        <v>55</v>
      </c>
      <c r="D57" s="45"/>
      <c r="E57" s="45"/>
      <c r="F57" s="47" t="s">
        <v>22</v>
      </c>
      <c r="G57" s="47"/>
      <c r="H57" s="19"/>
      <c r="I57" s="31">
        <v>21513</v>
      </c>
      <c r="J57" s="31">
        <v>19691</v>
      </c>
      <c r="K57" s="31">
        <v>1822</v>
      </c>
      <c r="L57" s="31">
        <v>6524</v>
      </c>
      <c r="M57" s="31">
        <v>642</v>
      </c>
      <c r="N57" s="31">
        <v>0</v>
      </c>
      <c r="O57" s="31">
        <v>0</v>
      </c>
      <c r="P57" s="31">
        <v>0</v>
      </c>
      <c r="Q57" s="31">
        <v>0</v>
      </c>
      <c r="R57" s="31">
        <v>11262</v>
      </c>
      <c r="S57" s="31">
        <v>781</v>
      </c>
      <c r="T57" s="31">
        <v>204</v>
      </c>
      <c r="U57" s="31">
        <v>359</v>
      </c>
      <c r="V57" s="31">
        <v>1701</v>
      </c>
      <c r="W57" s="31">
        <v>40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2">
        <v>0</v>
      </c>
      <c r="AE57" s="33">
        <v>0</v>
      </c>
    </row>
    <row r="58" spans="1:31" s="20" customFormat="1" ht="14.1" customHeight="1">
      <c r="A58" s="4"/>
      <c r="B58" s="4"/>
      <c r="C58" s="45" t="s">
        <v>56</v>
      </c>
      <c r="D58" s="45"/>
      <c r="E58" s="45"/>
      <c r="F58" s="47" t="s">
        <v>22</v>
      </c>
      <c r="G58" s="47"/>
      <c r="H58" s="19"/>
      <c r="I58" s="31">
        <v>16519</v>
      </c>
      <c r="J58" s="31">
        <v>15310</v>
      </c>
      <c r="K58" s="31">
        <v>1209</v>
      </c>
      <c r="L58" s="31">
        <v>4332</v>
      </c>
      <c r="M58" s="31">
        <v>683</v>
      </c>
      <c r="N58" s="31">
        <v>0</v>
      </c>
      <c r="O58" s="31">
        <v>0</v>
      </c>
      <c r="P58" s="31">
        <v>0</v>
      </c>
      <c r="Q58" s="31">
        <v>0</v>
      </c>
      <c r="R58" s="31">
        <v>9739</v>
      </c>
      <c r="S58" s="31">
        <v>305</v>
      </c>
      <c r="T58" s="31">
        <v>272</v>
      </c>
      <c r="U58" s="31">
        <v>185</v>
      </c>
      <c r="V58" s="31">
        <v>967</v>
      </c>
      <c r="W58" s="31">
        <v>36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2">
        <v>0</v>
      </c>
      <c r="AE58" s="33">
        <v>0</v>
      </c>
    </row>
    <row r="59" spans="1:31" s="20" customFormat="1" ht="14.1" customHeight="1">
      <c r="A59" s="4"/>
      <c r="B59" s="4"/>
      <c r="C59" s="45" t="s">
        <v>57</v>
      </c>
      <c r="D59" s="45"/>
      <c r="E59" s="45"/>
      <c r="F59" s="47" t="s">
        <v>22</v>
      </c>
      <c r="G59" s="47"/>
      <c r="H59" s="19"/>
      <c r="I59" s="31">
        <v>8271</v>
      </c>
      <c r="J59" s="31">
        <v>7573</v>
      </c>
      <c r="K59" s="31">
        <v>698</v>
      </c>
      <c r="L59" s="31">
        <v>2225</v>
      </c>
      <c r="M59" s="31">
        <v>204</v>
      </c>
      <c r="N59" s="31">
        <v>0</v>
      </c>
      <c r="O59" s="31">
        <v>0</v>
      </c>
      <c r="P59" s="31">
        <v>0</v>
      </c>
      <c r="Q59" s="31">
        <v>0</v>
      </c>
      <c r="R59" s="31">
        <v>4676</v>
      </c>
      <c r="S59" s="31">
        <v>434</v>
      </c>
      <c r="T59" s="31">
        <v>23</v>
      </c>
      <c r="U59" s="31">
        <v>0</v>
      </c>
      <c r="V59" s="31">
        <v>649</v>
      </c>
      <c r="W59" s="31">
        <v>60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2">
        <v>0</v>
      </c>
      <c r="AE59" s="33">
        <v>0</v>
      </c>
    </row>
    <row r="60" spans="1:31" s="20" customFormat="1" ht="14.1" customHeight="1">
      <c r="A60" s="4"/>
      <c r="B60" s="45" t="s">
        <v>58</v>
      </c>
      <c r="C60" s="46"/>
      <c r="D60" s="46"/>
      <c r="E60" s="46"/>
      <c r="F60" s="49"/>
      <c r="G60" s="49"/>
      <c r="H60" s="19"/>
      <c r="I60" s="31">
        <v>184716</v>
      </c>
      <c r="J60" s="31">
        <v>0</v>
      </c>
      <c r="K60" s="31">
        <v>184716</v>
      </c>
      <c r="L60" s="31">
        <v>0</v>
      </c>
      <c r="M60" s="31">
        <v>183081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1635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2">
        <v>0</v>
      </c>
      <c r="AE60" s="33">
        <v>0</v>
      </c>
    </row>
    <row r="61" spans="1:31" s="20" customFormat="1" ht="14.1" customHeight="1">
      <c r="A61" s="4"/>
      <c r="B61" s="45" t="s">
        <v>59</v>
      </c>
      <c r="C61" s="46"/>
      <c r="D61" s="46"/>
      <c r="E61" s="46"/>
      <c r="F61" s="47" t="s">
        <v>60</v>
      </c>
      <c r="G61" s="47"/>
      <c r="H61" s="19"/>
      <c r="I61" s="31">
        <v>456521</v>
      </c>
      <c r="J61" s="31">
        <v>449640</v>
      </c>
      <c r="K61" s="31">
        <v>6881</v>
      </c>
      <c r="L61" s="31">
        <v>448275</v>
      </c>
      <c r="M61" s="31">
        <v>6615</v>
      </c>
      <c r="N61" s="31">
        <v>0</v>
      </c>
      <c r="O61" s="31">
        <v>0</v>
      </c>
      <c r="P61" s="31">
        <v>0</v>
      </c>
      <c r="Q61" s="31">
        <v>0</v>
      </c>
      <c r="R61" s="31">
        <v>134</v>
      </c>
      <c r="S61" s="31">
        <v>159</v>
      </c>
      <c r="T61" s="31">
        <v>0</v>
      </c>
      <c r="U61" s="31">
        <v>0</v>
      </c>
      <c r="V61" s="31">
        <v>1231</v>
      </c>
      <c r="W61" s="31">
        <v>107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2">
        <v>0</v>
      </c>
      <c r="AE61" s="33">
        <v>0</v>
      </c>
    </row>
    <row r="62" spans="1:31" s="20" customFormat="1" ht="14.1" customHeight="1">
      <c r="A62" s="4"/>
      <c r="B62" s="4"/>
      <c r="C62" s="45" t="s">
        <v>61</v>
      </c>
      <c r="D62" s="45"/>
      <c r="E62" s="45"/>
      <c r="F62" s="47" t="s">
        <v>22</v>
      </c>
      <c r="G62" s="47"/>
      <c r="H62" s="19"/>
      <c r="I62" s="31">
        <v>30962</v>
      </c>
      <c r="J62" s="31">
        <v>27474</v>
      </c>
      <c r="K62" s="31">
        <v>3488</v>
      </c>
      <c r="L62" s="31">
        <v>4859</v>
      </c>
      <c r="M62" s="31">
        <v>727</v>
      </c>
      <c r="N62" s="31">
        <v>0</v>
      </c>
      <c r="O62" s="31">
        <v>0</v>
      </c>
      <c r="P62" s="31">
        <v>0</v>
      </c>
      <c r="Q62" s="31">
        <v>0</v>
      </c>
      <c r="R62" s="31">
        <v>21376</v>
      </c>
      <c r="S62" s="31">
        <v>2420</v>
      </c>
      <c r="T62" s="31">
        <v>495</v>
      </c>
      <c r="U62" s="31">
        <v>230</v>
      </c>
      <c r="V62" s="31">
        <v>722</v>
      </c>
      <c r="W62" s="31">
        <v>102</v>
      </c>
      <c r="X62" s="31">
        <v>22</v>
      </c>
      <c r="Y62" s="31">
        <v>9</v>
      </c>
      <c r="Z62" s="31">
        <v>0</v>
      </c>
      <c r="AA62" s="31">
        <v>0</v>
      </c>
      <c r="AB62" s="31">
        <v>0</v>
      </c>
      <c r="AC62" s="31">
        <v>0</v>
      </c>
      <c r="AD62" s="32">
        <v>0</v>
      </c>
      <c r="AE62" s="33">
        <v>0</v>
      </c>
    </row>
    <row r="63" spans="1:31" s="20" customFormat="1" ht="14.1" customHeight="1">
      <c r="A63" s="4"/>
      <c r="B63" s="4"/>
      <c r="C63" s="45" t="s">
        <v>62</v>
      </c>
      <c r="D63" s="45"/>
      <c r="E63" s="45"/>
      <c r="F63" s="47" t="s">
        <v>22</v>
      </c>
      <c r="G63" s="47"/>
      <c r="H63" s="19"/>
      <c r="I63" s="31">
        <v>2373</v>
      </c>
      <c r="J63" s="31">
        <v>1913</v>
      </c>
      <c r="K63" s="31">
        <v>460</v>
      </c>
      <c r="L63" s="31">
        <v>1078</v>
      </c>
      <c r="M63" s="31">
        <v>186</v>
      </c>
      <c r="N63" s="31">
        <v>0</v>
      </c>
      <c r="O63" s="31">
        <v>0</v>
      </c>
      <c r="P63" s="31">
        <v>0</v>
      </c>
      <c r="Q63" s="31">
        <v>0</v>
      </c>
      <c r="R63" s="31">
        <v>526</v>
      </c>
      <c r="S63" s="31">
        <v>274</v>
      </c>
      <c r="T63" s="31">
        <v>0</v>
      </c>
      <c r="U63" s="31">
        <v>0</v>
      </c>
      <c r="V63" s="31">
        <v>309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2">
        <v>0</v>
      </c>
      <c r="AE63" s="33">
        <v>0</v>
      </c>
    </row>
    <row r="64" spans="1:31" s="20" customFormat="1" ht="14.1" customHeight="1">
      <c r="A64" s="4"/>
      <c r="B64" s="45" t="s">
        <v>63</v>
      </c>
      <c r="C64" s="46"/>
      <c r="D64" s="46"/>
      <c r="E64" s="46"/>
      <c r="F64" s="49"/>
      <c r="G64" s="49"/>
      <c r="H64" s="19"/>
      <c r="I64" s="31">
        <v>173649</v>
      </c>
      <c r="J64" s="31">
        <v>170677</v>
      </c>
      <c r="K64" s="31">
        <v>2972</v>
      </c>
      <c r="L64" s="31">
        <v>158431</v>
      </c>
      <c r="M64" s="31">
        <v>1422</v>
      </c>
      <c r="N64" s="31">
        <v>0</v>
      </c>
      <c r="O64" s="31">
        <v>0</v>
      </c>
      <c r="P64" s="31">
        <v>0</v>
      </c>
      <c r="Q64" s="31">
        <v>0</v>
      </c>
      <c r="R64" s="31">
        <v>10053</v>
      </c>
      <c r="S64" s="31">
        <v>1343</v>
      </c>
      <c r="T64" s="31">
        <v>39</v>
      </c>
      <c r="U64" s="31">
        <v>0</v>
      </c>
      <c r="V64" s="31">
        <v>2105</v>
      </c>
      <c r="W64" s="31">
        <v>207</v>
      </c>
      <c r="X64" s="31">
        <v>49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2">
        <v>0</v>
      </c>
      <c r="AE64" s="33">
        <v>0</v>
      </c>
    </row>
    <row r="65" spans="1:31" s="20" customFormat="1" ht="14.1" customHeight="1">
      <c r="A65" s="4"/>
      <c r="B65" s="4"/>
      <c r="C65" s="45" t="s">
        <v>64</v>
      </c>
      <c r="D65" s="45"/>
      <c r="E65" s="45"/>
      <c r="F65" s="47" t="s">
        <v>22</v>
      </c>
      <c r="G65" s="47"/>
      <c r="H65" s="19"/>
      <c r="I65" s="31">
        <v>2760</v>
      </c>
      <c r="J65" s="31">
        <v>2419</v>
      </c>
      <c r="K65" s="31">
        <v>341</v>
      </c>
      <c r="L65" s="31">
        <v>565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1763</v>
      </c>
      <c r="S65" s="31">
        <v>341</v>
      </c>
      <c r="T65" s="31">
        <v>0</v>
      </c>
      <c r="U65" s="31">
        <v>0</v>
      </c>
      <c r="V65" s="31">
        <v>91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2">
        <v>0</v>
      </c>
      <c r="AE65" s="33">
        <v>0</v>
      </c>
    </row>
    <row r="66" spans="1:31" s="20" customFormat="1" ht="14.1" customHeight="1">
      <c r="A66" s="4"/>
      <c r="B66" s="4"/>
      <c r="C66" s="45" t="s">
        <v>65</v>
      </c>
      <c r="D66" s="45"/>
      <c r="E66" s="45"/>
      <c r="F66" s="47" t="s">
        <v>22</v>
      </c>
      <c r="G66" s="47"/>
      <c r="H66" s="19"/>
      <c r="I66" s="31">
        <v>3909</v>
      </c>
      <c r="J66" s="31">
        <v>3909</v>
      </c>
      <c r="K66" s="31">
        <v>0</v>
      </c>
      <c r="L66" s="31">
        <v>987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2477</v>
      </c>
      <c r="S66" s="31">
        <v>0</v>
      </c>
      <c r="T66" s="31">
        <v>7</v>
      </c>
      <c r="U66" s="31">
        <v>0</v>
      </c>
      <c r="V66" s="31">
        <v>438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2">
        <v>0</v>
      </c>
      <c r="AE66" s="33">
        <v>0</v>
      </c>
    </row>
    <row r="67" spans="1:31" s="20" customFormat="1" ht="14.1" customHeight="1">
      <c r="A67" s="4"/>
      <c r="B67" s="4"/>
      <c r="C67" s="45" t="s">
        <v>66</v>
      </c>
      <c r="D67" s="45"/>
      <c r="E67" s="45"/>
      <c r="F67" s="47" t="s">
        <v>22</v>
      </c>
      <c r="G67" s="47"/>
      <c r="H67" s="19"/>
      <c r="I67" s="31">
        <v>3888</v>
      </c>
      <c r="J67" s="31">
        <v>3888</v>
      </c>
      <c r="K67" s="31">
        <v>0</v>
      </c>
      <c r="L67" s="31">
        <v>1600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1983</v>
      </c>
      <c r="S67" s="31">
        <v>0</v>
      </c>
      <c r="T67" s="31">
        <v>0</v>
      </c>
      <c r="U67" s="31">
        <v>0</v>
      </c>
      <c r="V67" s="31">
        <v>305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2">
        <v>0</v>
      </c>
      <c r="AE67" s="33">
        <v>0</v>
      </c>
    </row>
    <row r="68" spans="1:31" s="20" customFormat="1" ht="14.1" customHeight="1">
      <c r="A68" s="4"/>
      <c r="B68" s="45" t="s">
        <v>67</v>
      </c>
      <c r="C68" s="46"/>
      <c r="D68" s="46"/>
      <c r="E68" s="46"/>
      <c r="F68" s="49"/>
      <c r="G68" s="49"/>
      <c r="H68" s="19"/>
      <c r="I68" s="31">
        <v>360297</v>
      </c>
      <c r="J68" s="31">
        <v>345546</v>
      </c>
      <c r="K68" s="31">
        <v>14751</v>
      </c>
      <c r="L68" s="31">
        <v>262490</v>
      </c>
      <c r="M68" s="31">
        <v>2463</v>
      </c>
      <c r="N68" s="31">
        <v>0</v>
      </c>
      <c r="O68" s="31">
        <v>0</v>
      </c>
      <c r="P68" s="31">
        <v>0</v>
      </c>
      <c r="Q68" s="31">
        <v>0</v>
      </c>
      <c r="R68" s="31">
        <v>77480</v>
      </c>
      <c r="S68" s="31">
        <v>11265</v>
      </c>
      <c r="T68" s="31">
        <v>1969</v>
      </c>
      <c r="U68" s="31">
        <v>927</v>
      </c>
      <c r="V68" s="31">
        <v>3553</v>
      </c>
      <c r="W68" s="31">
        <v>96</v>
      </c>
      <c r="X68" s="31">
        <v>54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2">
        <v>0</v>
      </c>
      <c r="AE68" s="33">
        <v>0</v>
      </c>
    </row>
    <row r="69" spans="1:31" s="20" customFormat="1" ht="14.1" customHeight="1">
      <c r="A69" s="4"/>
      <c r="B69" s="4"/>
      <c r="C69" s="45" t="s">
        <v>68</v>
      </c>
      <c r="D69" s="45"/>
      <c r="E69" s="45"/>
      <c r="F69" s="47" t="s">
        <v>22</v>
      </c>
      <c r="G69" s="47"/>
      <c r="H69" s="19"/>
      <c r="I69" s="31">
        <v>5647</v>
      </c>
      <c r="J69" s="31">
        <v>5514</v>
      </c>
      <c r="K69" s="31">
        <v>133</v>
      </c>
      <c r="L69" s="31">
        <v>1867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3154</v>
      </c>
      <c r="S69" s="31">
        <v>106</v>
      </c>
      <c r="T69" s="31">
        <v>0</v>
      </c>
      <c r="U69" s="31">
        <v>0</v>
      </c>
      <c r="V69" s="31">
        <v>493</v>
      </c>
      <c r="W69" s="31">
        <v>27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2">
        <v>0</v>
      </c>
      <c r="AE69" s="33">
        <v>0</v>
      </c>
    </row>
    <row r="70" spans="1:31" s="20" customFormat="1" ht="14.1" customHeight="1">
      <c r="A70" s="4"/>
      <c r="B70" s="4"/>
      <c r="C70" s="45" t="s">
        <v>69</v>
      </c>
      <c r="D70" s="45"/>
      <c r="E70" s="45"/>
      <c r="F70" s="47" t="s">
        <v>22</v>
      </c>
      <c r="G70" s="47"/>
      <c r="H70" s="19"/>
      <c r="I70" s="31">
        <v>5836</v>
      </c>
      <c r="J70" s="31">
        <v>5298</v>
      </c>
      <c r="K70" s="31">
        <v>538</v>
      </c>
      <c r="L70" s="31">
        <v>2113</v>
      </c>
      <c r="M70" s="31">
        <v>36</v>
      </c>
      <c r="N70" s="31">
        <v>0</v>
      </c>
      <c r="O70" s="31">
        <v>0</v>
      </c>
      <c r="P70" s="31">
        <v>0</v>
      </c>
      <c r="Q70" s="31">
        <v>0</v>
      </c>
      <c r="R70" s="31">
        <v>2724</v>
      </c>
      <c r="S70" s="31">
        <v>462</v>
      </c>
      <c r="T70" s="31">
        <v>1</v>
      </c>
      <c r="U70" s="31">
        <v>0</v>
      </c>
      <c r="V70" s="31">
        <v>460</v>
      </c>
      <c r="W70" s="31">
        <v>40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2">
        <v>0</v>
      </c>
      <c r="AE70" s="33">
        <v>0</v>
      </c>
    </row>
    <row r="71" spans="1:31" s="20" customFormat="1" ht="14.1" customHeight="1">
      <c r="A71" s="4"/>
      <c r="B71" s="45" t="s">
        <v>70</v>
      </c>
      <c r="C71" s="46"/>
      <c r="D71" s="46"/>
      <c r="E71" s="46"/>
      <c r="F71" s="49"/>
      <c r="G71" s="49"/>
      <c r="H71" s="19"/>
      <c r="I71" s="31">
        <v>35738</v>
      </c>
      <c r="J71" s="31">
        <v>35738</v>
      </c>
      <c r="K71" s="31">
        <v>0</v>
      </c>
      <c r="L71" s="31">
        <v>35738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1">
        <v>0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2">
        <v>0</v>
      </c>
      <c r="AE71" s="33">
        <v>0</v>
      </c>
    </row>
    <row r="72" spans="1:31" s="20" customFormat="1" ht="14.1" customHeight="1">
      <c r="A72" s="4"/>
      <c r="B72" s="45" t="s">
        <v>71</v>
      </c>
      <c r="C72" s="46"/>
      <c r="D72" s="46"/>
      <c r="E72" s="46"/>
      <c r="F72" s="47" t="s">
        <v>72</v>
      </c>
      <c r="G72" s="47"/>
      <c r="H72" s="19"/>
      <c r="I72" s="31">
        <v>86527</v>
      </c>
      <c r="J72" s="31">
        <v>62832</v>
      </c>
      <c r="K72" s="31">
        <v>23695</v>
      </c>
      <c r="L72" s="31">
        <v>62327</v>
      </c>
      <c r="M72" s="31">
        <v>23143</v>
      </c>
      <c r="N72" s="31">
        <v>0</v>
      </c>
      <c r="O72" s="31">
        <v>0</v>
      </c>
      <c r="P72" s="31">
        <v>14</v>
      </c>
      <c r="Q72" s="31">
        <v>24</v>
      </c>
      <c r="R72" s="31">
        <v>20</v>
      </c>
      <c r="S72" s="31">
        <v>0</v>
      </c>
      <c r="T72" s="31">
        <v>0</v>
      </c>
      <c r="U72" s="31">
        <v>0</v>
      </c>
      <c r="V72" s="31">
        <v>471</v>
      </c>
      <c r="W72" s="31">
        <v>528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2">
        <v>0</v>
      </c>
      <c r="AE72" s="33">
        <v>0</v>
      </c>
    </row>
    <row r="73" spans="1:31" s="20" customFormat="1" ht="14.1" customHeight="1">
      <c r="A73" s="4"/>
      <c r="B73" s="45" t="s">
        <v>73</v>
      </c>
      <c r="C73" s="46"/>
      <c r="D73" s="46"/>
      <c r="E73" s="46"/>
      <c r="F73" s="49"/>
      <c r="G73" s="49"/>
      <c r="H73" s="19"/>
      <c r="I73" s="31">
        <v>564520</v>
      </c>
      <c r="J73" s="31">
        <v>564520</v>
      </c>
      <c r="K73" s="31">
        <v>0</v>
      </c>
      <c r="L73" s="31">
        <v>560052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4468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2">
        <v>0</v>
      </c>
      <c r="AE73" s="33">
        <v>0</v>
      </c>
    </row>
    <row r="74" spans="1:31" s="20" customFormat="1" ht="14.1" customHeight="1">
      <c r="A74" s="4"/>
      <c r="B74" s="45" t="s">
        <v>74</v>
      </c>
      <c r="C74" s="46"/>
      <c r="D74" s="46"/>
      <c r="E74" s="46"/>
      <c r="F74" s="49"/>
      <c r="G74" s="49"/>
      <c r="H74" s="19"/>
      <c r="I74" s="31">
        <v>307238</v>
      </c>
      <c r="J74" s="31">
        <v>307238</v>
      </c>
      <c r="K74" s="31">
        <v>0</v>
      </c>
      <c r="L74" s="31">
        <v>302921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4317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2">
        <v>0</v>
      </c>
      <c r="AE74" s="33">
        <v>0</v>
      </c>
    </row>
    <row r="75" spans="1:31" s="20" customFormat="1" ht="14.1" customHeight="1">
      <c r="A75" s="4"/>
      <c r="B75" s="4"/>
      <c r="C75" s="45" t="s">
        <v>75</v>
      </c>
      <c r="D75" s="45"/>
      <c r="E75" s="45"/>
      <c r="F75" s="47" t="s">
        <v>21</v>
      </c>
      <c r="G75" s="47"/>
      <c r="H75" s="19"/>
      <c r="I75" s="31">
        <v>46978</v>
      </c>
      <c r="J75" s="31">
        <v>46661</v>
      </c>
      <c r="K75" s="31">
        <v>317</v>
      </c>
      <c r="L75" s="31">
        <v>42879</v>
      </c>
      <c r="M75" s="31">
        <v>61</v>
      </c>
      <c r="N75" s="31">
        <v>0</v>
      </c>
      <c r="O75" s="31">
        <v>0</v>
      </c>
      <c r="P75" s="31">
        <v>0</v>
      </c>
      <c r="Q75" s="31">
        <v>0</v>
      </c>
      <c r="R75" s="31">
        <v>2438</v>
      </c>
      <c r="S75" s="31">
        <v>117</v>
      </c>
      <c r="T75" s="31">
        <v>372</v>
      </c>
      <c r="U75" s="31">
        <v>85</v>
      </c>
      <c r="V75" s="31">
        <v>972</v>
      </c>
      <c r="W75" s="31">
        <v>54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2">
        <v>0</v>
      </c>
      <c r="AE75" s="33">
        <v>0</v>
      </c>
    </row>
    <row r="76" spans="1:31" s="20" customFormat="1" ht="14.1" customHeight="1">
      <c r="A76" s="4"/>
      <c r="B76" s="4"/>
      <c r="C76" s="45" t="s">
        <v>74</v>
      </c>
      <c r="D76" s="45"/>
      <c r="E76" s="45"/>
      <c r="F76" s="47" t="s">
        <v>22</v>
      </c>
      <c r="G76" s="47"/>
      <c r="H76" s="19"/>
      <c r="I76" s="31">
        <v>87494</v>
      </c>
      <c r="J76" s="31">
        <v>78655</v>
      </c>
      <c r="K76" s="31">
        <v>8839</v>
      </c>
      <c r="L76" s="31">
        <v>25075</v>
      </c>
      <c r="M76" s="31">
        <v>3335</v>
      </c>
      <c r="N76" s="31">
        <v>13</v>
      </c>
      <c r="O76" s="31">
        <v>0</v>
      </c>
      <c r="P76" s="31">
        <v>0</v>
      </c>
      <c r="Q76" s="31">
        <v>0</v>
      </c>
      <c r="R76" s="31">
        <v>50940</v>
      </c>
      <c r="S76" s="31">
        <v>5166</v>
      </c>
      <c r="T76" s="31">
        <v>2249</v>
      </c>
      <c r="U76" s="31">
        <v>238</v>
      </c>
      <c r="V76" s="31">
        <v>366</v>
      </c>
      <c r="W76" s="31">
        <v>100</v>
      </c>
      <c r="X76" s="31">
        <v>25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2">
        <v>0</v>
      </c>
      <c r="AE76" s="33">
        <v>0</v>
      </c>
    </row>
    <row r="77" spans="1:31" s="20" customFormat="1" ht="14.1" customHeight="1">
      <c r="A77" s="4"/>
      <c r="B77" s="4"/>
      <c r="C77" s="45" t="s">
        <v>76</v>
      </c>
      <c r="D77" s="45"/>
      <c r="E77" s="45"/>
      <c r="F77" s="47" t="s">
        <v>22</v>
      </c>
      <c r="G77" s="47"/>
      <c r="H77" s="19"/>
      <c r="I77" s="31">
        <v>15029</v>
      </c>
      <c r="J77" s="31">
        <v>13609</v>
      </c>
      <c r="K77" s="31">
        <v>1420</v>
      </c>
      <c r="L77" s="31">
        <v>3842</v>
      </c>
      <c r="M77" s="31">
        <v>91</v>
      </c>
      <c r="N77" s="31">
        <v>0</v>
      </c>
      <c r="O77" s="31">
        <v>0</v>
      </c>
      <c r="P77" s="31">
        <v>0</v>
      </c>
      <c r="Q77" s="31">
        <v>0</v>
      </c>
      <c r="R77" s="31">
        <v>9378</v>
      </c>
      <c r="S77" s="31">
        <v>1268</v>
      </c>
      <c r="T77" s="31">
        <v>77</v>
      </c>
      <c r="U77" s="31">
        <v>5</v>
      </c>
      <c r="V77" s="31">
        <v>312</v>
      </c>
      <c r="W77" s="31">
        <v>56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2">
        <v>0</v>
      </c>
      <c r="AE77" s="33">
        <v>0</v>
      </c>
    </row>
    <row r="78" spans="1:31" s="20" customFormat="1" ht="14.1" customHeight="1">
      <c r="A78" s="4"/>
      <c r="B78" s="4"/>
      <c r="C78" s="45" t="s">
        <v>77</v>
      </c>
      <c r="D78" s="45"/>
      <c r="E78" s="45"/>
      <c r="F78" s="47" t="s">
        <v>22</v>
      </c>
      <c r="G78" s="47"/>
      <c r="H78" s="19"/>
      <c r="I78" s="31">
        <v>4810</v>
      </c>
      <c r="J78" s="31">
        <v>4562</v>
      </c>
      <c r="K78" s="31">
        <v>248</v>
      </c>
      <c r="L78" s="31">
        <v>2293</v>
      </c>
      <c r="M78" s="31">
        <v>80</v>
      </c>
      <c r="N78" s="31">
        <v>0</v>
      </c>
      <c r="O78" s="31">
        <v>0</v>
      </c>
      <c r="P78" s="31">
        <v>0</v>
      </c>
      <c r="Q78" s="31">
        <v>0</v>
      </c>
      <c r="R78" s="31">
        <v>2065</v>
      </c>
      <c r="S78" s="31">
        <v>164</v>
      </c>
      <c r="T78" s="31">
        <v>0</v>
      </c>
      <c r="U78" s="31">
        <v>0</v>
      </c>
      <c r="V78" s="31">
        <v>204</v>
      </c>
      <c r="W78" s="31">
        <v>4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2">
        <v>0</v>
      </c>
      <c r="AE78" s="33">
        <v>0</v>
      </c>
    </row>
    <row r="79" spans="1:31" s="20" customFormat="1" ht="14.1" customHeight="1">
      <c r="A79" s="4"/>
      <c r="B79" s="45" t="s">
        <v>78</v>
      </c>
      <c r="C79" s="46"/>
      <c r="D79" s="46"/>
      <c r="E79" s="46"/>
      <c r="F79" s="49"/>
      <c r="G79" s="49"/>
      <c r="H79" s="19"/>
      <c r="I79" s="31">
        <v>198060</v>
      </c>
      <c r="J79" s="31">
        <v>196536</v>
      </c>
      <c r="K79" s="31">
        <v>1524</v>
      </c>
      <c r="L79" s="31">
        <v>177466</v>
      </c>
      <c r="M79" s="31">
        <v>943</v>
      </c>
      <c r="N79" s="31">
        <v>0</v>
      </c>
      <c r="O79" s="31">
        <v>0</v>
      </c>
      <c r="P79" s="31">
        <v>0</v>
      </c>
      <c r="Q79" s="31">
        <v>0</v>
      </c>
      <c r="R79" s="31">
        <v>16352</v>
      </c>
      <c r="S79" s="31">
        <v>504</v>
      </c>
      <c r="T79" s="31">
        <v>174</v>
      </c>
      <c r="U79" s="31">
        <v>22</v>
      </c>
      <c r="V79" s="31">
        <v>2544</v>
      </c>
      <c r="W79" s="31">
        <v>55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2">
        <v>0</v>
      </c>
      <c r="AE79" s="33">
        <v>0</v>
      </c>
    </row>
    <row r="80" spans="1:31" s="20" customFormat="1" ht="14.1" customHeight="1">
      <c r="A80" s="4"/>
      <c r="B80" s="4"/>
      <c r="C80" s="45" t="s">
        <v>79</v>
      </c>
      <c r="D80" s="45"/>
      <c r="E80" s="45"/>
      <c r="F80" s="47" t="s">
        <v>22</v>
      </c>
      <c r="G80" s="47"/>
      <c r="H80" s="19"/>
      <c r="I80" s="31">
        <v>4670</v>
      </c>
      <c r="J80" s="31">
        <v>4436</v>
      </c>
      <c r="K80" s="31">
        <v>234</v>
      </c>
      <c r="L80" s="31">
        <v>1342</v>
      </c>
      <c r="M80" s="31">
        <v>183</v>
      </c>
      <c r="N80" s="31">
        <v>0</v>
      </c>
      <c r="O80" s="31">
        <v>0</v>
      </c>
      <c r="P80" s="31">
        <v>0</v>
      </c>
      <c r="Q80" s="31">
        <v>0</v>
      </c>
      <c r="R80" s="31">
        <v>2900</v>
      </c>
      <c r="S80" s="31">
        <v>45</v>
      </c>
      <c r="T80" s="31">
        <v>0</v>
      </c>
      <c r="U80" s="31">
        <v>6</v>
      </c>
      <c r="V80" s="31">
        <v>194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2">
        <v>0</v>
      </c>
      <c r="AE80" s="33">
        <v>0</v>
      </c>
    </row>
    <row r="81" spans="1:31" s="20" customFormat="1" ht="14.1" customHeight="1">
      <c r="A81" s="4"/>
      <c r="B81" s="4"/>
      <c r="C81" s="45" t="s">
        <v>80</v>
      </c>
      <c r="D81" s="45"/>
      <c r="E81" s="45"/>
      <c r="F81" s="47" t="s">
        <v>22</v>
      </c>
      <c r="G81" s="47"/>
      <c r="H81" s="19"/>
      <c r="I81" s="31">
        <v>2558</v>
      </c>
      <c r="J81" s="31">
        <v>2498</v>
      </c>
      <c r="K81" s="31">
        <v>60</v>
      </c>
      <c r="L81" s="31">
        <v>1013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886</v>
      </c>
      <c r="S81" s="31">
        <v>0</v>
      </c>
      <c r="T81" s="31">
        <v>100</v>
      </c>
      <c r="U81" s="31">
        <v>0</v>
      </c>
      <c r="V81" s="31">
        <v>499</v>
      </c>
      <c r="W81" s="31">
        <v>60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2">
        <v>0</v>
      </c>
      <c r="AE81" s="33">
        <v>0</v>
      </c>
    </row>
    <row r="82" spans="1:31" s="20" customFormat="1" ht="14.1" customHeight="1">
      <c r="A82" s="4"/>
      <c r="B82" s="4"/>
      <c r="C82" s="45" t="s">
        <v>81</v>
      </c>
      <c r="D82" s="45"/>
      <c r="E82" s="45"/>
      <c r="F82" s="47" t="s">
        <v>22</v>
      </c>
      <c r="G82" s="47"/>
      <c r="H82" s="19"/>
      <c r="I82" s="31">
        <v>288</v>
      </c>
      <c r="J82" s="31">
        <v>288</v>
      </c>
      <c r="K82" s="31">
        <v>0</v>
      </c>
      <c r="L82" s="31">
        <v>24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214</v>
      </c>
      <c r="S82" s="31">
        <v>0</v>
      </c>
      <c r="T82" s="31">
        <v>0</v>
      </c>
      <c r="U82" s="31">
        <v>0</v>
      </c>
      <c r="V82" s="31">
        <v>50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2">
        <v>0</v>
      </c>
      <c r="AE82" s="33">
        <v>0</v>
      </c>
    </row>
    <row r="83" spans="1:31" s="20" customFormat="1" ht="14.1" customHeight="1">
      <c r="A83" s="4"/>
      <c r="B83" s="45" t="s">
        <v>82</v>
      </c>
      <c r="C83" s="46"/>
      <c r="D83" s="46"/>
      <c r="E83" s="46"/>
      <c r="F83" s="49"/>
      <c r="G83" s="49"/>
      <c r="H83" s="19"/>
      <c r="I83" s="31">
        <v>138197</v>
      </c>
      <c r="J83" s="31">
        <v>137098</v>
      </c>
      <c r="K83" s="31">
        <v>1099</v>
      </c>
      <c r="L83" s="31">
        <v>124722</v>
      </c>
      <c r="M83" s="31">
        <v>438</v>
      </c>
      <c r="N83" s="31">
        <v>0</v>
      </c>
      <c r="O83" s="31">
        <v>0</v>
      </c>
      <c r="P83" s="31">
        <v>0</v>
      </c>
      <c r="Q83" s="31">
        <v>0</v>
      </c>
      <c r="R83" s="31">
        <v>11052</v>
      </c>
      <c r="S83" s="31">
        <v>627</v>
      </c>
      <c r="T83" s="31">
        <v>0</v>
      </c>
      <c r="U83" s="31">
        <v>0</v>
      </c>
      <c r="V83" s="31">
        <v>1316</v>
      </c>
      <c r="W83" s="31">
        <v>34</v>
      </c>
      <c r="X83" s="31">
        <v>8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2">
        <v>0</v>
      </c>
      <c r="AE83" s="33">
        <v>0</v>
      </c>
    </row>
    <row r="84" spans="1:31" s="20" customFormat="1" ht="14.1" customHeight="1">
      <c r="A84" s="4"/>
      <c r="B84" s="45" t="s">
        <v>83</v>
      </c>
      <c r="C84" s="46"/>
      <c r="D84" s="46"/>
      <c r="E84" s="46"/>
      <c r="F84" s="49"/>
      <c r="G84" s="49"/>
      <c r="H84" s="19"/>
      <c r="I84" s="31">
        <v>285667</v>
      </c>
      <c r="J84" s="31">
        <v>284743</v>
      </c>
      <c r="K84" s="31">
        <v>924</v>
      </c>
      <c r="L84" s="31">
        <v>279916</v>
      </c>
      <c r="M84" s="31">
        <v>584</v>
      </c>
      <c r="N84" s="31">
        <v>0</v>
      </c>
      <c r="O84" s="31">
        <v>0</v>
      </c>
      <c r="P84" s="31">
        <v>0</v>
      </c>
      <c r="Q84" s="31">
        <v>0</v>
      </c>
      <c r="R84" s="31">
        <v>3646</v>
      </c>
      <c r="S84" s="31">
        <v>271</v>
      </c>
      <c r="T84" s="31">
        <v>45</v>
      </c>
      <c r="U84" s="31">
        <v>9</v>
      </c>
      <c r="V84" s="31">
        <v>1136</v>
      </c>
      <c r="W84" s="31">
        <v>60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2">
        <v>0</v>
      </c>
      <c r="AE84" s="33">
        <v>0</v>
      </c>
    </row>
    <row r="85" spans="1:31" s="20" customFormat="1" ht="14.1" customHeight="1">
      <c r="A85" s="4"/>
      <c r="B85" s="4"/>
      <c r="C85" s="45" t="s">
        <v>84</v>
      </c>
      <c r="D85" s="45"/>
      <c r="E85" s="45"/>
      <c r="F85" s="47" t="s">
        <v>22</v>
      </c>
      <c r="G85" s="47"/>
      <c r="H85" s="19"/>
      <c r="I85" s="31">
        <v>2994</v>
      </c>
      <c r="J85" s="31">
        <v>2754</v>
      </c>
      <c r="K85" s="31">
        <v>240</v>
      </c>
      <c r="L85" s="31">
        <v>1382</v>
      </c>
      <c r="M85" s="31">
        <v>141</v>
      </c>
      <c r="N85" s="31">
        <v>0</v>
      </c>
      <c r="O85" s="31">
        <v>0</v>
      </c>
      <c r="P85" s="31">
        <v>0</v>
      </c>
      <c r="Q85" s="31">
        <v>0</v>
      </c>
      <c r="R85" s="31">
        <v>1205</v>
      </c>
      <c r="S85" s="31">
        <v>99</v>
      </c>
      <c r="T85" s="31">
        <v>0</v>
      </c>
      <c r="U85" s="31">
        <v>0</v>
      </c>
      <c r="V85" s="31">
        <v>167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2">
        <v>0</v>
      </c>
      <c r="AE85" s="33">
        <v>0</v>
      </c>
    </row>
    <row r="86" spans="1:31" s="20" customFormat="1" ht="14.1" customHeight="1">
      <c r="A86" s="4"/>
      <c r="B86" s="45" t="s">
        <v>85</v>
      </c>
      <c r="C86" s="46"/>
      <c r="D86" s="46"/>
      <c r="E86" s="46"/>
      <c r="F86" s="49"/>
      <c r="G86" s="49"/>
      <c r="H86" s="19"/>
      <c r="I86" s="31">
        <v>156518</v>
      </c>
      <c r="J86" s="31">
        <v>153143</v>
      </c>
      <c r="K86" s="31">
        <v>3375</v>
      </c>
      <c r="L86" s="31">
        <v>132627</v>
      </c>
      <c r="M86" s="31">
        <v>1585</v>
      </c>
      <c r="N86" s="31">
        <v>0</v>
      </c>
      <c r="O86" s="31">
        <v>0</v>
      </c>
      <c r="P86" s="31">
        <v>0</v>
      </c>
      <c r="Q86" s="31">
        <v>0</v>
      </c>
      <c r="R86" s="31">
        <v>18095</v>
      </c>
      <c r="S86" s="31">
        <v>1390</v>
      </c>
      <c r="T86" s="31">
        <v>594</v>
      </c>
      <c r="U86" s="31">
        <v>211</v>
      </c>
      <c r="V86" s="31">
        <v>1817</v>
      </c>
      <c r="W86" s="31">
        <v>181</v>
      </c>
      <c r="X86" s="31">
        <v>10</v>
      </c>
      <c r="Y86" s="31">
        <v>8</v>
      </c>
      <c r="Z86" s="31">
        <v>0</v>
      </c>
      <c r="AA86" s="31">
        <v>0</v>
      </c>
      <c r="AB86" s="31">
        <v>0</v>
      </c>
      <c r="AC86" s="31">
        <v>0</v>
      </c>
      <c r="AD86" s="32">
        <v>0</v>
      </c>
      <c r="AE86" s="33">
        <v>0</v>
      </c>
    </row>
    <row r="87" spans="1:31" s="20" customFormat="1" ht="14.1" customHeight="1">
      <c r="A87" s="4"/>
      <c r="B87" s="4"/>
      <c r="C87" s="45" t="s">
        <v>86</v>
      </c>
      <c r="D87" s="45"/>
      <c r="E87" s="45"/>
      <c r="F87" s="47" t="s">
        <v>22</v>
      </c>
      <c r="G87" s="47"/>
      <c r="H87" s="19"/>
      <c r="I87" s="31">
        <v>13068</v>
      </c>
      <c r="J87" s="31">
        <v>11508</v>
      </c>
      <c r="K87" s="31">
        <v>1560</v>
      </c>
      <c r="L87" s="31">
        <v>3430</v>
      </c>
      <c r="M87" s="31">
        <v>115</v>
      </c>
      <c r="N87" s="31">
        <v>0</v>
      </c>
      <c r="O87" s="31">
        <v>0</v>
      </c>
      <c r="P87" s="31">
        <v>0</v>
      </c>
      <c r="Q87" s="31">
        <v>0</v>
      </c>
      <c r="R87" s="31">
        <v>7168</v>
      </c>
      <c r="S87" s="31">
        <v>893</v>
      </c>
      <c r="T87" s="31">
        <v>215</v>
      </c>
      <c r="U87" s="31">
        <v>450</v>
      </c>
      <c r="V87" s="31">
        <v>695</v>
      </c>
      <c r="W87" s="31">
        <v>102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2">
        <v>0</v>
      </c>
      <c r="AE87" s="33">
        <v>0</v>
      </c>
    </row>
    <row r="88" spans="1:31" s="20" customFormat="1" ht="14.1" customHeight="1">
      <c r="A88" s="4"/>
      <c r="B88" s="4"/>
      <c r="C88" s="45" t="s">
        <v>87</v>
      </c>
      <c r="D88" s="45"/>
      <c r="E88" s="45"/>
      <c r="F88" s="47" t="s">
        <v>22</v>
      </c>
      <c r="G88" s="47"/>
      <c r="H88" s="19"/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2">
        <v>0</v>
      </c>
      <c r="AE88" s="33">
        <v>0</v>
      </c>
    </row>
    <row r="89" spans="1:31" s="20" customFormat="1" ht="14.1" customHeight="1">
      <c r="A89" s="4"/>
      <c r="B89" s="45" t="s">
        <v>88</v>
      </c>
      <c r="C89" s="46"/>
      <c r="D89" s="46"/>
      <c r="E89" s="46"/>
      <c r="F89" s="47" t="s">
        <v>32</v>
      </c>
      <c r="G89" s="47"/>
      <c r="H89" s="19"/>
      <c r="I89" s="31">
        <v>288360</v>
      </c>
      <c r="J89" s="31">
        <v>284153</v>
      </c>
      <c r="K89" s="31">
        <v>4207</v>
      </c>
      <c r="L89" s="31">
        <v>275982</v>
      </c>
      <c r="M89" s="31">
        <v>2955</v>
      </c>
      <c r="N89" s="31">
        <v>2814</v>
      </c>
      <c r="O89" s="31">
        <v>0</v>
      </c>
      <c r="P89" s="31">
        <v>0</v>
      </c>
      <c r="Q89" s="31">
        <v>0</v>
      </c>
      <c r="R89" s="31">
        <v>6028</v>
      </c>
      <c r="S89" s="31">
        <v>1034</v>
      </c>
      <c r="T89" s="31">
        <v>66</v>
      </c>
      <c r="U89" s="31">
        <v>0</v>
      </c>
      <c r="V89" s="31">
        <v>2077</v>
      </c>
      <c r="W89" s="31">
        <v>218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2">
        <v>0</v>
      </c>
      <c r="AE89" s="33">
        <v>0</v>
      </c>
    </row>
    <row r="90" spans="1:31" s="20" customFormat="1" ht="14.1" customHeight="1">
      <c r="A90" s="4"/>
      <c r="B90" s="4"/>
      <c r="C90" s="45" t="s">
        <v>89</v>
      </c>
      <c r="D90" s="45"/>
      <c r="E90" s="45"/>
      <c r="F90" s="47" t="s">
        <v>22</v>
      </c>
      <c r="G90" s="47"/>
      <c r="H90" s="19"/>
      <c r="I90" s="31">
        <v>51146</v>
      </c>
      <c r="J90" s="31">
        <v>45696</v>
      </c>
      <c r="K90" s="31">
        <v>5450</v>
      </c>
      <c r="L90" s="31">
        <v>10969</v>
      </c>
      <c r="M90" s="31">
        <v>1401</v>
      </c>
      <c r="N90" s="31">
        <v>0</v>
      </c>
      <c r="O90" s="31">
        <v>0</v>
      </c>
      <c r="P90" s="31">
        <v>0</v>
      </c>
      <c r="Q90" s="31">
        <v>0</v>
      </c>
      <c r="R90" s="31">
        <v>29939</v>
      </c>
      <c r="S90" s="31">
        <v>3431</v>
      </c>
      <c r="T90" s="31">
        <v>2224</v>
      </c>
      <c r="U90" s="31">
        <v>314</v>
      </c>
      <c r="V90" s="31">
        <v>2552</v>
      </c>
      <c r="W90" s="31">
        <v>304</v>
      </c>
      <c r="X90" s="31">
        <v>12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2">
        <v>0</v>
      </c>
      <c r="AE90" s="33">
        <v>0</v>
      </c>
    </row>
    <row r="91" spans="1:31" s="20" customFormat="1" ht="14.1" customHeight="1">
      <c r="A91" s="4"/>
      <c r="B91" s="4"/>
      <c r="C91" s="45" t="s">
        <v>90</v>
      </c>
      <c r="D91" s="45"/>
      <c r="E91" s="45"/>
      <c r="F91" s="47" t="s">
        <v>22</v>
      </c>
      <c r="G91" s="47"/>
      <c r="H91" s="19"/>
      <c r="I91" s="31">
        <v>7735</v>
      </c>
      <c r="J91" s="31">
        <v>7735</v>
      </c>
      <c r="K91" s="31">
        <v>0</v>
      </c>
      <c r="L91" s="31">
        <v>2842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4420</v>
      </c>
      <c r="S91" s="31">
        <v>0</v>
      </c>
      <c r="T91" s="31">
        <v>0</v>
      </c>
      <c r="U91" s="31">
        <v>0</v>
      </c>
      <c r="V91" s="31">
        <v>473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2">
        <v>0</v>
      </c>
      <c r="AE91" s="33">
        <v>0</v>
      </c>
    </row>
    <row r="92" spans="1:31" s="20" customFormat="1" ht="14.1" customHeight="1">
      <c r="A92" s="4"/>
      <c r="B92" s="45" t="s">
        <v>70</v>
      </c>
      <c r="C92" s="46"/>
      <c r="D92" s="46"/>
      <c r="E92" s="46"/>
      <c r="F92" s="47" t="s">
        <v>91</v>
      </c>
      <c r="G92" s="47"/>
      <c r="H92" s="19"/>
      <c r="I92" s="31">
        <v>272</v>
      </c>
      <c r="J92" s="31">
        <v>272</v>
      </c>
      <c r="K92" s="31">
        <v>0</v>
      </c>
      <c r="L92" s="31">
        <v>272</v>
      </c>
      <c r="M92" s="31">
        <v>0</v>
      </c>
      <c r="N92" s="31">
        <v>0</v>
      </c>
      <c r="O92" s="31">
        <v>0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2">
        <v>0</v>
      </c>
      <c r="AE92" s="33">
        <v>0</v>
      </c>
    </row>
    <row r="93" spans="1:31" s="20" customFormat="1" ht="14.1" customHeight="1">
      <c r="A93" s="4"/>
      <c r="B93" s="45" t="s">
        <v>92</v>
      </c>
      <c r="C93" s="46"/>
      <c r="D93" s="46"/>
      <c r="E93" s="46"/>
      <c r="F93" s="47" t="s">
        <v>32</v>
      </c>
      <c r="G93" s="47"/>
      <c r="H93" s="19"/>
      <c r="I93" s="31">
        <v>54618</v>
      </c>
      <c r="J93" s="31">
        <v>54105</v>
      </c>
      <c r="K93" s="31">
        <v>513</v>
      </c>
      <c r="L93" s="31">
        <v>50552</v>
      </c>
      <c r="M93" s="31">
        <v>323</v>
      </c>
      <c r="N93" s="31">
        <v>0</v>
      </c>
      <c r="O93" s="31">
        <v>0</v>
      </c>
      <c r="P93" s="31">
        <v>0</v>
      </c>
      <c r="Q93" s="31">
        <v>0</v>
      </c>
      <c r="R93" s="31">
        <v>2663</v>
      </c>
      <c r="S93" s="31">
        <v>134</v>
      </c>
      <c r="T93" s="31">
        <v>135</v>
      </c>
      <c r="U93" s="31">
        <v>56</v>
      </c>
      <c r="V93" s="31">
        <v>755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2">
        <v>0</v>
      </c>
      <c r="AE93" s="33">
        <v>0</v>
      </c>
    </row>
    <row r="94" spans="1:31" s="20" customFormat="1" ht="14.1" customHeight="1">
      <c r="A94" s="4"/>
      <c r="B94" s="4"/>
      <c r="C94" s="45" t="s">
        <v>93</v>
      </c>
      <c r="D94" s="45"/>
      <c r="E94" s="45"/>
      <c r="F94" s="47" t="s">
        <v>22</v>
      </c>
      <c r="G94" s="47"/>
      <c r="H94" s="19"/>
      <c r="I94" s="31">
        <v>1565</v>
      </c>
      <c r="J94" s="31">
        <v>1487</v>
      </c>
      <c r="K94" s="31">
        <v>78</v>
      </c>
      <c r="L94" s="31">
        <v>147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1278</v>
      </c>
      <c r="S94" s="31">
        <v>78</v>
      </c>
      <c r="T94" s="31">
        <v>0</v>
      </c>
      <c r="U94" s="31">
        <v>0</v>
      </c>
      <c r="V94" s="31">
        <v>62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2">
        <v>0</v>
      </c>
      <c r="AE94" s="33">
        <v>0</v>
      </c>
    </row>
    <row r="95" spans="1:31" s="20" customFormat="1" ht="14.1" customHeight="1">
      <c r="A95" s="4"/>
      <c r="B95" s="4"/>
      <c r="C95" s="45" t="s">
        <v>94</v>
      </c>
      <c r="D95" s="45"/>
      <c r="E95" s="45"/>
      <c r="F95" s="47" t="s">
        <v>22</v>
      </c>
      <c r="G95" s="47"/>
      <c r="H95" s="19"/>
      <c r="I95" s="31">
        <v>639</v>
      </c>
      <c r="J95" s="31">
        <v>639</v>
      </c>
      <c r="K95" s="31">
        <v>0</v>
      </c>
      <c r="L95" s="31">
        <v>49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515</v>
      </c>
      <c r="S95" s="31">
        <v>0</v>
      </c>
      <c r="T95" s="31">
        <v>19</v>
      </c>
      <c r="U95" s="31">
        <v>0</v>
      </c>
      <c r="V95" s="31">
        <v>56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2">
        <v>0</v>
      </c>
      <c r="AE95" s="33">
        <v>0</v>
      </c>
    </row>
    <row r="96" spans="1:31" s="20" customFormat="1" ht="14.1" customHeight="1">
      <c r="A96" s="4"/>
      <c r="B96" s="45" t="s">
        <v>95</v>
      </c>
      <c r="C96" s="46"/>
      <c r="D96" s="46"/>
      <c r="E96" s="46"/>
      <c r="F96" s="47" t="s">
        <v>96</v>
      </c>
      <c r="G96" s="47"/>
      <c r="H96" s="19"/>
      <c r="I96" s="31">
        <v>569756</v>
      </c>
      <c r="J96" s="31">
        <v>520378</v>
      </c>
      <c r="K96" s="31">
        <v>49378</v>
      </c>
      <c r="L96" s="31">
        <v>128910</v>
      </c>
      <c r="M96" s="31">
        <v>11546</v>
      </c>
      <c r="N96" s="31">
        <v>36</v>
      </c>
      <c r="O96" s="31">
        <v>0</v>
      </c>
      <c r="P96" s="31">
        <v>17052</v>
      </c>
      <c r="Q96" s="31">
        <v>706</v>
      </c>
      <c r="R96" s="31">
        <v>364084</v>
      </c>
      <c r="S96" s="31">
        <v>36194</v>
      </c>
      <c r="T96" s="31">
        <v>476</v>
      </c>
      <c r="U96" s="31">
        <v>0</v>
      </c>
      <c r="V96" s="31">
        <v>9706</v>
      </c>
      <c r="W96" s="31">
        <v>932</v>
      </c>
      <c r="X96" s="31">
        <v>150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2">
        <v>0</v>
      </c>
      <c r="AE96" s="33">
        <v>0</v>
      </c>
    </row>
    <row r="97" spans="1:31" s="20" customFormat="1" ht="14.1" customHeight="1">
      <c r="A97" s="4"/>
      <c r="B97" s="4"/>
      <c r="C97" s="45" t="s">
        <v>97</v>
      </c>
      <c r="D97" s="45"/>
      <c r="E97" s="45"/>
      <c r="F97" s="47" t="s">
        <v>22</v>
      </c>
      <c r="G97" s="47"/>
      <c r="H97" s="19"/>
      <c r="I97" s="31">
        <v>15620</v>
      </c>
      <c r="J97" s="31">
        <v>15614</v>
      </c>
      <c r="K97" s="31">
        <v>6</v>
      </c>
      <c r="L97" s="31">
        <v>4114</v>
      </c>
      <c r="M97" s="31">
        <v>2</v>
      </c>
      <c r="N97" s="31">
        <v>0</v>
      </c>
      <c r="O97" s="31">
        <v>0</v>
      </c>
      <c r="P97" s="31">
        <v>0</v>
      </c>
      <c r="Q97" s="31">
        <v>0</v>
      </c>
      <c r="R97" s="31">
        <v>11175</v>
      </c>
      <c r="S97" s="31">
        <v>0</v>
      </c>
      <c r="T97" s="31">
        <v>0</v>
      </c>
      <c r="U97" s="31">
        <v>0</v>
      </c>
      <c r="V97" s="31">
        <v>325</v>
      </c>
      <c r="W97" s="31">
        <v>4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2">
        <v>0</v>
      </c>
      <c r="AE97" s="33">
        <v>0</v>
      </c>
    </row>
    <row r="98" spans="1:31" s="20" customFormat="1" ht="14.1" customHeight="1">
      <c r="A98" s="4"/>
      <c r="B98" s="45" t="s">
        <v>98</v>
      </c>
      <c r="C98" s="46"/>
      <c r="D98" s="46"/>
      <c r="E98" s="46"/>
      <c r="F98" s="47" t="s">
        <v>96</v>
      </c>
      <c r="G98" s="47"/>
      <c r="H98" s="19"/>
      <c r="I98" s="31">
        <v>99140</v>
      </c>
      <c r="J98" s="31">
        <v>90753</v>
      </c>
      <c r="K98" s="31">
        <v>8387</v>
      </c>
      <c r="L98" s="31">
        <v>43875</v>
      </c>
      <c r="M98" s="31">
        <v>3303</v>
      </c>
      <c r="N98" s="31">
        <v>27</v>
      </c>
      <c r="O98" s="31">
        <v>0</v>
      </c>
      <c r="P98" s="31">
        <v>0</v>
      </c>
      <c r="Q98" s="31">
        <v>0</v>
      </c>
      <c r="R98" s="31">
        <v>44204</v>
      </c>
      <c r="S98" s="31">
        <v>4903</v>
      </c>
      <c r="T98" s="31">
        <v>91</v>
      </c>
      <c r="U98" s="31">
        <v>0</v>
      </c>
      <c r="V98" s="31">
        <v>2558</v>
      </c>
      <c r="W98" s="31">
        <v>181</v>
      </c>
      <c r="X98" s="31">
        <v>25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2">
        <v>0</v>
      </c>
      <c r="AE98" s="33">
        <v>0</v>
      </c>
    </row>
    <row r="99" spans="1:31" s="20" customFormat="1" ht="14.1" customHeight="1">
      <c r="A99" s="4"/>
      <c r="B99" s="43"/>
      <c r="C99" s="44"/>
      <c r="D99" s="44"/>
      <c r="E99" s="44"/>
      <c r="F99" s="2"/>
      <c r="G99" s="2"/>
      <c r="H99" s="19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2"/>
      <c r="AE99" s="33"/>
    </row>
    <row r="100" spans="1:31" s="24" customFormat="1" ht="14.1" customHeight="1">
      <c r="A100" s="22"/>
      <c r="B100" s="48" t="s">
        <v>99</v>
      </c>
      <c r="C100" s="48"/>
      <c r="D100" s="48"/>
      <c r="E100" s="48"/>
      <c r="F100" s="48"/>
      <c r="G100" s="48"/>
      <c r="H100" s="23"/>
      <c r="I100" s="34">
        <v>1524512</v>
      </c>
      <c r="J100" s="34">
        <v>1313868</v>
      </c>
      <c r="K100" s="34">
        <v>210644</v>
      </c>
      <c r="L100" s="34">
        <v>1125547</v>
      </c>
      <c r="M100" s="34">
        <v>190153</v>
      </c>
      <c r="N100" s="34">
        <v>261</v>
      </c>
      <c r="O100" s="34">
        <v>0</v>
      </c>
      <c r="P100" s="34">
        <v>3650</v>
      </c>
      <c r="Q100" s="34">
        <v>365</v>
      </c>
      <c r="R100" s="34">
        <v>163942</v>
      </c>
      <c r="S100" s="34">
        <v>17719</v>
      </c>
      <c r="T100" s="34">
        <v>3316</v>
      </c>
      <c r="U100" s="34">
        <v>1127</v>
      </c>
      <c r="V100" s="34">
        <v>17322</v>
      </c>
      <c r="W100" s="34">
        <v>1270</v>
      </c>
      <c r="X100" s="34">
        <v>86</v>
      </c>
      <c r="Y100" s="34">
        <v>10</v>
      </c>
      <c r="Z100" s="34">
        <v>5</v>
      </c>
      <c r="AA100" s="34">
        <v>0</v>
      </c>
      <c r="AB100" s="34">
        <v>0</v>
      </c>
      <c r="AC100" s="34">
        <v>0</v>
      </c>
      <c r="AD100" s="35">
        <v>0</v>
      </c>
      <c r="AE100" s="36">
        <v>0</v>
      </c>
    </row>
    <row r="101" spans="1:31" s="24" customFormat="1" ht="14.1" customHeight="1">
      <c r="A101" s="22"/>
      <c r="B101" s="42"/>
      <c r="C101" s="42"/>
      <c r="D101" s="42"/>
      <c r="E101" s="42"/>
      <c r="F101" s="42"/>
      <c r="G101" s="42"/>
      <c r="H101" s="23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5"/>
      <c r="AE101" s="36"/>
    </row>
    <row r="102" spans="1:31" s="20" customFormat="1" ht="14.1" customHeight="1">
      <c r="A102" s="4"/>
      <c r="B102" s="45" t="s">
        <v>100</v>
      </c>
      <c r="C102" s="46"/>
      <c r="D102" s="46"/>
      <c r="E102" s="46"/>
      <c r="F102" s="49"/>
      <c r="G102" s="49"/>
      <c r="H102" s="19"/>
      <c r="I102" s="31">
        <v>111080</v>
      </c>
      <c r="J102" s="31">
        <v>109676</v>
      </c>
      <c r="K102" s="31">
        <v>1404</v>
      </c>
      <c r="L102" s="31">
        <v>103792</v>
      </c>
      <c r="M102" s="31">
        <v>637</v>
      </c>
      <c r="N102" s="31">
        <v>0</v>
      </c>
      <c r="O102" s="31">
        <v>0</v>
      </c>
      <c r="P102" s="31">
        <v>0</v>
      </c>
      <c r="Q102" s="31">
        <v>0</v>
      </c>
      <c r="R102" s="31">
        <v>5013</v>
      </c>
      <c r="S102" s="31">
        <v>530</v>
      </c>
      <c r="T102" s="31">
        <v>54</v>
      </c>
      <c r="U102" s="31">
        <v>97</v>
      </c>
      <c r="V102" s="31">
        <v>817</v>
      </c>
      <c r="W102" s="31">
        <v>140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2">
        <v>0</v>
      </c>
      <c r="AE102" s="33">
        <v>0</v>
      </c>
    </row>
    <row r="103" spans="1:31" s="20" customFormat="1" ht="14.1" customHeight="1">
      <c r="A103" s="4"/>
      <c r="B103" s="4"/>
      <c r="C103" s="45" t="s">
        <v>101</v>
      </c>
      <c r="D103" s="45"/>
      <c r="E103" s="45"/>
      <c r="F103" s="47" t="s">
        <v>22</v>
      </c>
      <c r="G103" s="47"/>
      <c r="H103" s="19"/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1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2">
        <v>0</v>
      </c>
      <c r="AE103" s="33">
        <v>0</v>
      </c>
    </row>
    <row r="104" spans="1:31" s="20" customFormat="1" ht="14.1" customHeight="1">
      <c r="A104" s="4"/>
      <c r="B104" s="45" t="s">
        <v>102</v>
      </c>
      <c r="C104" s="46"/>
      <c r="D104" s="46"/>
      <c r="E104" s="46"/>
      <c r="F104" s="49"/>
      <c r="G104" s="49"/>
      <c r="H104" s="19"/>
      <c r="I104" s="31">
        <v>143008</v>
      </c>
      <c r="J104" s="31">
        <v>140433</v>
      </c>
      <c r="K104" s="31">
        <v>2575</v>
      </c>
      <c r="L104" s="31">
        <v>125755</v>
      </c>
      <c r="M104" s="31">
        <v>697</v>
      </c>
      <c r="N104" s="31">
        <v>0</v>
      </c>
      <c r="O104" s="31">
        <v>0</v>
      </c>
      <c r="P104" s="31">
        <v>0</v>
      </c>
      <c r="Q104" s="31">
        <v>0</v>
      </c>
      <c r="R104" s="31">
        <v>11768</v>
      </c>
      <c r="S104" s="31">
        <v>1843</v>
      </c>
      <c r="T104" s="31">
        <v>225</v>
      </c>
      <c r="U104" s="31">
        <v>30</v>
      </c>
      <c r="V104" s="31">
        <v>2685</v>
      </c>
      <c r="W104" s="31">
        <v>5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2">
        <v>0</v>
      </c>
      <c r="AE104" s="33">
        <v>0</v>
      </c>
    </row>
    <row r="105" spans="1:31" s="20" customFormat="1" ht="14.1" customHeight="1">
      <c r="A105" s="4"/>
      <c r="B105" s="4"/>
      <c r="C105" s="45" t="s">
        <v>103</v>
      </c>
      <c r="D105" s="45"/>
      <c r="E105" s="45"/>
      <c r="F105" s="47" t="s">
        <v>22</v>
      </c>
      <c r="G105" s="47"/>
      <c r="H105" s="19"/>
      <c r="I105" s="31">
        <v>671</v>
      </c>
      <c r="J105" s="31">
        <v>633</v>
      </c>
      <c r="K105" s="31">
        <v>38</v>
      </c>
      <c r="L105" s="31">
        <v>339</v>
      </c>
      <c r="M105" s="31">
        <v>0</v>
      </c>
      <c r="N105" s="31">
        <v>0</v>
      </c>
      <c r="O105" s="31">
        <v>0</v>
      </c>
      <c r="P105" s="31">
        <v>0</v>
      </c>
      <c r="Q105" s="31">
        <v>0</v>
      </c>
      <c r="R105" s="31">
        <v>205</v>
      </c>
      <c r="S105" s="31">
        <v>38</v>
      </c>
      <c r="T105" s="31">
        <v>0</v>
      </c>
      <c r="U105" s="31">
        <v>0</v>
      </c>
      <c r="V105" s="31">
        <v>89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2">
        <v>0</v>
      </c>
      <c r="AE105" s="33">
        <v>0</v>
      </c>
    </row>
    <row r="106" spans="1:31" s="20" customFormat="1" ht="14.1" customHeight="1">
      <c r="A106" s="4"/>
      <c r="B106" s="45" t="s">
        <v>104</v>
      </c>
      <c r="C106" s="46"/>
      <c r="D106" s="46"/>
      <c r="E106" s="46"/>
      <c r="F106" s="49"/>
      <c r="G106" s="49"/>
      <c r="H106" s="19"/>
      <c r="I106" s="31">
        <v>113291</v>
      </c>
      <c r="J106" s="31">
        <v>111743</v>
      </c>
      <c r="K106" s="31">
        <v>1548</v>
      </c>
      <c r="L106" s="31">
        <v>104984</v>
      </c>
      <c r="M106" s="31">
        <v>437</v>
      </c>
      <c r="N106" s="31">
        <v>0</v>
      </c>
      <c r="O106" s="31">
        <v>0</v>
      </c>
      <c r="P106" s="31">
        <v>0</v>
      </c>
      <c r="Q106" s="31">
        <v>0</v>
      </c>
      <c r="R106" s="31">
        <v>5563</v>
      </c>
      <c r="S106" s="31">
        <v>1051</v>
      </c>
      <c r="T106" s="31">
        <v>30</v>
      </c>
      <c r="U106" s="31">
        <v>0</v>
      </c>
      <c r="V106" s="31">
        <v>1152</v>
      </c>
      <c r="W106" s="31">
        <v>60</v>
      </c>
      <c r="X106" s="31">
        <v>14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2">
        <v>0</v>
      </c>
      <c r="AE106" s="33">
        <v>0</v>
      </c>
    </row>
    <row r="107" spans="1:31" s="20" customFormat="1" ht="14.1" customHeight="1">
      <c r="A107" s="4"/>
      <c r="B107" s="45" t="s">
        <v>105</v>
      </c>
      <c r="C107" s="46"/>
      <c r="D107" s="46"/>
      <c r="E107" s="46"/>
      <c r="F107" s="49"/>
      <c r="G107" s="49"/>
      <c r="H107" s="19"/>
      <c r="I107" s="31">
        <v>156523</v>
      </c>
      <c r="J107" s="31">
        <v>156523</v>
      </c>
      <c r="K107" s="31">
        <v>0</v>
      </c>
      <c r="L107" s="31">
        <v>154624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45</v>
      </c>
      <c r="S107" s="31">
        <v>0</v>
      </c>
      <c r="T107" s="31">
        <v>0</v>
      </c>
      <c r="U107" s="31">
        <v>0</v>
      </c>
      <c r="V107" s="31">
        <v>1854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2">
        <v>0</v>
      </c>
      <c r="AE107" s="33">
        <v>0</v>
      </c>
    </row>
    <row r="108" spans="1:31" s="20" customFormat="1" ht="14.1" customHeight="1">
      <c r="A108" s="4"/>
      <c r="B108" s="4"/>
      <c r="C108" s="45" t="s">
        <v>105</v>
      </c>
      <c r="D108" s="45"/>
      <c r="E108" s="45"/>
      <c r="F108" s="47" t="s">
        <v>22</v>
      </c>
      <c r="G108" s="47"/>
      <c r="H108" s="19"/>
      <c r="I108" s="31">
        <v>26302</v>
      </c>
      <c r="J108" s="31">
        <v>23941</v>
      </c>
      <c r="K108" s="31">
        <v>2361</v>
      </c>
      <c r="L108" s="31">
        <v>9846</v>
      </c>
      <c r="M108" s="31">
        <v>914</v>
      </c>
      <c r="N108" s="31">
        <v>0</v>
      </c>
      <c r="O108" s="31">
        <v>0</v>
      </c>
      <c r="P108" s="31">
        <v>0</v>
      </c>
      <c r="Q108" s="31">
        <v>0</v>
      </c>
      <c r="R108" s="31">
        <v>13895</v>
      </c>
      <c r="S108" s="31">
        <v>1437</v>
      </c>
      <c r="T108" s="31">
        <v>165</v>
      </c>
      <c r="U108" s="31">
        <v>0</v>
      </c>
      <c r="V108" s="31">
        <v>33</v>
      </c>
      <c r="W108" s="31">
        <v>0</v>
      </c>
      <c r="X108" s="31">
        <v>2</v>
      </c>
      <c r="Y108" s="31">
        <v>10</v>
      </c>
      <c r="Z108" s="31">
        <v>0</v>
      </c>
      <c r="AA108" s="31">
        <v>0</v>
      </c>
      <c r="AB108" s="31">
        <v>0</v>
      </c>
      <c r="AC108" s="31">
        <v>0</v>
      </c>
      <c r="AD108" s="32">
        <v>0</v>
      </c>
      <c r="AE108" s="33">
        <v>0</v>
      </c>
    </row>
    <row r="109" spans="1:31" s="20" customFormat="1" ht="14.1" customHeight="1">
      <c r="A109" s="4"/>
      <c r="B109" s="4"/>
      <c r="C109" s="45" t="s">
        <v>106</v>
      </c>
      <c r="D109" s="45"/>
      <c r="E109" s="45"/>
      <c r="F109" s="47" t="s">
        <v>22</v>
      </c>
      <c r="G109" s="47"/>
      <c r="H109" s="19"/>
      <c r="I109" s="31">
        <v>2416</v>
      </c>
      <c r="J109" s="31">
        <v>2376</v>
      </c>
      <c r="K109" s="31">
        <v>40</v>
      </c>
      <c r="L109" s="31">
        <v>458</v>
      </c>
      <c r="M109" s="31">
        <v>0</v>
      </c>
      <c r="N109" s="31">
        <v>0</v>
      </c>
      <c r="O109" s="31">
        <v>0</v>
      </c>
      <c r="P109" s="31">
        <v>0</v>
      </c>
      <c r="Q109" s="31">
        <v>0</v>
      </c>
      <c r="R109" s="31">
        <v>1918</v>
      </c>
      <c r="S109" s="31">
        <v>0</v>
      </c>
      <c r="T109" s="31">
        <v>0</v>
      </c>
      <c r="U109" s="31">
        <v>0</v>
      </c>
      <c r="V109" s="31">
        <v>0</v>
      </c>
      <c r="W109" s="31">
        <v>40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2">
        <v>0</v>
      </c>
      <c r="AE109" s="33">
        <v>0</v>
      </c>
    </row>
    <row r="110" spans="1:31" s="20" customFormat="1" ht="14.1" customHeight="1">
      <c r="A110" s="4"/>
      <c r="B110" s="4"/>
      <c r="C110" s="45" t="s">
        <v>107</v>
      </c>
      <c r="D110" s="45"/>
      <c r="E110" s="45"/>
      <c r="F110" s="47" t="s">
        <v>22</v>
      </c>
      <c r="G110" s="47"/>
      <c r="H110" s="19"/>
      <c r="I110" s="31">
        <v>4153</v>
      </c>
      <c r="J110" s="31">
        <v>4065</v>
      </c>
      <c r="K110" s="31">
        <v>88</v>
      </c>
      <c r="L110" s="31">
        <v>1335</v>
      </c>
      <c r="M110" s="31">
        <v>12</v>
      </c>
      <c r="N110" s="31">
        <v>0</v>
      </c>
      <c r="O110" s="31">
        <v>0</v>
      </c>
      <c r="P110" s="31">
        <v>0</v>
      </c>
      <c r="Q110" s="31">
        <v>0</v>
      </c>
      <c r="R110" s="31">
        <v>2696</v>
      </c>
      <c r="S110" s="31">
        <v>76</v>
      </c>
      <c r="T110" s="31">
        <v>0</v>
      </c>
      <c r="U110" s="31">
        <v>0</v>
      </c>
      <c r="V110" s="31">
        <v>34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2">
        <v>0</v>
      </c>
      <c r="AE110" s="33">
        <v>0</v>
      </c>
    </row>
    <row r="111" spans="1:31" s="20" customFormat="1" ht="14.1" customHeight="1">
      <c r="A111" s="4"/>
      <c r="B111" s="45" t="s">
        <v>108</v>
      </c>
      <c r="C111" s="46"/>
      <c r="D111" s="46"/>
      <c r="E111" s="46"/>
      <c r="F111" s="49"/>
      <c r="G111" s="49"/>
      <c r="H111" s="19"/>
      <c r="I111" s="31">
        <v>123001</v>
      </c>
      <c r="J111" s="31">
        <v>0</v>
      </c>
      <c r="K111" s="31">
        <v>123001</v>
      </c>
      <c r="L111" s="31">
        <v>0</v>
      </c>
      <c r="M111" s="31">
        <v>122779</v>
      </c>
      <c r="N111" s="31">
        <v>0</v>
      </c>
      <c r="O111" s="31">
        <v>0</v>
      </c>
      <c r="P111" s="31">
        <v>0</v>
      </c>
      <c r="Q111" s="31">
        <v>0</v>
      </c>
      <c r="R111" s="31">
        <v>0</v>
      </c>
      <c r="S111" s="31">
        <v>0</v>
      </c>
      <c r="T111" s="31">
        <v>0</v>
      </c>
      <c r="U111" s="31">
        <v>0</v>
      </c>
      <c r="V111" s="31">
        <v>0</v>
      </c>
      <c r="W111" s="31">
        <v>222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2">
        <v>0</v>
      </c>
      <c r="AE111" s="33">
        <v>0</v>
      </c>
    </row>
    <row r="112" spans="1:31" s="20" customFormat="1" ht="14.1" customHeight="1">
      <c r="A112" s="4"/>
      <c r="B112" s="45" t="s">
        <v>109</v>
      </c>
      <c r="C112" s="46"/>
      <c r="D112" s="46"/>
      <c r="E112" s="46"/>
      <c r="F112" s="47" t="s">
        <v>110</v>
      </c>
      <c r="G112" s="47"/>
      <c r="H112" s="19"/>
      <c r="I112" s="31">
        <v>28434</v>
      </c>
      <c r="J112" s="31">
        <v>28434</v>
      </c>
      <c r="K112" s="31">
        <v>0</v>
      </c>
      <c r="L112" s="31">
        <v>28434</v>
      </c>
      <c r="M112" s="31">
        <v>0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2">
        <v>0</v>
      </c>
      <c r="AE112" s="33">
        <v>0</v>
      </c>
    </row>
    <row r="113" spans="1:31" s="20" customFormat="1" ht="14.1" customHeight="1">
      <c r="A113" s="4"/>
      <c r="B113" s="45" t="s">
        <v>111</v>
      </c>
      <c r="C113" s="46"/>
      <c r="D113" s="46"/>
      <c r="E113" s="46"/>
      <c r="F113" s="49"/>
      <c r="G113" s="49"/>
      <c r="H113" s="19"/>
      <c r="I113" s="31">
        <v>333805</v>
      </c>
      <c r="J113" s="31">
        <v>333805</v>
      </c>
      <c r="K113" s="31">
        <v>0</v>
      </c>
      <c r="L113" s="31">
        <v>328202</v>
      </c>
      <c r="M113" s="31">
        <v>0</v>
      </c>
      <c r="N113" s="31">
        <v>156</v>
      </c>
      <c r="O113" s="31">
        <v>0</v>
      </c>
      <c r="P113" s="31">
        <v>0</v>
      </c>
      <c r="Q113" s="31">
        <v>0</v>
      </c>
      <c r="R113" s="31">
        <v>2390</v>
      </c>
      <c r="S113" s="31">
        <v>0</v>
      </c>
      <c r="T113" s="31">
        <v>0</v>
      </c>
      <c r="U113" s="31">
        <v>0</v>
      </c>
      <c r="V113" s="31">
        <v>3213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2">
        <v>0</v>
      </c>
      <c r="AE113" s="33">
        <v>0</v>
      </c>
    </row>
    <row r="114" spans="1:31" s="20" customFormat="1" ht="14.1" customHeight="1">
      <c r="A114" s="4"/>
      <c r="B114" s="4"/>
      <c r="C114" s="45" t="s">
        <v>112</v>
      </c>
      <c r="D114" s="45"/>
      <c r="E114" s="45"/>
      <c r="F114" s="47" t="s">
        <v>21</v>
      </c>
      <c r="G114" s="47"/>
      <c r="H114" s="19"/>
      <c r="I114" s="31">
        <v>69274</v>
      </c>
      <c r="J114" s="31">
        <v>8078</v>
      </c>
      <c r="K114" s="31">
        <v>61196</v>
      </c>
      <c r="L114" s="31">
        <v>2222</v>
      </c>
      <c r="M114" s="31">
        <v>59657</v>
      </c>
      <c r="N114" s="31">
        <v>0</v>
      </c>
      <c r="O114" s="31">
        <v>0</v>
      </c>
      <c r="P114" s="31">
        <v>0</v>
      </c>
      <c r="Q114" s="31">
        <v>0</v>
      </c>
      <c r="R114" s="31">
        <v>5519</v>
      </c>
      <c r="S114" s="31">
        <v>1321</v>
      </c>
      <c r="T114" s="31">
        <v>0</v>
      </c>
      <c r="U114" s="31">
        <v>0</v>
      </c>
      <c r="V114" s="31">
        <v>337</v>
      </c>
      <c r="W114" s="31">
        <v>218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2">
        <v>0</v>
      </c>
      <c r="AE114" s="33">
        <v>0</v>
      </c>
    </row>
    <row r="115" spans="1:31" s="20" customFormat="1" ht="14.1" customHeight="1">
      <c r="A115" s="4"/>
      <c r="B115" s="4"/>
      <c r="C115" s="45" t="s">
        <v>109</v>
      </c>
      <c r="D115" s="45"/>
      <c r="E115" s="45"/>
      <c r="F115" s="47" t="s">
        <v>22</v>
      </c>
      <c r="G115" s="47"/>
      <c r="H115" s="19"/>
      <c r="I115" s="31">
        <v>8401</v>
      </c>
      <c r="J115" s="31">
        <v>8401</v>
      </c>
      <c r="K115" s="31">
        <v>0</v>
      </c>
      <c r="L115" s="31">
        <v>1297</v>
      </c>
      <c r="M115" s="31">
        <v>0</v>
      </c>
      <c r="N115" s="31">
        <v>0</v>
      </c>
      <c r="O115" s="31">
        <v>0</v>
      </c>
      <c r="P115" s="31">
        <v>0</v>
      </c>
      <c r="Q115" s="31">
        <v>0</v>
      </c>
      <c r="R115" s="31">
        <v>7098</v>
      </c>
      <c r="S115" s="31">
        <v>0</v>
      </c>
      <c r="T115" s="31">
        <v>0</v>
      </c>
      <c r="U115" s="31">
        <v>0</v>
      </c>
      <c r="V115" s="31">
        <v>6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2">
        <v>0</v>
      </c>
      <c r="AE115" s="33">
        <v>0</v>
      </c>
    </row>
    <row r="116" spans="1:31" s="20" customFormat="1" ht="14.1" customHeight="1">
      <c r="A116" s="4"/>
      <c r="B116" s="45" t="s">
        <v>113</v>
      </c>
      <c r="C116" s="46"/>
      <c r="D116" s="46"/>
      <c r="E116" s="46"/>
      <c r="F116" s="49"/>
      <c r="G116" s="49"/>
      <c r="H116" s="19"/>
      <c r="I116" s="31">
        <v>225623</v>
      </c>
      <c r="J116" s="31">
        <v>223428</v>
      </c>
      <c r="K116" s="31">
        <v>2195</v>
      </c>
      <c r="L116" s="31">
        <v>204929</v>
      </c>
      <c r="M116" s="31">
        <v>438</v>
      </c>
      <c r="N116" s="31">
        <v>51</v>
      </c>
      <c r="O116" s="31">
        <v>0</v>
      </c>
      <c r="P116" s="31">
        <v>0</v>
      </c>
      <c r="Q116" s="31">
        <v>0</v>
      </c>
      <c r="R116" s="31">
        <v>16621</v>
      </c>
      <c r="S116" s="31">
        <v>1590</v>
      </c>
      <c r="T116" s="31">
        <v>120</v>
      </c>
      <c r="U116" s="31">
        <v>105</v>
      </c>
      <c r="V116" s="31">
        <v>1748</v>
      </c>
      <c r="W116" s="31">
        <v>62</v>
      </c>
      <c r="X116" s="31">
        <v>10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2">
        <v>0</v>
      </c>
      <c r="AE116" s="33">
        <v>0</v>
      </c>
    </row>
    <row r="117" spans="1:31" s="20" customFormat="1" ht="14.1" customHeight="1">
      <c r="A117" s="4"/>
      <c r="B117" s="4"/>
      <c r="C117" s="45" t="s">
        <v>114</v>
      </c>
      <c r="D117" s="45"/>
      <c r="E117" s="45"/>
      <c r="F117" s="47" t="s">
        <v>22</v>
      </c>
      <c r="G117" s="47"/>
      <c r="H117" s="19"/>
      <c r="I117" s="31">
        <v>5024</v>
      </c>
      <c r="J117" s="31">
        <v>4756</v>
      </c>
      <c r="K117" s="31">
        <v>268</v>
      </c>
      <c r="L117" s="31">
        <v>1986</v>
      </c>
      <c r="M117" s="31">
        <v>29</v>
      </c>
      <c r="N117" s="31">
        <v>0</v>
      </c>
      <c r="O117" s="31">
        <v>0</v>
      </c>
      <c r="P117" s="31">
        <v>0</v>
      </c>
      <c r="Q117" s="31">
        <v>0</v>
      </c>
      <c r="R117" s="31">
        <v>2519</v>
      </c>
      <c r="S117" s="31">
        <v>239</v>
      </c>
      <c r="T117" s="31">
        <v>0</v>
      </c>
      <c r="U117" s="31">
        <v>0</v>
      </c>
      <c r="V117" s="31">
        <v>251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2">
        <v>0</v>
      </c>
      <c r="AE117" s="33">
        <v>0</v>
      </c>
    </row>
    <row r="118" spans="1:31" s="20" customFormat="1" ht="14.1" customHeight="1">
      <c r="A118" s="4"/>
      <c r="B118" s="4"/>
      <c r="C118" s="45" t="s">
        <v>115</v>
      </c>
      <c r="D118" s="45"/>
      <c r="E118" s="45"/>
      <c r="F118" s="47" t="s">
        <v>22</v>
      </c>
      <c r="G118" s="47"/>
      <c r="H118" s="19"/>
      <c r="I118" s="31">
        <v>1959</v>
      </c>
      <c r="J118" s="31">
        <v>1875</v>
      </c>
      <c r="K118" s="31">
        <v>84</v>
      </c>
      <c r="L118" s="31">
        <v>1446</v>
      </c>
      <c r="M118" s="31">
        <v>9</v>
      </c>
      <c r="N118" s="31">
        <v>0</v>
      </c>
      <c r="O118" s="31">
        <v>0</v>
      </c>
      <c r="P118" s="31">
        <v>0</v>
      </c>
      <c r="Q118" s="31">
        <v>0</v>
      </c>
      <c r="R118" s="31">
        <v>390</v>
      </c>
      <c r="S118" s="31">
        <v>36</v>
      </c>
      <c r="T118" s="31">
        <v>0</v>
      </c>
      <c r="U118" s="31">
        <v>0</v>
      </c>
      <c r="V118" s="31">
        <v>39</v>
      </c>
      <c r="W118" s="31">
        <v>39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2">
        <v>0</v>
      </c>
      <c r="AE118" s="33">
        <v>0</v>
      </c>
    </row>
    <row r="119" spans="1:31" s="20" customFormat="1" ht="14.1" customHeight="1">
      <c r="A119" s="4"/>
      <c r="B119" s="45" t="s">
        <v>111</v>
      </c>
      <c r="C119" s="46"/>
      <c r="D119" s="46"/>
      <c r="E119" s="46"/>
      <c r="F119" s="47" t="s">
        <v>96</v>
      </c>
      <c r="G119" s="47"/>
      <c r="H119" s="19"/>
      <c r="I119" s="31">
        <v>164529</v>
      </c>
      <c r="J119" s="31">
        <v>148683</v>
      </c>
      <c r="K119" s="31">
        <v>15846</v>
      </c>
      <c r="L119" s="31">
        <v>54090</v>
      </c>
      <c r="M119" s="31">
        <v>4544</v>
      </c>
      <c r="N119" s="31">
        <v>50</v>
      </c>
      <c r="O119" s="31">
        <v>0</v>
      </c>
      <c r="P119" s="31">
        <v>3650</v>
      </c>
      <c r="Q119" s="31">
        <v>365</v>
      </c>
      <c r="R119" s="31">
        <v>83696</v>
      </c>
      <c r="S119" s="31">
        <v>9558</v>
      </c>
      <c r="T119" s="31">
        <v>2722</v>
      </c>
      <c r="U119" s="31">
        <v>895</v>
      </c>
      <c r="V119" s="31">
        <v>4460</v>
      </c>
      <c r="W119" s="31">
        <v>484</v>
      </c>
      <c r="X119" s="31">
        <v>60</v>
      </c>
      <c r="Y119" s="31">
        <v>0</v>
      </c>
      <c r="Z119" s="31">
        <v>5</v>
      </c>
      <c r="AA119" s="31">
        <v>0</v>
      </c>
      <c r="AB119" s="31">
        <v>0</v>
      </c>
      <c r="AC119" s="31">
        <v>0</v>
      </c>
      <c r="AD119" s="32">
        <v>0</v>
      </c>
      <c r="AE119" s="33">
        <v>0</v>
      </c>
    </row>
    <row r="120" spans="1:31" s="20" customFormat="1" ht="14.1" customHeight="1">
      <c r="A120" s="4"/>
      <c r="B120" s="4"/>
      <c r="C120" s="45" t="s">
        <v>116</v>
      </c>
      <c r="D120" s="45"/>
      <c r="E120" s="45"/>
      <c r="F120" s="47" t="s">
        <v>22</v>
      </c>
      <c r="G120" s="47"/>
      <c r="H120" s="19"/>
      <c r="I120" s="31">
        <v>4140</v>
      </c>
      <c r="J120" s="31">
        <v>4140</v>
      </c>
      <c r="K120" s="31">
        <v>0</v>
      </c>
      <c r="L120" s="31">
        <v>943</v>
      </c>
      <c r="M120" s="31">
        <v>0</v>
      </c>
      <c r="N120" s="31">
        <v>4</v>
      </c>
      <c r="O120" s="31">
        <v>0</v>
      </c>
      <c r="P120" s="31">
        <v>0</v>
      </c>
      <c r="Q120" s="31">
        <v>0</v>
      </c>
      <c r="R120" s="31">
        <v>2899</v>
      </c>
      <c r="S120" s="31">
        <v>0</v>
      </c>
      <c r="T120" s="31">
        <v>0</v>
      </c>
      <c r="U120" s="31">
        <v>0</v>
      </c>
      <c r="V120" s="31">
        <v>298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2">
        <v>0</v>
      </c>
      <c r="AE120" s="33">
        <v>0</v>
      </c>
    </row>
    <row r="121" spans="1:31" s="20" customFormat="1" ht="14.1" customHeight="1">
      <c r="A121" s="4"/>
      <c r="B121" s="4"/>
      <c r="C121" s="45" t="s">
        <v>117</v>
      </c>
      <c r="D121" s="45"/>
      <c r="E121" s="45"/>
      <c r="F121" s="47" t="s">
        <v>22</v>
      </c>
      <c r="G121" s="47"/>
      <c r="H121" s="19"/>
      <c r="I121" s="31">
        <v>2878</v>
      </c>
      <c r="J121" s="31">
        <v>2878</v>
      </c>
      <c r="K121" s="31">
        <v>0</v>
      </c>
      <c r="L121" s="31">
        <v>865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1707</v>
      </c>
      <c r="S121" s="31">
        <v>0</v>
      </c>
      <c r="T121" s="31">
        <v>0</v>
      </c>
      <c r="U121" s="31">
        <v>0</v>
      </c>
      <c r="V121" s="31">
        <v>306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2">
        <v>0</v>
      </c>
      <c r="AE121" s="33">
        <v>0</v>
      </c>
    </row>
    <row r="122" spans="1:31" s="20" customFormat="1" ht="14.1" customHeight="1">
      <c r="A122" s="4"/>
      <c r="B122" s="4"/>
      <c r="C122" s="43"/>
      <c r="D122" s="43"/>
      <c r="E122" s="43"/>
      <c r="F122" s="2"/>
      <c r="G122" s="2"/>
      <c r="H122" s="19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2"/>
      <c r="AE122" s="33"/>
    </row>
    <row r="123" spans="1:31" s="24" customFormat="1" ht="14.1" customHeight="1">
      <c r="A123" s="22"/>
      <c r="B123" s="48" t="s">
        <v>118</v>
      </c>
      <c r="C123" s="48"/>
      <c r="D123" s="48"/>
      <c r="E123" s="48"/>
      <c r="F123" s="48"/>
      <c r="G123" s="48"/>
      <c r="H123" s="23"/>
      <c r="I123" s="34">
        <v>2579829</v>
      </c>
      <c r="J123" s="34">
        <v>2340984</v>
      </c>
      <c r="K123" s="34">
        <v>238845</v>
      </c>
      <c r="L123" s="34">
        <v>1870463</v>
      </c>
      <c r="M123" s="34">
        <v>180384</v>
      </c>
      <c r="N123" s="34">
        <v>398</v>
      </c>
      <c r="O123" s="34">
        <v>0</v>
      </c>
      <c r="P123" s="34">
        <v>6362</v>
      </c>
      <c r="Q123" s="34">
        <v>730</v>
      </c>
      <c r="R123" s="34">
        <v>427850</v>
      </c>
      <c r="S123" s="34">
        <v>53007</v>
      </c>
      <c r="T123" s="34">
        <v>7440</v>
      </c>
      <c r="U123" s="34">
        <v>2039</v>
      </c>
      <c r="V123" s="34">
        <v>28660</v>
      </c>
      <c r="W123" s="34">
        <v>2618</v>
      </c>
      <c r="X123" s="34">
        <v>209</v>
      </c>
      <c r="Y123" s="34">
        <v>67</v>
      </c>
      <c r="Z123" s="34">
        <v>0</v>
      </c>
      <c r="AA123" s="34">
        <v>0</v>
      </c>
      <c r="AB123" s="34">
        <v>0</v>
      </c>
      <c r="AC123" s="34">
        <v>0</v>
      </c>
      <c r="AD123" s="35">
        <v>0</v>
      </c>
      <c r="AE123" s="36">
        <v>0</v>
      </c>
    </row>
    <row r="124" spans="1:31" s="24" customFormat="1" ht="14.1" customHeight="1">
      <c r="A124" s="22"/>
      <c r="B124" s="42"/>
      <c r="C124" s="42"/>
      <c r="D124" s="42"/>
      <c r="E124" s="42"/>
      <c r="F124" s="42"/>
      <c r="G124" s="42"/>
      <c r="H124" s="23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5"/>
      <c r="AE124" s="36"/>
    </row>
    <row r="125" spans="1:31" s="20" customFormat="1" ht="14.1" customHeight="1">
      <c r="A125" s="4"/>
      <c r="B125" s="45" t="s">
        <v>119</v>
      </c>
      <c r="C125" s="46"/>
      <c r="D125" s="46"/>
      <c r="E125" s="46"/>
      <c r="F125" s="49"/>
      <c r="G125" s="49"/>
      <c r="H125" s="19"/>
      <c r="I125" s="31">
        <v>336533</v>
      </c>
      <c r="J125" s="31">
        <v>336533</v>
      </c>
      <c r="K125" s="31">
        <v>0</v>
      </c>
      <c r="L125" s="31">
        <v>331551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219</v>
      </c>
      <c r="S125" s="31">
        <v>0</v>
      </c>
      <c r="T125" s="31">
        <v>16</v>
      </c>
      <c r="U125" s="31">
        <v>0</v>
      </c>
      <c r="V125" s="31">
        <v>4747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2">
        <v>0</v>
      </c>
      <c r="AE125" s="33">
        <v>0</v>
      </c>
    </row>
    <row r="126" spans="1:31" s="20" customFormat="1" ht="14.1" customHeight="1">
      <c r="A126" s="4"/>
      <c r="B126" s="4"/>
      <c r="C126" s="45" t="s">
        <v>120</v>
      </c>
      <c r="D126" s="45"/>
      <c r="E126" s="45"/>
      <c r="F126" s="47" t="s">
        <v>22</v>
      </c>
      <c r="G126" s="47"/>
      <c r="H126" s="19"/>
      <c r="I126" s="31">
        <v>24817</v>
      </c>
      <c r="J126" s="31">
        <v>22047</v>
      </c>
      <c r="K126" s="31">
        <v>2770</v>
      </c>
      <c r="L126" s="31">
        <v>7685</v>
      </c>
      <c r="M126" s="31">
        <v>453</v>
      </c>
      <c r="N126" s="31">
        <v>0</v>
      </c>
      <c r="O126" s="31">
        <v>0</v>
      </c>
      <c r="P126" s="31">
        <v>0</v>
      </c>
      <c r="Q126" s="31">
        <v>0</v>
      </c>
      <c r="R126" s="31">
        <v>13569</v>
      </c>
      <c r="S126" s="31">
        <v>1946</v>
      </c>
      <c r="T126" s="31">
        <v>67</v>
      </c>
      <c r="U126" s="31">
        <v>141</v>
      </c>
      <c r="V126" s="31">
        <v>726</v>
      </c>
      <c r="W126" s="31">
        <v>230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2">
        <v>0</v>
      </c>
      <c r="AE126" s="33">
        <v>0</v>
      </c>
    </row>
    <row r="127" spans="1:31" s="20" customFormat="1" ht="14.1" customHeight="1">
      <c r="A127" s="4"/>
      <c r="B127" s="4"/>
      <c r="C127" s="45" t="s">
        <v>121</v>
      </c>
      <c r="D127" s="45"/>
      <c r="E127" s="45"/>
      <c r="F127" s="47" t="s">
        <v>22</v>
      </c>
      <c r="G127" s="47"/>
      <c r="H127" s="19"/>
      <c r="I127" s="31">
        <v>4139</v>
      </c>
      <c r="J127" s="31">
        <v>3734</v>
      </c>
      <c r="K127" s="31">
        <v>405</v>
      </c>
      <c r="L127" s="31">
        <v>1349</v>
      </c>
      <c r="M127" s="31">
        <v>39</v>
      </c>
      <c r="N127" s="31">
        <v>0</v>
      </c>
      <c r="O127" s="31">
        <v>0</v>
      </c>
      <c r="P127" s="31">
        <v>0</v>
      </c>
      <c r="Q127" s="31">
        <v>0</v>
      </c>
      <c r="R127" s="31">
        <v>2268</v>
      </c>
      <c r="S127" s="31">
        <v>366</v>
      </c>
      <c r="T127" s="31">
        <v>18</v>
      </c>
      <c r="U127" s="31">
        <v>0</v>
      </c>
      <c r="V127" s="31">
        <v>99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2">
        <v>0</v>
      </c>
      <c r="AE127" s="33">
        <v>0</v>
      </c>
    </row>
    <row r="128" spans="1:31" s="20" customFormat="1" ht="14.1" customHeight="1">
      <c r="A128" s="4"/>
      <c r="B128" s="45" t="s">
        <v>122</v>
      </c>
      <c r="C128" s="46"/>
      <c r="D128" s="46"/>
      <c r="E128" s="46"/>
      <c r="F128" s="49"/>
      <c r="G128" s="49"/>
      <c r="H128" s="19"/>
      <c r="I128" s="31">
        <v>519019</v>
      </c>
      <c r="J128" s="31">
        <v>519019</v>
      </c>
      <c r="K128" s="31">
        <v>0</v>
      </c>
      <c r="L128" s="31">
        <v>508793</v>
      </c>
      <c r="M128" s="31">
        <v>0</v>
      </c>
      <c r="N128" s="31">
        <v>302</v>
      </c>
      <c r="O128" s="31">
        <v>0</v>
      </c>
      <c r="P128" s="31">
        <v>0</v>
      </c>
      <c r="Q128" s="31">
        <v>0</v>
      </c>
      <c r="R128" s="31">
        <v>450</v>
      </c>
      <c r="S128" s="31">
        <v>0</v>
      </c>
      <c r="T128" s="31">
        <v>9</v>
      </c>
      <c r="U128" s="31">
        <v>0</v>
      </c>
      <c r="V128" s="31">
        <v>9767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2">
        <v>0</v>
      </c>
      <c r="AE128" s="33">
        <v>0</v>
      </c>
    </row>
    <row r="129" spans="1:31" s="20" customFormat="1" ht="14.1" customHeight="1">
      <c r="A129" s="4"/>
      <c r="B129" s="4"/>
      <c r="C129" s="50" t="s">
        <v>123</v>
      </c>
      <c r="D129" s="50"/>
      <c r="E129" s="50"/>
      <c r="F129" s="47" t="s">
        <v>22</v>
      </c>
      <c r="G129" s="47"/>
      <c r="H129" s="19"/>
      <c r="I129" s="31">
        <v>23870</v>
      </c>
      <c r="J129" s="31">
        <v>21255</v>
      </c>
      <c r="K129" s="31">
        <v>2615</v>
      </c>
      <c r="L129" s="31">
        <v>4408</v>
      </c>
      <c r="M129" s="31">
        <v>437</v>
      </c>
      <c r="N129" s="31">
        <v>0</v>
      </c>
      <c r="O129" s="31">
        <v>0</v>
      </c>
      <c r="P129" s="31">
        <v>0</v>
      </c>
      <c r="Q129" s="31">
        <v>0</v>
      </c>
      <c r="R129" s="31">
        <v>16699</v>
      </c>
      <c r="S129" s="31">
        <v>2098</v>
      </c>
      <c r="T129" s="31">
        <v>67</v>
      </c>
      <c r="U129" s="31">
        <v>7</v>
      </c>
      <c r="V129" s="31">
        <v>78</v>
      </c>
      <c r="W129" s="31">
        <v>73</v>
      </c>
      <c r="X129" s="31">
        <v>3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2">
        <v>0</v>
      </c>
      <c r="AE129" s="33">
        <v>0</v>
      </c>
    </row>
    <row r="130" spans="1:31" s="20" customFormat="1" ht="14.1" customHeight="1">
      <c r="A130" s="4"/>
      <c r="B130" s="4"/>
      <c r="C130" s="45" t="s">
        <v>124</v>
      </c>
      <c r="D130" s="45"/>
      <c r="E130" s="45"/>
      <c r="F130" s="47" t="s">
        <v>22</v>
      </c>
      <c r="G130" s="47"/>
      <c r="H130" s="19"/>
      <c r="I130" s="31">
        <v>8395</v>
      </c>
      <c r="J130" s="31">
        <v>7736</v>
      </c>
      <c r="K130" s="31">
        <v>659</v>
      </c>
      <c r="L130" s="31">
        <v>1820</v>
      </c>
      <c r="M130" s="31">
        <v>165</v>
      </c>
      <c r="N130" s="31">
        <v>0</v>
      </c>
      <c r="O130" s="31">
        <v>0</v>
      </c>
      <c r="P130" s="31">
        <v>0</v>
      </c>
      <c r="Q130" s="31">
        <v>0</v>
      </c>
      <c r="R130" s="31">
        <v>5687</v>
      </c>
      <c r="S130" s="31">
        <v>468</v>
      </c>
      <c r="T130" s="31">
        <v>0</v>
      </c>
      <c r="U130" s="31">
        <v>0</v>
      </c>
      <c r="V130" s="31">
        <v>229</v>
      </c>
      <c r="W130" s="31">
        <v>26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2">
        <v>0</v>
      </c>
      <c r="AE130" s="33">
        <v>0</v>
      </c>
    </row>
    <row r="131" spans="1:31" s="20" customFormat="1" ht="14.1" customHeight="1">
      <c r="A131" s="4"/>
      <c r="B131" s="4"/>
      <c r="C131" s="45" t="s">
        <v>125</v>
      </c>
      <c r="D131" s="45"/>
      <c r="E131" s="45"/>
      <c r="F131" s="47" t="s">
        <v>22</v>
      </c>
      <c r="G131" s="47"/>
      <c r="H131" s="19"/>
      <c r="I131" s="31">
        <v>20430</v>
      </c>
      <c r="J131" s="31">
        <v>17455</v>
      </c>
      <c r="K131" s="31">
        <v>2975</v>
      </c>
      <c r="L131" s="31">
        <v>5192</v>
      </c>
      <c r="M131" s="31">
        <v>556</v>
      </c>
      <c r="N131" s="31">
        <v>0</v>
      </c>
      <c r="O131" s="31">
        <v>0</v>
      </c>
      <c r="P131" s="31">
        <v>0</v>
      </c>
      <c r="Q131" s="31">
        <v>0</v>
      </c>
      <c r="R131" s="31">
        <v>11395</v>
      </c>
      <c r="S131" s="31">
        <v>2402</v>
      </c>
      <c r="T131" s="31">
        <v>88</v>
      </c>
      <c r="U131" s="31">
        <v>17</v>
      </c>
      <c r="V131" s="31">
        <v>780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2">
        <v>0</v>
      </c>
      <c r="AE131" s="33">
        <v>0</v>
      </c>
    </row>
    <row r="132" spans="1:31" s="20" customFormat="1" ht="14.1" customHeight="1">
      <c r="A132" s="4"/>
      <c r="B132" s="4"/>
      <c r="C132" s="45" t="s">
        <v>126</v>
      </c>
      <c r="D132" s="45"/>
      <c r="E132" s="45"/>
      <c r="F132" s="47" t="s">
        <v>22</v>
      </c>
      <c r="G132" s="47"/>
      <c r="H132" s="19"/>
      <c r="I132" s="31">
        <v>2018</v>
      </c>
      <c r="J132" s="31">
        <v>1810</v>
      </c>
      <c r="K132" s="31">
        <v>208</v>
      </c>
      <c r="L132" s="31">
        <v>1090</v>
      </c>
      <c r="M132" s="31">
        <v>13</v>
      </c>
      <c r="N132" s="31">
        <v>0</v>
      </c>
      <c r="O132" s="31">
        <v>0</v>
      </c>
      <c r="P132" s="31">
        <v>0</v>
      </c>
      <c r="Q132" s="31">
        <v>0</v>
      </c>
      <c r="R132" s="31">
        <v>695</v>
      </c>
      <c r="S132" s="31">
        <v>180</v>
      </c>
      <c r="T132" s="31">
        <v>0</v>
      </c>
      <c r="U132" s="31">
        <v>0</v>
      </c>
      <c r="V132" s="31">
        <v>25</v>
      </c>
      <c r="W132" s="31">
        <v>15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2">
        <v>0</v>
      </c>
      <c r="AE132" s="33">
        <v>0</v>
      </c>
    </row>
    <row r="133" spans="1:31" s="20" customFormat="1" ht="14.1" customHeight="1">
      <c r="A133" s="4"/>
      <c r="B133" s="4"/>
      <c r="C133" s="45" t="s">
        <v>127</v>
      </c>
      <c r="D133" s="45"/>
      <c r="E133" s="45"/>
      <c r="F133" s="47" t="s">
        <v>22</v>
      </c>
      <c r="G133" s="47"/>
      <c r="H133" s="19"/>
      <c r="I133" s="31">
        <v>1148</v>
      </c>
      <c r="J133" s="31">
        <v>975</v>
      </c>
      <c r="K133" s="31">
        <v>173</v>
      </c>
      <c r="L133" s="31">
        <v>206</v>
      </c>
      <c r="M133" s="31">
        <v>33</v>
      </c>
      <c r="N133" s="31">
        <v>0</v>
      </c>
      <c r="O133" s="31">
        <v>0</v>
      </c>
      <c r="P133" s="31">
        <v>0</v>
      </c>
      <c r="Q133" s="31">
        <v>0</v>
      </c>
      <c r="R133" s="31">
        <v>736</v>
      </c>
      <c r="S133" s="31">
        <v>140</v>
      </c>
      <c r="T133" s="31">
        <v>0</v>
      </c>
      <c r="U133" s="31">
        <v>0</v>
      </c>
      <c r="V133" s="31">
        <v>33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2">
        <v>0</v>
      </c>
      <c r="AE133" s="33">
        <v>0</v>
      </c>
    </row>
    <row r="134" spans="1:31" s="20" customFormat="1" ht="14.1" customHeight="1">
      <c r="A134" s="4"/>
      <c r="B134" s="45" t="s">
        <v>122</v>
      </c>
      <c r="C134" s="46"/>
      <c r="D134" s="46"/>
      <c r="E134" s="46"/>
      <c r="F134" s="47" t="s">
        <v>110</v>
      </c>
      <c r="G134" s="47"/>
      <c r="H134" s="19"/>
      <c r="I134" s="31">
        <v>29980</v>
      </c>
      <c r="J134" s="31">
        <v>24418</v>
      </c>
      <c r="K134" s="31">
        <v>5562</v>
      </c>
      <c r="L134" s="31">
        <v>24251</v>
      </c>
      <c r="M134" s="31">
        <v>5562</v>
      </c>
      <c r="N134" s="31">
        <v>0</v>
      </c>
      <c r="O134" s="31">
        <v>0</v>
      </c>
      <c r="P134" s="31">
        <v>0</v>
      </c>
      <c r="Q134" s="31">
        <v>0</v>
      </c>
      <c r="R134" s="31">
        <v>10</v>
      </c>
      <c r="S134" s="31">
        <v>0</v>
      </c>
      <c r="T134" s="31">
        <v>0</v>
      </c>
      <c r="U134" s="31">
        <v>0</v>
      </c>
      <c r="V134" s="31">
        <v>157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2">
        <v>0</v>
      </c>
      <c r="AE134" s="33">
        <v>0</v>
      </c>
    </row>
    <row r="135" spans="1:31" s="20" customFormat="1" ht="14.1" customHeight="1">
      <c r="A135" s="4"/>
      <c r="B135" s="45" t="s">
        <v>128</v>
      </c>
      <c r="C135" s="46"/>
      <c r="D135" s="46"/>
      <c r="E135" s="46"/>
      <c r="F135" s="49"/>
      <c r="G135" s="49"/>
      <c r="H135" s="19"/>
      <c r="I135" s="31">
        <v>368610</v>
      </c>
      <c r="J135" s="31">
        <v>368610</v>
      </c>
      <c r="K135" s="31">
        <v>0</v>
      </c>
      <c r="L135" s="31">
        <v>365888</v>
      </c>
      <c r="M135" s="31">
        <v>0</v>
      </c>
      <c r="N135" s="31">
        <v>0</v>
      </c>
      <c r="O135" s="31">
        <v>0</v>
      </c>
      <c r="P135" s="31">
        <v>0</v>
      </c>
      <c r="Q135" s="31">
        <v>0</v>
      </c>
      <c r="R135" s="31">
        <v>141</v>
      </c>
      <c r="S135" s="31">
        <v>0</v>
      </c>
      <c r="T135" s="31">
        <v>14</v>
      </c>
      <c r="U135" s="31">
        <v>0</v>
      </c>
      <c r="V135" s="31">
        <v>2567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2">
        <v>0</v>
      </c>
      <c r="AE135" s="33">
        <v>0</v>
      </c>
    </row>
    <row r="136" spans="1:31" s="20" customFormat="1" ht="14.1" customHeight="1">
      <c r="A136" s="4"/>
      <c r="B136" s="4"/>
      <c r="C136" s="45" t="s">
        <v>129</v>
      </c>
      <c r="D136" s="45"/>
      <c r="E136" s="45"/>
      <c r="F136" s="47" t="s">
        <v>22</v>
      </c>
      <c r="G136" s="47"/>
      <c r="H136" s="19"/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2">
        <v>0</v>
      </c>
      <c r="AE136" s="33">
        <v>0</v>
      </c>
    </row>
    <row r="137" spans="1:31" s="20" customFormat="1" ht="14.1" customHeight="1">
      <c r="A137" s="4"/>
      <c r="B137" s="4"/>
      <c r="C137" s="45" t="s">
        <v>130</v>
      </c>
      <c r="D137" s="45"/>
      <c r="E137" s="45"/>
      <c r="F137" s="47" t="s">
        <v>22</v>
      </c>
      <c r="G137" s="47"/>
      <c r="H137" s="19"/>
      <c r="I137" s="31">
        <v>1400</v>
      </c>
      <c r="J137" s="31">
        <v>1380</v>
      </c>
      <c r="K137" s="31">
        <v>20</v>
      </c>
      <c r="L137" s="31">
        <v>655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596</v>
      </c>
      <c r="S137" s="31">
        <v>20</v>
      </c>
      <c r="T137" s="31">
        <v>94</v>
      </c>
      <c r="U137" s="31">
        <v>0</v>
      </c>
      <c r="V137" s="31">
        <v>34</v>
      </c>
      <c r="W137" s="31">
        <v>0</v>
      </c>
      <c r="X137" s="31">
        <v>1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2">
        <v>0</v>
      </c>
      <c r="AE137" s="33">
        <v>0</v>
      </c>
    </row>
    <row r="138" spans="1:31" s="20" customFormat="1" ht="14.1" customHeight="1">
      <c r="A138" s="4"/>
      <c r="B138" s="45" t="s">
        <v>131</v>
      </c>
      <c r="C138" s="46"/>
      <c r="D138" s="46"/>
      <c r="E138" s="46"/>
      <c r="F138" s="49"/>
      <c r="G138" s="49"/>
      <c r="H138" s="19"/>
      <c r="I138" s="31">
        <v>276764</v>
      </c>
      <c r="J138" s="31">
        <v>224251</v>
      </c>
      <c r="K138" s="31">
        <v>52513</v>
      </c>
      <c r="L138" s="31">
        <v>223972</v>
      </c>
      <c r="M138" s="31">
        <v>52513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279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2">
        <v>0</v>
      </c>
      <c r="AE138" s="33">
        <v>0</v>
      </c>
    </row>
    <row r="139" spans="1:31" s="20" customFormat="1" ht="14.1" customHeight="1">
      <c r="A139" s="4"/>
      <c r="B139" s="45" t="s">
        <v>132</v>
      </c>
      <c r="C139" s="46"/>
      <c r="D139" s="46"/>
      <c r="E139" s="46"/>
      <c r="F139" s="47" t="s">
        <v>60</v>
      </c>
      <c r="G139" s="47"/>
      <c r="H139" s="19"/>
      <c r="I139" s="31">
        <v>189635</v>
      </c>
      <c r="J139" s="31">
        <v>189635</v>
      </c>
      <c r="K139" s="31">
        <v>0</v>
      </c>
      <c r="L139" s="31">
        <v>189371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264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2">
        <v>0</v>
      </c>
      <c r="AE139" s="33">
        <v>0</v>
      </c>
    </row>
    <row r="140" spans="1:31" s="20" customFormat="1" ht="14.1" customHeight="1">
      <c r="A140" s="4"/>
      <c r="B140" s="45" t="s">
        <v>133</v>
      </c>
      <c r="C140" s="46"/>
      <c r="D140" s="46"/>
      <c r="E140" s="46"/>
      <c r="F140" s="49"/>
      <c r="G140" s="49"/>
      <c r="H140" s="19"/>
      <c r="I140" s="31">
        <v>104210</v>
      </c>
      <c r="J140" s="31">
        <v>0</v>
      </c>
      <c r="K140" s="31">
        <v>104210</v>
      </c>
      <c r="L140" s="31">
        <v>0</v>
      </c>
      <c r="M140" s="31">
        <v>102951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1259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2">
        <v>0</v>
      </c>
      <c r="AE140" s="33">
        <v>0</v>
      </c>
    </row>
    <row r="141" spans="1:31" s="20" customFormat="1" ht="14.1" customHeight="1">
      <c r="A141" s="4"/>
      <c r="B141" s="45" t="s">
        <v>134</v>
      </c>
      <c r="C141" s="46"/>
      <c r="D141" s="46"/>
      <c r="E141" s="46"/>
      <c r="F141" s="47" t="s">
        <v>32</v>
      </c>
      <c r="G141" s="47"/>
      <c r="H141" s="19"/>
      <c r="I141" s="31">
        <v>54753</v>
      </c>
      <c r="J141" s="31">
        <v>54753</v>
      </c>
      <c r="K141" s="31">
        <v>0</v>
      </c>
      <c r="L141" s="31">
        <v>52971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1">
        <v>0</v>
      </c>
      <c r="S141" s="31">
        <v>0</v>
      </c>
      <c r="T141" s="31">
        <v>0</v>
      </c>
      <c r="U141" s="31">
        <v>0</v>
      </c>
      <c r="V141" s="31">
        <v>1782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2">
        <v>0</v>
      </c>
      <c r="AE141" s="33">
        <v>0</v>
      </c>
    </row>
    <row r="142" spans="1:31" s="20" customFormat="1" ht="14.1" customHeight="1">
      <c r="A142" s="4"/>
      <c r="B142" s="4"/>
      <c r="C142" s="45" t="s">
        <v>134</v>
      </c>
      <c r="D142" s="45"/>
      <c r="E142" s="45"/>
      <c r="F142" s="47" t="s">
        <v>22</v>
      </c>
      <c r="G142" s="47"/>
      <c r="H142" s="19"/>
      <c r="I142" s="31">
        <v>29060</v>
      </c>
      <c r="J142" s="31">
        <v>26366</v>
      </c>
      <c r="K142" s="31">
        <v>2694</v>
      </c>
      <c r="L142" s="31">
        <v>7306</v>
      </c>
      <c r="M142" s="31">
        <v>450</v>
      </c>
      <c r="N142" s="31">
        <v>65</v>
      </c>
      <c r="O142" s="31">
        <v>0</v>
      </c>
      <c r="P142" s="31">
        <v>0</v>
      </c>
      <c r="Q142" s="31">
        <v>0</v>
      </c>
      <c r="R142" s="31">
        <v>18779</v>
      </c>
      <c r="S142" s="31">
        <v>2104</v>
      </c>
      <c r="T142" s="31">
        <v>26</v>
      </c>
      <c r="U142" s="31">
        <v>0</v>
      </c>
      <c r="V142" s="31">
        <v>250</v>
      </c>
      <c r="W142" s="31">
        <v>140</v>
      </c>
      <c r="X142" s="31">
        <v>5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2">
        <v>0</v>
      </c>
      <c r="AE142" s="33">
        <v>0</v>
      </c>
    </row>
    <row r="143" spans="1:31" s="20" customFormat="1" ht="14.1" customHeight="1">
      <c r="A143" s="4"/>
      <c r="B143" s="45" t="s">
        <v>119</v>
      </c>
      <c r="C143" s="46"/>
      <c r="D143" s="46"/>
      <c r="E143" s="46"/>
      <c r="F143" s="47" t="s">
        <v>96</v>
      </c>
      <c r="G143" s="47"/>
      <c r="H143" s="19"/>
      <c r="I143" s="31">
        <v>87451</v>
      </c>
      <c r="J143" s="31">
        <v>78440</v>
      </c>
      <c r="K143" s="31">
        <v>9011</v>
      </c>
      <c r="L143" s="31">
        <v>32268</v>
      </c>
      <c r="M143" s="31">
        <v>4851</v>
      </c>
      <c r="N143" s="31">
        <v>12</v>
      </c>
      <c r="O143" s="31">
        <v>0</v>
      </c>
      <c r="P143" s="31">
        <v>0</v>
      </c>
      <c r="Q143" s="31">
        <v>0</v>
      </c>
      <c r="R143" s="31">
        <v>43754</v>
      </c>
      <c r="S143" s="31">
        <v>3921</v>
      </c>
      <c r="T143" s="31">
        <v>1134</v>
      </c>
      <c r="U143" s="31">
        <v>0</v>
      </c>
      <c r="V143" s="31">
        <v>1253</v>
      </c>
      <c r="W143" s="31">
        <v>229</v>
      </c>
      <c r="X143" s="31">
        <v>31</v>
      </c>
      <c r="Y143" s="31">
        <v>10</v>
      </c>
      <c r="Z143" s="31">
        <v>0</v>
      </c>
      <c r="AA143" s="31">
        <v>0</v>
      </c>
      <c r="AB143" s="31">
        <v>0</v>
      </c>
      <c r="AC143" s="31">
        <v>0</v>
      </c>
      <c r="AD143" s="32">
        <v>0</v>
      </c>
      <c r="AE143" s="33">
        <v>0</v>
      </c>
    </row>
    <row r="144" spans="1:31" s="20" customFormat="1" ht="14.1" customHeight="1">
      <c r="A144" s="4"/>
      <c r="B144" s="4"/>
      <c r="C144" s="45" t="s">
        <v>135</v>
      </c>
      <c r="D144" s="45"/>
      <c r="E144" s="45"/>
      <c r="F144" s="47" t="s">
        <v>22</v>
      </c>
      <c r="G144" s="47"/>
      <c r="H144" s="19"/>
      <c r="I144" s="31">
        <v>7115</v>
      </c>
      <c r="J144" s="31">
        <v>5805</v>
      </c>
      <c r="K144" s="31">
        <v>1310</v>
      </c>
      <c r="L144" s="31">
        <v>714</v>
      </c>
      <c r="M144" s="31">
        <v>34</v>
      </c>
      <c r="N144" s="31">
        <v>0</v>
      </c>
      <c r="O144" s="31">
        <v>0</v>
      </c>
      <c r="P144" s="31">
        <v>0</v>
      </c>
      <c r="Q144" s="31">
        <v>0</v>
      </c>
      <c r="R144" s="31">
        <v>5010</v>
      </c>
      <c r="S144" s="31">
        <v>1227</v>
      </c>
      <c r="T144" s="31">
        <v>21</v>
      </c>
      <c r="U144" s="31">
        <v>0</v>
      </c>
      <c r="V144" s="31">
        <v>54</v>
      </c>
      <c r="W144" s="31">
        <v>0</v>
      </c>
      <c r="X144" s="31">
        <v>6</v>
      </c>
      <c r="Y144" s="31">
        <v>49</v>
      </c>
      <c r="Z144" s="31">
        <v>0</v>
      </c>
      <c r="AA144" s="31">
        <v>0</v>
      </c>
      <c r="AB144" s="31">
        <v>0</v>
      </c>
      <c r="AC144" s="31">
        <v>0</v>
      </c>
      <c r="AD144" s="32">
        <v>0</v>
      </c>
      <c r="AE144" s="33">
        <v>0</v>
      </c>
    </row>
    <row r="145" spans="1:31" s="20" customFormat="1" ht="14.1" customHeight="1">
      <c r="A145" s="4"/>
      <c r="B145" s="4"/>
      <c r="C145" s="45" t="s">
        <v>136</v>
      </c>
      <c r="D145" s="45"/>
      <c r="E145" s="45"/>
      <c r="F145" s="47" t="s">
        <v>22</v>
      </c>
      <c r="G145" s="47"/>
      <c r="H145" s="19"/>
      <c r="I145" s="31">
        <v>9800</v>
      </c>
      <c r="J145" s="31">
        <v>9340</v>
      </c>
      <c r="K145" s="31">
        <v>460</v>
      </c>
      <c r="L145" s="31">
        <v>1733</v>
      </c>
      <c r="M145" s="31">
        <v>42</v>
      </c>
      <c r="N145" s="31">
        <v>0</v>
      </c>
      <c r="O145" s="31">
        <v>0</v>
      </c>
      <c r="P145" s="31">
        <v>0</v>
      </c>
      <c r="Q145" s="31">
        <v>0</v>
      </c>
      <c r="R145" s="31">
        <v>7105</v>
      </c>
      <c r="S145" s="31">
        <v>291</v>
      </c>
      <c r="T145" s="31">
        <v>132</v>
      </c>
      <c r="U145" s="31">
        <v>95</v>
      </c>
      <c r="V145" s="31">
        <v>370</v>
      </c>
      <c r="W145" s="31">
        <v>32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2">
        <v>0</v>
      </c>
      <c r="AE145" s="33">
        <v>0</v>
      </c>
    </row>
    <row r="146" spans="1:31" s="20" customFormat="1" ht="14.1" customHeight="1">
      <c r="A146" s="4"/>
      <c r="B146" s="45" t="s">
        <v>122</v>
      </c>
      <c r="C146" s="46"/>
      <c r="D146" s="46"/>
      <c r="E146" s="46"/>
      <c r="F146" s="47" t="s">
        <v>96</v>
      </c>
      <c r="G146" s="47"/>
      <c r="H146" s="19"/>
      <c r="I146" s="31">
        <v>380335</v>
      </c>
      <c r="J146" s="31">
        <v>333725</v>
      </c>
      <c r="K146" s="31">
        <v>46610</v>
      </c>
      <c r="L146" s="31">
        <v>77829</v>
      </c>
      <c r="M146" s="31">
        <v>9669</v>
      </c>
      <c r="N146" s="31">
        <v>19</v>
      </c>
      <c r="O146" s="31">
        <v>0</v>
      </c>
      <c r="P146" s="31">
        <v>6362</v>
      </c>
      <c r="Q146" s="31">
        <v>730</v>
      </c>
      <c r="R146" s="31">
        <v>242558</v>
      </c>
      <c r="S146" s="31">
        <v>34953</v>
      </c>
      <c r="T146" s="31">
        <v>4299</v>
      </c>
      <c r="U146" s="31">
        <v>850</v>
      </c>
      <c r="V146" s="31">
        <v>2514</v>
      </c>
      <c r="W146" s="31">
        <v>400</v>
      </c>
      <c r="X146" s="31">
        <v>163</v>
      </c>
      <c r="Y146" s="31">
        <v>8</v>
      </c>
      <c r="Z146" s="31">
        <v>0</v>
      </c>
      <c r="AA146" s="31">
        <v>0</v>
      </c>
      <c r="AB146" s="31">
        <v>0</v>
      </c>
      <c r="AC146" s="31">
        <v>0</v>
      </c>
      <c r="AD146" s="32">
        <v>0</v>
      </c>
      <c r="AE146" s="33">
        <v>0</v>
      </c>
    </row>
    <row r="147" spans="1:31" s="20" customFormat="1" ht="14.1" customHeight="1">
      <c r="A147" s="4"/>
      <c r="B147" s="4"/>
      <c r="C147" s="45" t="s">
        <v>137</v>
      </c>
      <c r="D147" s="45"/>
      <c r="E147" s="45"/>
      <c r="F147" s="47" t="s">
        <v>22</v>
      </c>
      <c r="G147" s="47"/>
      <c r="H147" s="19"/>
      <c r="I147" s="31">
        <v>20705</v>
      </c>
      <c r="J147" s="31">
        <v>20705</v>
      </c>
      <c r="K147" s="31">
        <v>0</v>
      </c>
      <c r="L147" s="31">
        <v>7539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12311</v>
      </c>
      <c r="S147" s="31">
        <v>0</v>
      </c>
      <c r="T147" s="31">
        <v>0</v>
      </c>
      <c r="U147" s="31">
        <v>0</v>
      </c>
      <c r="V147" s="31">
        <v>855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2">
        <v>0</v>
      </c>
      <c r="AE147" s="33">
        <v>0</v>
      </c>
    </row>
    <row r="148" spans="1:31" s="20" customFormat="1" ht="14.1" customHeight="1">
      <c r="A148" s="4"/>
      <c r="B148" s="45" t="s">
        <v>128</v>
      </c>
      <c r="C148" s="46"/>
      <c r="D148" s="46"/>
      <c r="E148" s="46"/>
      <c r="F148" s="47" t="s">
        <v>96</v>
      </c>
      <c r="G148" s="47"/>
      <c r="H148" s="19"/>
      <c r="I148" s="31">
        <v>79642</v>
      </c>
      <c r="J148" s="31">
        <v>72992</v>
      </c>
      <c r="K148" s="31">
        <v>6650</v>
      </c>
      <c r="L148" s="31">
        <v>23872</v>
      </c>
      <c r="M148" s="31">
        <v>2616</v>
      </c>
      <c r="N148" s="31">
        <v>0</v>
      </c>
      <c r="O148" s="31">
        <v>0</v>
      </c>
      <c r="P148" s="31">
        <v>0</v>
      </c>
      <c r="Q148" s="31">
        <v>0</v>
      </c>
      <c r="R148" s="31">
        <v>45868</v>
      </c>
      <c r="S148" s="31">
        <v>2891</v>
      </c>
      <c r="T148" s="31">
        <v>1455</v>
      </c>
      <c r="U148" s="31">
        <v>929</v>
      </c>
      <c r="V148" s="31">
        <v>1797</v>
      </c>
      <c r="W148" s="31">
        <v>214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2">
        <v>0</v>
      </c>
      <c r="AE148" s="33">
        <v>0</v>
      </c>
    </row>
    <row r="149" spans="1:31" s="20" customFormat="1" ht="14.1" customHeight="1">
      <c r="A149" s="4"/>
      <c r="B149" s="43"/>
      <c r="C149" s="44"/>
      <c r="D149" s="44"/>
      <c r="E149" s="44"/>
      <c r="F149" s="2"/>
      <c r="G149" s="2"/>
      <c r="H149" s="19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2"/>
      <c r="AE149" s="33"/>
    </row>
    <row r="150" spans="1:31" s="24" customFormat="1" ht="14.1" customHeight="1">
      <c r="A150" s="22"/>
      <c r="B150" s="48" t="s">
        <v>138</v>
      </c>
      <c r="C150" s="48"/>
      <c r="D150" s="48"/>
      <c r="E150" s="48"/>
      <c r="F150" s="48"/>
      <c r="G150" s="48"/>
      <c r="H150" s="23"/>
      <c r="I150" s="34">
        <v>1504106</v>
      </c>
      <c r="J150" s="34">
        <v>1325000</v>
      </c>
      <c r="K150" s="34">
        <v>179106</v>
      </c>
      <c r="L150" s="34">
        <v>1211644</v>
      </c>
      <c r="M150" s="34">
        <v>167755</v>
      </c>
      <c r="N150" s="34">
        <v>267</v>
      </c>
      <c r="O150" s="34">
        <v>0</v>
      </c>
      <c r="P150" s="34">
        <v>1825</v>
      </c>
      <c r="Q150" s="34">
        <v>13</v>
      </c>
      <c r="R150" s="34">
        <v>99985</v>
      </c>
      <c r="S150" s="34">
        <v>10086</v>
      </c>
      <c r="T150" s="34">
        <v>391</v>
      </c>
      <c r="U150" s="34">
        <v>127</v>
      </c>
      <c r="V150" s="34">
        <v>11012</v>
      </c>
      <c r="W150" s="34">
        <v>1125</v>
      </c>
      <c r="X150" s="34">
        <v>143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5">
        <v>0</v>
      </c>
      <c r="AE150" s="36">
        <v>0</v>
      </c>
    </row>
    <row r="151" spans="1:31" s="24" customFormat="1" ht="14.1" customHeight="1">
      <c r="A151" s="22"/>
      <c r="B151" s="42"/>
      <c r="C151" s="42"/>
      <c r="D151" s="42"/>
      <c r="E151" s="42"/>
      <c r="F151" s="42"/>
      <c r="G151" s="42"/>
      <c r="H151" s="23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5"/>
      <c r="AE151" s="36"/>
    </row>
    <row r="152" spans="1:31" s="20" customFormat="1" ht="14.1" customHeight="1">
      <c r="A152" s="4"/>
      <c r="B152" s="45" t="s">
        <v>139</v>
      </c>
      <c r="C152" s="46"/>
      <c r="D152" s="46"/>
      <c r="E152" s="46"/>
      <c r="F152" s="49"/>
      <c r="G152" s="49"/>
      <c r="H152" s="19"/>
      <c r="I152" s="31">
        <v>88407</v>
      </c>
      <c r="J152" s="31">
        <v>88187</v>
      </c>
      <c r="K152" s="31">
        <v>220</v>
      </c>
      <c r="L152" s="31">
        <v>85513</v>
      </c>
      <c r="M152" s="31">
        <v>0</v>
      </c>
      <c r="N152" s="31">
        <v>39</v>
      </c>
      <c r="O152" s="31">
        <v>0</v>
      </c>
      <c r="P152" s="31">
        <v>0</v>
      </c>
      <c r="Q152" s="31">
        <v>0</v>
      </c>
      <c r="R152" s="31">
        <v>1987</v>
      </c>
      <c r="S152" s="31">
        <v>220</v>
      </c>
      <c r="T152" s="31">
        <v>114</v>
      </c>
      <c r="U152" s="31">
        <v>0</v>
      </c>
      <c r="V152" s="31">
        <v>557</v>
      </c>
      <c r="W152" s="31">
        <v>0</v>
      </c>
      <c r="X152" s="31">
        <v>16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2">
        <v>0</v>
      </c>
      <c r="AE152" s="33">
        <v>0</v>
      </c>
    </row>
    <row r="153" spans="1:31" s="20" customFormat="1" ht="14.1" customHeight="1">
      <c r="A153" s="4"/>
      <c r="B153" s="45" t="s">
        <v>140</v>
      </c>
      <c r="C153" s="46"/>
      <c r="D153" s="46"/>
      <c r="E153" s="46"/>
      <c r="F153" s="49"/>
      <c r="G153" s="49"/>
      <c r="H153" s="19"/>
      <c r="I153" s="31">
        <v>133196</v>
      </c>
      <c r="J153" s="31">
        <v>131369</v>
      </c>
      <c r="K153" s="31">
        <v>1827</v>
      </c>
      <c r="L153" s="31">
        <v>121935</v>
      </c>
      <c r="M153" s="31">
        <v>405</v>
      </c>
      <c r="N153" s="31">
        <v>0</v>
      </c>
      <c r="O153" s="31">
        <v>0</v>
      </c>
      <c r="P153" s="31">
        <v>0</v>
      </c>
      <c r="Q153" s="31">
        <v>0</v>
      </c>
      <c r="R153" s="31">
        <v>8496</v>
      </c>
      <c r="S153" s="31">
        <v>1403</v>
      </c>
      <c r="T153" s="31">
        <v>0</v>
      </c>
      <c r="U153" s="31">
        <v>19</v>
      </c>
      <c r="V153" s="31">
        <v>930</v>
      </c>
      <c r="W153" s="31">
        <v>0</v>
      </c>
      <c r="X153" s="31">
        <v>8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2">
        <v>0</v>
      </c>
      <c r="AE153" s="33">
        <v>0</v>
      </c>
    </row>
    <row r="154" spans="1:31" s="20" customFormat="1" ht="14.1" customHeight="1">
      <c r="A154" s="4"/>
      <c r="B154" s="4"/>
      <c r="C154" s="45" t="s">
        <v>141</v>
      </c>
      <c r="D154" s="45"/>
      <c r="E154" s="45"/>
      <c r="F154" s="47" t="s">
        <v>22</v>
      </c>
      <c r="G154" s="47"/>
      <c r="H154" s="19"/>
      <c r="I154" s="31">
        <v>4275</v>
      </c>
      <c r="J154" s="31">
        <v>3573</v>
      </c>
      <c r="K154" s="31">
        <v>702</v>
      </c>
      <c r="L154" s="31">
        <v>1022</v>
      </c>
      <c r="M154" s="31">
        <v>137</v>
      </c>
      <c r="N154" s="31">
        <v>0</v>
      </c>
      <c r="O154" s="31">
        <v>0</v>
      </c>
      <c r="P154" s="31">
        <v>0</v>
      </c>
      <c r="Q154" s="31">
        <v>0</v>
      </c>
      <c r="R154" s="31">
        <v>2118</v>
      </c>
      <c r="S154" s="31">
        <v>525</v>
      </c>
      <c r="T154" s="31">
        <v>60</v>
      </c>
      <c r="U154" s="31">
        <v>0</v>
      </c>
      <c r="V154" s="31">
        <v>373</v>
      </c>
      <c r="W154" s="31">
        <v>40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2">
        <v>0</v>
      </c>
      <c r="AE154" s="33">
        <v>0</v>
      </c>
    </row>
    <row r="155" spans="1:31" s="20" customFormat="1" ht="14.1" customHeight="1">
      <c r="A155" s="4"/>
      <c r="B155" s="45" t="s">
        <v>142</v>
      </c>
      <c r="C155" s="46"/>
      <c r="D155" s="46"/>
      <c r="E155" s="46"/>
      <c r="F155" s="47" t="s">
        <v>60</v>
      </c>
      <c r="G155" s="47"/>
      <c r="H155" s="19"/>
      <c r="I155" s="31">
        <v>323420</v>
      </c>
      <c r="J155" s="31">
        <v>323124</v>
      </c>
      <c r="K155" s="31">
        <v>296</v>
      </c>
      <c r="L155" s="31">
        <v>321259</v>
      </c>
      <c r="M155" s="31">
        <v>50</v>
      </c>
      <c r="N155" s="31">
        <v>0</v>
      </c>
      <c r="O155" s="31">
        <v>0</v>
      </c>
      <c r="P155" s="31">
        <v>0</v>
      </c>
      <c r="Q155" s="31">
        <v>0</v>
      </c>
      <c r="R155" s="31">
        <v>1125</v>
      </c>
      <c r="S155" s="31">
        <v>246</v>
      </c>
      <c r="T155" s="31">
        <v>3</v>
      </c>
      <c r="U155" s="31">
        <v>0</v>
      </c>
      <c r="V155" s="31">
        <v>737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2">
        <v>0</v>
      </c>
      <c r="AE155" s="33">
        <v>0</v>
      </c>
    </row>
    <row r="156" spans="1:31" s="20" customFormat="1" ht="14.1" customHeight="1">
      <c r="A156" s="4"/>
      <c r="B156" s="45" t="s">
        <v>143</v>
      </c>
      <c r="C156" s="46"/>
      <c r="D156" s="46"/>
      <c r="E156" s="46"/>
      <c r="F156" s="49"/>
      <c r="G156" s="49"/>
      <c r="H156" s="19"/>
      <c r="I156" s="31">
        <v>213590</v>
      </c>
      <c r="J156" s="31">
        <v>208078</v>
      </c>
      <c r="K156" s="31">
        <v>5512</v>
      </c>
      <c r="L156" s="31">
        <v>170913</v>
      </c>
      <c r="M156" s="31">
        <v>1571</v>
      </c>
      <c r="N156" s="31">
        <v>0</v>
      </c>
      <c r="O156" s="31">
        <v>0</v>
      </c>
      <c r="P156" s="31">
        <v>0</v>
      </c>
      <c r="Q156" s="31">
        <v>0</v>
      </c>
      <c r="R156" s="31">
        <v>34595</v>
      </c>
      <c r="S156" s="31">
        <v>3716</v>
      </c>
      <c r="T156" s="31">
        <v>52</v>
      </c>
      <c r="U156" s="31">
        <v>25</v>
      </c>
      <c r="V156" s="31">
        <v>2476</v>
      </c>
      <c r="W156" s="31">
        <v>200</v>
      </c>
      <c r="X156" s="31">
        <v>42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2">
        <v>0</v>
      </c>
      <c r="AE156" s="33">
        <v>0</v>
      </c>
    </row>
    <row r="157" spans="1:31" s="20" customFormat="1" ht="14.1" customHeight="1">
      <c r="A157" s="4"/>
      <c r="B157" s="4"/>
      <c r="C157" s="45" t="s">
        <v>144</v>
      </c>
      <c r="D157" s="45"/>
      <c r="E157" s="45"/>
      <c r="F157" s="47" t="s">
        <v>22</v>
      </c>
      <c r="G157" s="47"/>
      <c r="H157" s="19"/>
      <c r="I157" s="31">
        <v>3050</v>
      </c>
      <c r="J157" s="31">
        <v>2803</v>
      </c>
      <c r="K157" s="31">
        <v>247</v>
      </c>
      <c r="L157" s="31">
        <v>866</v>
      </c>
      <c r="M157" s="31">
        <v>58</v>
      </c>
      <c r="N157" s="31">
        <v>0</v>
      </c>
      <c r="O157" s="31">
        <v>0</v>
      </c>
      <c r="P157" s="31">
        <v>0</v>
      </c>
      <c r="Q157" s="31">
        <v>0</v>
      </c>
      <c r="R157" s="31">
        <v>1857</v>
      </c>
      <c r="S157" s="31">
        <v>189</v>
      </c>
      <c r="T157" s="31">
        <v>0</v>
      </c>
      <c r="U157" s="31">
        <v>0</v>
      </c>
      <c r="V157" s="31">
        <v>80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2">
        <v>0</v>
      </c>
      <c r="AE157" s="33">
        <v>0</v>
      </c>
    </row>
    <row r="158" spans="1:31" s="20" customFormat="1" ht="14.1" customHeight="1">
      <c r="A158" s="4"/>
      <c r="B158" s="45" t="s">
        <v>145</v>
      </c>
      <c r="C158" s="46"/>
      <c r="D158" s="46"/>
      <c r="E158" s="46"/>
      <c r="F158" s="49"/>
      <c r="G158" s="49"/>
      <c r="H158" s="19"/>
      <c r="I158" s="31">
        <v>209132</v>
      </c>
      <c r="J158" s="31">
        <v>209074</v>
      </c>
      <c r="K158" s="31">
        <v>58</v>
      </c>
      <c r="L158" s="31">
        <v>206765</v>
      </c>
      <c r="M158" s="31">
        <v>41</v>
      </c>
      <c r="N158" s="31">
        <v>209</v>
      </c>
      <c r="O158" s="31">
        <v>0</v>
      </c>
      <c r="P158" s="31">
        <v>0</v>
      </c>
      <c r="Q158" s="31">
        <v>0</v>
      </c>
      <c r="R158" s="31">
        <v>7</v>
      </c>
      <c r="S158" s="31">
        <v>17</v>
      </c>
      <c r="T158" s="31">
        <v>0</v>
      </c>
      <c r="U158" s="31">
        <v>0</v>
      </c>
      <c r="V158" s="31">
        <v>2302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2">
        <v>0</v>
      </c>
      <c r="AE158" s="33">
        <v>0</v>
      </c>
    </row>
    <row r="159" spans="1:31" s="20" customFormat="1" ht="14.1" customHeight="1">
      <c r="A159" s="4"/>
      <c r="B159" s="4"/>
      <c r="C159" s="45" t="s">
        <v>146</v>
      </c>
      <c r="D159" s="45"/>
      <c r="E159" s="45"/>
      <c r="F159" s="47" t="s">
        <v>21</v>
      </c>
      <c r="G159" s="47"/>
      <c r="H159" s="19"/>
      <c r="I159" s="31">
        <v>70161</v>
      </c>
      <c r="J159" s="31">
        <v>70014</v>
      </c>
      <c r="K159" s="31">
        <v>147</v>
      </c>
      <c r="L159" s="31">
        <v>68985</v>
      </c>
      <c r="M159" s="31">
        <v>147</v>
      </c>
      <c r="N159" s="31">
        <v>0</v>
      </c>
      <c r="O159" s="31">
        <v>0</v>
      </c>
      <c r="P159" s="31">
        <v>0</v>
      </c>
      <c r="Q159" s="31">
        <v>0</v>
      </c>
      <c r="R159" s="31">
        <v>635</v>
      </c>
      <c r="S159" s="31">
        <v>0</v>
      </c>
      <c r="T159" s="31">
        <v>0</v>
      </c>
      <c r="U159" s="31">
        <v>0</v>
      </c>
      <c r="V159" s="31">
        <v>394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2">
        <v>0</v>
      </c>
      <c r="AE159" s="33">
        <v>0</v>
      </c>
    </row>
    <row r="160" spans="1:31" s="20" customFormat="1" ht="14.1" customHeight="1">
      <c r="A160" s="4"/>
      <c r="B160" s="4"/>
      <c r="C160" s="50" t="s">
        <v>147</v>
      </c>
      <c r="D160" s="50"/>
      <c r="E160" s="50"/>
      <c r="F160" s="47" t="s">
        <v>22</v>
      </c>
      <c r="G160" s="47"/>
      <c r="H160" s="19"/>
      <c r="I160" s="31">
        <v>1858</v>
      </c>
      <c r="J160" s="31">
        <v>1548</v>
      </c>
      <c r="K160" s="31">
        <v>310</v>
      </c>
      <c r="L160" s="31">
        <v>78</v>
      </c>
      <c r="M160" s="31">
        <v>91</v>
      </c>
      <c r="N160" s="31">
        <v>0</v>
      </c>
      <c r="O160" s="31">
        <v>0</v>
      </c>
      <c r="P160" s="31">
        <v>0</v>
      </c>
      <c r="Q160" s="31">
        <v>0</v>
      </c>
      <c r="R160" s="31">
        <v>1425</v>
      </c>
      <c r="S160" s="31">
        <v>197</v>
      </c>
      <c r="T160" s="31">
        <v>9</v>
      </c>
      <c r="U160" s="31">
        <v>0</v>
      </c>
      <c r="V160" s="31">
        <v>36</v>
      </c>
      <c r="W160" s="31">
        <v>22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2">
        <v>0</v>
      </c>
      <c r="AE160" s="33">
        <v>0</v>
      </c>
    </row>
    <row r="161" spans="1:31" s="20" customFormat="1" ht="14.1" customHeight="1">
      <c r="A161" s="4"/>
      <c r="B161" s="4"/>
      <c r="C161" s="45" t="s">
        <v>148</v>
      </c>
      <c r="D161" s="45"/>
      <c r="E161" s="45"/>
      <c r="F161" s="47" t="s">
        <v>22</v>
      </c>
      <c r="G161" s="47"/>
      <c r="H161" s="19"/>
      <c r="I161" s="31">
        <v>2982</v>
      </c>
      <c r="J161" s="31">
        <v>2692</v>
      </c>
      <c r="K161" s="31">
        <v>290</v>
      </c>
      <c r="L161" s="31">
        <v>509</v>
      </c>
      <c r="M161" s="31">
        <v>180</v>
      </c>
      <c r="N161" s="31">
        <v>0</v>
      </c>
      <c r="O161" s="31">
        <v>0</v>
      </c>
      <c r="P161" s="31">
        <v>0</v>
      </c>
      <c r="Q161" s="31">
        <v>0</v>
      </c>
      <c r="R161" s="31">
        <v>2144</v>
      </c>
      <c r="S161" s="31">
        <v>110</v>
      </c>
      <c r="T161" s="31">
        <v>0</v>
      </c>
      <c r="U161" s="31">
        <v>0</v>
      </c>
      <c r="V161" s="31">
        <v>27</v>
      </c>
      <c r="W161" s="31">
        <v>0</v>
      </c>
      <c r="X161" s="31">
        <v>12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2">
        <v>0</v>
      </c>
      <c r="AE161" s="33">
        <v>0</v>
      </c>
    </row>
    <row r="162" spans="1:31" s="20" customFormat="1" ht="14.1" customHeight="1">
      <c r="A162" s="4"/>
      <c r="B162" s="4"/>
      <c r="C162" s="45" t="s">
        <v>149</v>
      </c>
      <c r="D162" s="45"/>
      <c r="E162" s="45"/>
      <c r="F162" s="47" t="s">
        <v>22</v>
      </c>
      <c r="G162" s="47"/>
      <c r="H162" s="19"/>
      <c r="I162" s="31">
        <v>1224</v>
      </c>
      <c r="J162" s="31">
        <v>1143</v>
      </c>
      <c r="K162" s="31">
        <v>81</v>
      </c>
      <c r="L162" s="31">
        <v>152</v>
      </c>
      <c r="M162" s="31">
        <v>35</v>
      </c>
      <c r="N162" s="31">
        <v>0</v>
      </c>
      <c r="O162" s="31">
        <v>0</v>
      </c>
      <c r="P162" s="31">
        <v>0</v>
      </c>
      <c r="Q162" s="31">
        <v>0</v>
      </c>
      <c r="R162" s="31">
        <v>991</v>
      </c>
      <c r="S162" s="31">
        <v>46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2">
        <v>0</v>
      </c>
      <c r="AE162" s="33">
        <v>0</v>
      </c>
    </row>
    <row r="163" spans="1:31" s="20" customFormat="1" ht="14.1" customHeight="1">
      <c r="A163" s="4"/>
      <c r="B163" s="45" t="s">
        <v>150</v>
      </c>
      <c r="C163" s="46"/>
      <c r="D163" s="46"/>
      <c r="E163" s="46"/>
      <c r="F163" s="49"/>
      <c r="G163" s="49"/>
      <c r="H163" s="19"/>
      <c r="I163" s="31">
        <v>131451</v>
      </c>
      <c r="J163" s="31">
        <v>130549</v>
      </c>
      <c r="K163" s="31">
        <v>902</v>
      </c>
      <c r="L163" s="31">
        <v>123966</v>
      </c>
      <c r="M163" s="31">
        <v>455</v>
      </c>
      <c r="N163" s="31">
        <v>0</v>
      </c>
      <c r="O163" s="31">
        <v>0</v>
      </c>
      <c r="P163" s="31">
        <v>0</v>
      </c>
      <c r="Q163" s="31">
        <v>0</v>
      </c>
      <c r="R163" s="31">
        <v>5983</v>
      </c>
      <c r="S163" s="31">
        <v>397</v>
      </c>
      <c r="T163" s="31">
        <v>34</v>
      </c>
      <c r="U163" s="31">
        <v>0</v>
      </c>
      <c r="V163" s="31">
        <v>560</v>
      </c>
      <c r="W163" s="31">
        <v>50</v>
      </c>
      <c r="X163" s="31">
        <v>6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2">
        <v>0</v>
      </c>
      <c r="AE163" s="33">
        <v>0</v>
      </c>
    </row>
    <row r="164" spans="1:31" s="20" customFormat="1" ht="14.1" customHeight="1">
      <c r="A164" s="4"/>
      <c r="B164" s="4"/>
      <c r="C164" s="45" t="s">
        <v>151</v>
      </c>
      <c r="D164" s="45"/>
      <c r="E164" s="45"/>
      <c r="F164" s="47" t="s">
        <v>22</v>
      </c>
      <c r="G164" s="47"/>
      <c r="H164" s="19"/>
      <c r="I164" s="31">
        <v>6823</v>
      </c>
      <c r="J164" s="31">
        <v>6761</v>
      </c>
      <c r="K164" s="31">
        <v>62</v>
      </c>
      <c r="L164" s="31">
        <v>2771</v>
      </c>
      <c r="M164" s="31">
        <v>56</v>
      </c>
      <c r="N164" s="31">
        <v>0</v>
      </c>
      <c r="O164" s="31">
        <v>0</v>
      </c>
      <c r="P164" s="31">
        <v>0</v>
      </c>
      <c r="Q164" s="31">
        <v>0</v>
      </c>
      <c r="R164" s="31">
        <v>3376</v>
      </c>
      <c r="S164" s="31">
        <v>6</v>
      </c>
      <c r="T164" s="31">
        <v>0</v>
      </c>
      <c r="U164" s="31">
        <v>0</v>
      </c>
      <c r="V164" s="31">
        <v>614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2">
        <v>0</v>
      </c>
      <c r="AE164" s="33">
        <v>0</v>
      </c>
    </row>
    <row r="165" spans="1:31" s="20" customFormat="1" ht="14.1" customHeight="1">
      <c r="A165" s="4"/>
      <c r="B165" s="4"/>
      <c r="C165" s="45" t="s">
        <v>152</v>
      </c>
      <c r="D165" s="45"/>
      <c r="E165" s="45"/>
      <c r="F165" s="47" t="s">
        <v>22</v>
      </c>
      <c r="G165" s="47"/>
      <c r="H165" s="19"/>
      <c r="I165" s="31">
        <v>785</v>
      </c>
      <c r="J165" s="31">
        <v>740</v>
      </c>
      <c r="K165" s="31">
        <v>45</v>
      </c>
      <c r="L165" s="31">
        <v>256</v>
      </c>
      <c r="M165" s="31">
        <v>5</v>
      </c>
      <c r="N165" s="31">
        <v>0</v>
      </c>
      <c r="O165" s="31">
        <v>0</v>
      </c>
      <c r="P165" s="31">
        <v>0</v>
      </c>
      <c r="Q165" s="31">
        <v>0</v>
      </c>
      <c r="R165" s="31">
        <v>484</v>
      </c>
      <c r="S165" s="31">
        <v>40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2">
        <v>0</v>
      </c>
      <c r="AE165" s="33">
        <v>0</v>
      </c>
    </row>
    <row r="166" spans="1:31" s="20" customFormat="1" ht="14.1" customHeight="1">
      <c r="A166" s="4"/>
      <c r="B166" s="4"/>
      <c r="C166" s="45" t="s">
        <v>153</v>
      </c>
      <c r="D166" s="45"/>
      <c r="E166" s="45"/>
      <c r="F166" s="47" t="s">
        <v>22</v>
      </c>
      <c r="G166" s="47"/>
      <c r="H166" s="19"/>
      <c r="I166" s="31">
        <v>5875</v>
      </c>
      <c r="J166" s="31">
        <v>5746</v>
      </c>
      <c r="K166" s="31">
        <v>129</v>
      </c>
      <c r="L166" s="31">
        <v>2310</v>
      </c>
      <c r="M166" s="31">
        <v>14</v>
      </c>
      <c r="N166" s="31">
        <v>0</v>
      </c>
      <c r="O166" s="31">
        <v>0</v>
      </c>
      <c r="P166" s="31">
        <v>0</v>
      </c>
      <c r="Q166" s="31">
        <v>0</v>
      </c>
      <c r="R166" s="31">
        <v>2752</v>
      </c>
      <c r="S166" s="31">
        <v>75</v>
      </c>
      <c r="T166" s="31">
        <v>0</v>
      </c>
      <c r="U166" s="31">
        <v>0</v>
      </c>
      <c r="V166" s="31">
        <v>684</v>
      </c>
      <c r="W166" s="31">
        <v>40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2">
        <v>0</v>
      </c>
      <c r="AE166" s="33">
        <v>0</v>
      </c>
    </row>
    <row r="167" spans="1:31" s="20" customFormat="1" ht="14.1" customHeight="1">
      <c r="A167" s="4"/>
      <c r="B167" s="45" t="s">
        <v>154</v>
      </c>
      <c r="C167" s="46"/>
      <c r="D167" s="46"/>
      <c r="E167" s="46"/>
      <c r="F167" s="49"/>
      <c r="G167" s="49"/>
      <c r="H167" s="19"/>
      <c r="I167" s="31">
        <v>75102</v>
      </c>
      <c r="J167" s="31">
        <v>0</v>
      </c>
      <c r="K167" s="31">
        <v>75102</v>
      </c>
      <c r="L167" s="31">
        <v>0</v>
      </c>
      <c r="M167" s="31">
        <v>74887</v>
      </c>
      <c r="N167" s="31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55</v>
      </c>
      <c r="T167" s="31">
        <v>0</v>
      </c>
      <c r="U167" s="31">
        <v>0</v>
      </c>
      <c r="V167" s="31">
        <v>0</v>
      </c>
      <c r="W167" s="31">
        <v>160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2">
        <v>0</v>
      </c>
      <c r="AE167" s="33">
        <v>0</v>
      </c>
    </row>
    <row r="168" spans="1:31" s="20" customFormat="1" ht="14.1" customHeight="1">
      <c r="A168" s="4"/>
      <c r="B168" s="45" t="s">
        <v>155</v>
      </c>
      <c r="C168" s="46"/>
      <c r="D168" s="46"/>
      <c r="E168" s="46"/>
      <c r="F168" s="47" t="s">
        <v>60</v>
      </c>
      <c r="G168" s="47"/>
      <c r="H168" s="19"/>
      <c r="I168" s="31">
        <v>175017</v>
      </c>
      <c r="J168" s="31">
        <v>86953</v>
      </c>
      <c r="K168" s="31">
        <v>88064</v>
      </c>
      <c r="L168" s="31">
        <v>86515</v>
      </c>
      <c r="M168" s="31">
        <v>87784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31">
        <v>0</v>
      </c>
      <c r="V168" s="31">
        <v>438</v>
      </c>
      <c r="W168" s="31">
        <v>280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2">
        <v>0</v>
      </c>
      <c r="AE168" s="33">
        <v>0</v>
      </c>
    </row>
    <row r="169" spans="1:31" s="20" customFormat="1" ht="14.1" customHeight="1">
      <c r="A169" s="4"/>
      <c r="B169" s="45" t="s">
        <v>145</v>
      </c>
      <c r="C169" s="46"/>
      <c r="D169" s="46"/>
      <c r="E169" s="46"/>
      <c r="F169" s="47" t="s">
        <v>96</v>
      </c>
      <c r="G169" s="47"/>
      <c r="H169" s="19"/>
      <c r="I169" s="31">
        <v>57758</v>
      </c>
      <c r="J169" s="31">
        <v>52646</v>
      </c>
      <c r="K169" s="31">
        <v>5112</v>
      </c>
      <c r="L169" s="31">
        <v>17829</v>
      </c>
      <c r="M169" s="31">
        <v>1839</v>
      </c>
      <c r="N169" s="31">
        <v>19</v>
      </c>
      <c r="O169" s="31">
        <v>0</v>
      </c>
      <c r="P169" s="31">
        <v>1825</v>
      </c>
      <c r="Q169" s="31">
        <v>13</v>
      </c>
      <c r="R169" s="31">
        <v>32010</v>
      </c>
      <c r="S169" s="31">
        <v>2844</v>
      </c>
      <c r="T169" s="31">
        <v>119</v>
      </c>
      <c r="U169" s="31">
        <v>83</v>
      </c>
      <c r="V169" s="31">
        <v>804</v>
      </c>
      <c r="W169" s="31">
        <v>333</v>
      </c>
      <c r="X169" s="31">
        <v>59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2">
        <v>0</v>
      </c>
      <c r="AE169" s="33">
        <v>0</v>
      </c>
    </row>
    <row r="170" spans="1:31" s="20" customFormat="1" ht="14.1" customHeight="1">
      <c r="A170" s="4"/>
      <c r="B170" s="43"/>
      <c r="C170" s="44"/>
      <c r="D170" s="44"/>
      <c r="E170" s="44"/>
      <c r="F170" s="2"/>
      <c r="G170" s="2"/>
      <c r="H170" s="19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2"/>
      <c r="AE170" s="33"/>
    </row>
    <row r="171" spans="1:31" s="24" customFormat="1" ht="14.1" customHeight="1">
      <c r="A171" s="22"/>
      <c r="B171" s="48" t="s">
        <v>156</v>
      </c>
      <c r="C171" s="48"/>
      <c r="D171" s="48"/>
      <c r="E171" s="48"/>
      <c r="F171" s="48"/>
      <c r="G171" s="48"/>
      <c r="H171" s="23"/>
      <c r="I171" s="34">
        <v>685921</v>
      </c>
      <c r="J171" s="34">
        <v>658562</v>
      </c>
      <c r="K171" s="34">
        <v>27359</v>
      </c>
      <c r="L171" s="34">
        <v>609759</v>
      </c>
      <c r="M171" s="34">
        <v>23369</v>
      </c>
      <c r="N171" s="34">
        <v>143</v>
      </c>
      <c r="O171" s="34">
        <v>0</v>
      </c>
      <c r="P171" s="34">
        <v>0</v>
      </c>
      <c r="Q171" s="34">
        <v>0</v>
      </c>
      <c r="R171" s="34">
        <v>42567</v>
      </c>
      <c r="S171" s="34">
        <v>3372</v>
      </c>
      <c r="T171" s="34">
        <v>559</v>
      </c>
      <c r="U171" s="34">
        <v>73</v>
      </c>
      <c r="V171" s="34">
        <v>5677</v>
      </c>
      <c r="W171" s="34">
        <v>545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5">
        <v>0</v>
      </c>
      <c r="AE171" s="36">
        <v>0</v>
      </c>
    </row>
    <row r="172" spans="1:31" s="24" customFormat="1" ht="14.1" customHeight="1">
      <c r="A172" s="22"/>
      <c r="B172" s="42"/>
      <c r="C172" s="42"/>
      <c r="D172" s="42"/>
      <c r="E172" s="42"/>
      <c r="F172" s="42"/>
      <c r="G172" s="42"/>
      <c r="H172" s="23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5"/>
      <c r="AE172" s="36"/>
    </row>
    <row r="173" spans="1:31" s="20" customFormat="1" ht="14.1" customHeight="1">
      <c r="A173" s="4"/>
      <c r="B173" s="45" t="s">
        <v>157</v>
      </c>
      <c r="C173" s="46"/>
      <c r="D173" s="46"/>
      <c r="E173" s="46"/>
      <c r="F173" s="49"/>
      <c r="G173" s="49"/>
      <c r="H173" s="19"/>
      <c r="I173" s="31">
        <v>169538</v>
      </c>
      <c r="J173" s="31">
        <v>168940</v>
      </c>
      <c r="K173" s="31">
        <v>598</v>
      </c>
      <c r="L173" s="31">
        <v>162354</v>
      </c>
      <c r="M173" s="31">
        <v>476</v>
      </c>
      <c r="N173" s="31">
        <v>0</v>
      </c>
      <c r="O173" s="31">
        <v>0</v>
      </c>
      <c r="P173" s="31">
        <v>0</v>
      </c>
      <c r="Q173" s="31">
        <v>0</v>
      </c>
      <c r="R173" s="31">
        <v>5853</v>
      </c>
      <c r="S173" s="31">
        <v>122</v>
      </c>
      <c r="T173" s="31">
        <v>0</v>
      </c>
      <c r="U173" s="31">
        <v>0</v>
      </c>
      <c r="V173" s="31">
        <v>733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2">
        <v>0</v>
      </c>
      <c r="AE173" s="33">
        <v>0</v>
      </c>
    </row>
    <row r="174" spans="1:31" s="20" customFormat="1" ht="14.1" customHeight="1">
      <c r="A174" s="4"/>
      <c r="B174" s="45" t="s">
        <v>158</v>
      </c>
      <c r="C174" s="46"/>
      <c r="D174" s="46"/>
      <c r="E174" s="46"/>
      <c r="F174" s="49"/>
      <c r="G174" s="49"/>
      <c r="H174" s="19"/>
      <c r="I174" s="31">
        <v>192541</v>
      </c>
      <c r="J174" s="31">
        <v>188917</v>
      </c>
      <c r="K174" s="31">
        <v>3624</v>
      </c>
      <c r="L174" s="31">
        <v>172401</v>
      </c>
      <c r="M174" s="31">
        <v>1995</v>
      </c>
      <c r="N174" s="31">
        <v>80</v>
      </c>
      <c r="O174" s="31">
        <v>0</v>
      </c>
      <c r="P174" s="31">
        <v>0</v>
      </c>
      <c r="Q174" s="31">
        <v>0</v>
      </c>
      <c r="R174" s="31">
        <v>14458</v>
      </c>
      <c r="S174" s="31">
        <v>1396</v>
      </c>
      <c r="T174" s="31">
        <v>177</v>
      </c>
      <c r="U174" s="31">
        <v>0</v>
      </c>
      <c r="V174" s="31">
        <v>1881</v>
      </c>
      <c r="W174" s="31">
        <v>233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2">
        <v>0</v>
      </c>
      <c r="AE174" s="33">
        <v>0</v>
      </c>
    </row>
    <row r="175" spans="1:31" s="20" customFormat="1" ht="14.1" customHeight="1">
      <c r="A175" s="4"/>
      <c r="B175" s="4"/>
      <c r="C175" s="45" t="s">
        <v>159</v>
      </c>
      <c r="D175" s="45"/>
      <c r="E175" s="45"/>
      <c r="F175" s="47" t="s">
        <v>22</v>
      </c>
      <c r="G175" s="47"/>
      <c r="H175" s="19"/>
      <c r="I175" s="31">
        <v>4056</v>
      </c>
      <c r="J175" s="31">
        <v>4056</v>
      </c>
      <c r="K175" s="31">
        <v>0</v>
      </c>
      <c r="L175" s="31">
        <v>1124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2829</v>
      </c>
      <c r="S175" s="31">
        <v>0</v>
      </c>
      <c r="T175" s="31">
        <v>19</v>
      </c>
      <c r="U175" s="31">
        <v>0</v>
      </c>
      <c r="V175" s="31">
        <v>84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2">
        <v>0</v>
      </c>
      <c r="AE175" s="33">
        <v>0</v>
      </c>
    </row>
    <row r="176" spans="1:31" s="20" customFormat="1" ht="14.1" customHeight="1">
      <c r="A176" s="4"/>
      <c r="B176" s="45" t="s">
        <v>160</v>
      </c>
      <c r="C176" s="46"/>
      <c r="D176" s="46"/>
      <c r="E176" s="46"/>
      <c r="F176" s="49"/>
      <c r="G176" s="49"/>
      <c r="H176" s="19"/>
      <c r="I176" s="31">
        <v>218095</v>
      </c>
      <c r="J176" s="31">
        <v>216794</v>
      </c>
      <c r="K176" s="31">
        <v>1301</v>
      </c>
      <c r="L176" s="31">
        <v>208406</v>
      </c>
      <c r="M176" s="31">
        <v>602</v>
      </c>
      <c r="N176" s="31">
        <v>0</v>
      </c>
      <c r="O176" s="31">
        <v>0</v>
      </c>
      <c r="P176" s="31">
        <v>0</v>
      </c>
      <c r="Q176" s="31">
        <v>0</v>
      </c>
      <c r="R176" s="31">
        <v>6479</v>
      </c>
      <c r="S176" s="31">
        <v>571</v>
      </c>
      <c r="T176" s="31">
        <v>275</v>
      </c>
      <c r="U176" s="31">
        <v>73</v>
      </c>
      <c r="V176" s="31">
        <v>1634</v>
      </c>
      <c r="W176" s="31">
        <v>55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2">
        <v>0</v>
      </c>
      <c r="AE176" s="33">
        <v>0</v>
      </c>
    </row>
    <row r="177" spans="1:31" s="20" customFormat="1" ht="14.1" customHeight="1">
      <c r="A177" s="4"/>
      <c r="B177" s="4"/>
      <c r="C177" s="45" t="s">
        <v>161</v>
      </c>
      <c r="D177" s="45"/>
      <c r="E177" s="45"/>
      <c r="F177" s="47" t="s">
        <v>21</v>
      </c>
      <c r="G177" s="47"/>
      <c r="H177" s="19"/>
      <c r="I177" s="31">
        <v>22350</v>
      </c>
      <c r="J177" s="31">
        <v>2174</v>
      </c>
      <c r="K177" s="31">
        <v>20176</v>
      </c>
      <c r="L177" s="31">
        <v>814</v>
      </c>
      <c r="M177" s="31">
        <v>19767</v>
      </c>
      <c r="N177" s="31">
        <v>0</v>
      </c>
      <c r="O177" s="31">
        <v>0</v>
      </c>
      <c r="P177" s="31">
        <v>0</v>
      </c>
      <c r="Q177" s="31">
        <v>0</v>
      </c>
      <c r="R177" s="31">
        <v>1144</v>
      </c>
      <c r="S177" s="31">
        <v>324</v>
      </c>
      <c r="T177" s="31">
        <v>19</v>
      </c>
      <c r="U177" s="31">
        <v>0</v>
      </c>
      <c r="V177" s="31">
        <v>197</v>
      </c>
      <c r="W177" s="31">
        <v>85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2">
        <v>0</v>
      </c>
      <c r="AE177" s="33">
        <v>0</v>
      </c>
    </row>
    <row r="178" spans="1:31" s="20" customFormat="1" ht="14.1" customHeight="1">
      <c r="A178" s="4"/>
      <c r="B178" s="4"/>
      <c r="C178" s="45" t="s">
        <v>162</v>
      </c>
      <c r="D178" s="45"/>
      <c r="E178" s="45"/>
      <c r="F178" s="47" t="s">
        <v>22</v>
      </c>
      <c r="G178" s="47"/>
      <c r="H178" s="19"/>
      <c r="I178" s="31">
        <v>1279</v>
      </c>
      <c r="J178" s="31">
        <v>1192</v>
      </c>
      <c r="K178" s="31">
        <v>87</v>
      </c>
      <c r="L178" s="31">
        <v>152</v>
      </c>
      <c r="M178" s="31">
        <v>20</v>
      </c>
      <c r="N178" s="31">
        <v>0</v>
      </c>
      <c r="O178" s="31">
        <v>0</v>
      </c>
      <c r="P178" s="31">
        <v>0</v>
      </c>
      <c r="Q178" s="31">
        <v>0</v>
      </c>
      <c r="R178" s="31">
        <v>831</v>
      </c>
      <c r="S178" s="31">
        <v>0</v>
      </c>
      <c r="T178" s="31">
        <v>0</v>
      </c>
      <c r="U178" s="31">
        <v>0</v>
      </c>
      <c r="V178" s="31">
        <v>209</v>
      </c>
      <c r="W178" s="31">
        <v>67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2">
        <v>0</v>
      </c>
      <c r="AE178" s="33">
        <v>0</v>
      </c>
    </row>
    <row r="179" spans="1:31" s="20" customFormat="1" ht="14.1" customHeight="1">
      <c r="A179" s="4"/>
      <c r="B179" s="4"/>
      <c r="C179" s="45" t="s">
        <v>163</v>
      </c>
      <c r="D179" s="45"/>
      <c r="E179" s="45"/>
      <c r="F179" s="47" t="s">
        <v>22</v>
      </c>
      <c r="G179" s="47"/>
      <c r="H179" s="19"/>
      <c r="I179" s="31">
        <v>1409</v>
      </c>
      <c r="J179" s="31">
        <v>1344</v>
      </c>
      <c r="K179" s="31">
        <v>65</v>
      </c>
      <c r="L179" s="31">
        <v>339</v>
      </c>
      <c r="M179" s="31">
        <v>8</v>
      </c>
      <c r="N179" s="31">
        <v>0</v>
      </c>
      <c r="O179" s="31">
        <v>0</v>
      </c>
      <c r="P179" s="31">
        <v>0</v>
      </c>
      <c r="Q179" s="31">
        <v>0</v>
      </c>
      <c r="R179" s="31">
        <v>704</v>
      </c>
      <c r="S179" s="31">
        <v>57</v>
      </c>
      <c r="T179" s="31">
        <v>0</v>
      </c>
      <c r="U179" s="31">
        <v>0</v>
      </c>
      <c r="V179" s="31">
        <v>301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2">
        <v>0</v>
      </c>
      <c r="AE179" s="33">
        <v>0</v>
      </c>
    </row>
    <row r="180" spans="1:31" s="20" customFormat="1" ht="14.1" customHeight="1">
      <c r="A180" s="4"/>
      <c r="B180" s="4"/>
      <c r="C180" s="45" t="s">
        <v>164</v>
      </c>
      <c r="D180" s="45"/>
      <c r="E180" s="45"/>
      <c r="F180" s="47" t="s">
        <v>22</v>
      </c>
      <c r="G180" s="47"/>
      <c r="H180" s="19"/>
      <c r="I180" s="31">
        <v>509</v>
      </c>
      <c r="J180" s="31">
        <v>509</v>
      </c>
      <c r="K180" s="31">
        <v>0</v>
      </c>
      <c r="L180" s="31">
        <v>40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1">
        <v>329</v>
      </c>
      <c r="S180" s="31">
        <v>0</v>
      </c>
      <c r="T180" s="31">
        <v>0</v>
      </c>
      <c r="U180" s="31">
        <v>0</v>
      </c>
      <c r="V180" s="31">
        <v>140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2">
        <v>0</v>
      </c>
      <c r="AE180" s="33">
        <v>0</v>
      </c>
    </row>
    <row r="181" spans="1:31" s="20" customFormat="1" ht="14.1" customHeight="1">
      <c r="A181" s="4"/>
      <c r="B181" s="45" t="s">
        <v>165</v>
      </c>
      <c r="C181" s="46"/>
      <c r="D181" s="46"/>
      <c r="E181" s="46"/>
      <c r="F181" s="49"/>
      <c r="G181" s="49"/>
      <c r="H181" s="19"/>
      <c r="I181" s="31">
        <v>75583</v>
      </c>
      <c r="J181" s="31">
        <v>74098</v>
      </c>
      <c r="K181" s="31">
        <v>1485</v>
      </c>
      <c r="L181" s="31">
        <v>64014</v>
      </c>
      <c r="M181" s="31">
        <v>501</v>
      </c>
      <c r="N181" s="31">
        <v>63</v>
      </c>
      <c r="O181" s="31">
        <v>0</v>
      </c>
      <c r="P181" s="31">
        <v>0</v>
      </c>
      <c r="Q181" s="31">
        <v>0</v>
      </c>
      <c r="R181" s="31">
        <v>9517</v>
      </c>
      <c r="S181" s="31">
        <v>879</v>
      </c>
      <c r="T181" s="31">
        <v>69</v>
      </c>
      <c r="U181" s="31">
        <v>0</v>
      </c>
      <c r="V181" s="31">
        <v>498</v>
      </c>
      <c r="W181" s="31">
        <v>105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2">
        <v>0</v>
      </c>
      <c r="AE181" s="33">
        <v>0</v>
      </c>
    </row>
    <row r="182" spans="1:31" s="20" customFormat="1" ht="14.1" customHeight="1">
      <c r="A182" s="4"/>
      <c r="B182" s="4"/>
      <c r="C182" s="45" t="s">
        <v>166</v>
      </c>
      <c r="D182" s="45"/>
      <c r="E182" s="45"/>
      <c r="F182" s="47" t="s">
        <v>22</v>
      </c>
      <c r="G182" s="47"/>
      <c r="H182" s="19"/>
      <c r="I182" s="31">
        <v>561</v>
      </c>
      <c r="J182" s="31">
        <v>538</v>
      </c>
      <c r="K182" s="31">
        <v>23</v>
      </c>
      <c r="L182" s="31">
        <v>115</v>
      </c>
      <c r="M182" s="31">
        <v>0</v>
      </c>
      <c r="N182" s="31">
        <v>0</v>
      </c>
      <c r="O182" s="31">
        <v>0</v>
      </c>
      <c r="P182" s="31">
        <v>0</v>
      </c>
      <c r="Q182" s="31">
        <v>0</v>
      </c>
      <c r="R182" s="31">
        <v>423</v>
      </c>
      <c r="S182" s="31">
        <v>23</v>
      </c>
      <c r="T182" s="31">
        <v>0</v>
      </c>
      <c r="U182" s="31">
        <v>0</v>
      </c>
      <c r="V182" s="31">
        <v>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2">
        <v>0</v>
      </c>
      <c r="AE182" s="33">
        <v>0</v>
      </c>
    </row>
    <row r="183" spans="1:31" s="20" customFormat="1" ht="14.1" customHeight="1">
      <c r="A183" s="4"/>
      <c r="B183" s="4"/>
      <c r="C183" s="43"/>
      <c r="D183" s="43"/>
      <c r="E183" s="43"/>
      <c r="F183" s="2"/>
      <c r="G183" s="2"/>
      <c r="H183" s="19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2"/>
      <c r="AE183" s="33"/>
    </row>
    <row r="184" spans="1:31" s="24" customFormat="1" ht="14.1" customHeight="1">
      <c r="A184" s="22"/>
      <c r="B184" s="48" t="s">
        <v>167</v>
      </c>
      <c r="C184" s="48"/>
      <c r="D184" s="48"/>
      <c r="E184" s="48"/>
      <c r="F184" s="48"/>
      <c r="G184" s="48"/>
      <c r="H184" s="23"/>
      <c r="I184" s="34">
        <v>1618356</v>
      </c>
      <c r="J184" s="34">
        <v>1520128</v>
      </c>
      <c r="K184" s="34">
        <v>98228</v>
      </c>
      <c r="L184" s="34">
        <v>1305357</v>
      </c>
      <c r="M184" s="34">
        <v>77470</v>
      </c>
      <c r="N184" s="34">
        <v>45</v>
      </c>
      <c r="O184" s="34">
        <v>0</v>
      </c>
      <c r="P184" s="34">
        <v>5110</v>
      </c>
      <c r="Q184" s="34">
        <v>730</v>
      </c>
      <c r="R184" s="34">
        <v>180801</v>
      </c>
      <c r="S184" s="34">
        <v>18057</v>
      </c>
      <c r="T184" s="34">
        <v>3436</v>
      </c>
      <c r="U184" s="34">
        <v>546</v>
      </c>
      <c r="V184" s="34">
        <v>25252</v>
      </c>
      <c r="W184" s="34">
        <v>1406</v>
      </c>
      <c r="X184" s="34">
        <v>172</v>
      </c>
      <c r="Y184" s="34">
        <v>19</v>
      </c>
      <c r="Z184" s="34">
        <v>0</v>
      </c>
      <c r="AA184" s="34">
        <v>0</v>
      </c>
      <c r="AB184" s="34">
        <v>0</v>
      </c>
      <c r="AC184" s="34">
        <v>0</v>
      </c>
      <c r="AD184" s="35">
        <v>0</v>
      </c>
      <c r="AE184" s="36">
        <v>0</v>
      </c>
    </row>
    <row r="185" spans="1:31" s="24" customFormat="1" ht="14.1" customHeight="1">
      <c r="A185" s="22"/>
      <c r="B185" s="42"/>
      <c r="C185" s="42"/>
      <c r="D185" s="42"/>
      <c r="E185" s="42"/>
      <c r="F185" s="42"/>
      <c r="G185" s="42"/>
      <c r="H185" s="23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5"/>
      <c r="AE185" s="36"/>
    </row>
    <row r="186" spans="1:31" s="20" customFormat="1" ht="14.1" customHeight="1">
      <c r="A186" s="4"/>
      <c r="B186" s="45" t="s">
        <v>168</v>
      </c>
      <c r="C186" s="46"/>
      <c r="D186" s="46"/>
      <c r="E186" s="46"/>
      <c r="F186" s="47" t="s">
        <v>110</v>
      </c>
      <c r="G186" s="47"/>
      <c r="H186" s="19"/>
      <c r="I186" s="31">
        <v>36753</v>
      </c>
      <c r="J186" s="31">
        <v>29761</v>
      </c>
      <c r="K186" s="31">
        <v>6992</v>
      </c>
      <c r="L186" s="31">
        <v>29761</v>
      </c>
      <c r="M186" s="31">
        <v>6992</v>
      </c>
      <c r="N186" s="31">
        <v>0</v>
      </c>
      <c r="O186" s="31">
        <v>0</v>
      </c>
      <c r="P186" s="31">
        <v>0</v>
      </c>
      <c r="Q186" s="31">
        <v>0</v>
      </c>
      <c r="R186" s="31">
        <v>0</v>
      </c>
      <c r="S186" s="31">
        <v>0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2">
        <v>0</v>
      </c>
      <c r="AE186" s="33">
        <v>0</v>
      </c>
    </row>
    <row r="187" spans="1:31" s="20" customFormat="1" ht="14.1" customHeight="1">
      <c r="A187" s="4"/>
      <c r="B187" s="45" t="s">
        <v>169</v>
      </c>
      <c r="C187" s="46"/>
      <c r="D187" s="46"/>
      <c r="E187" s="46"/>
      <c r="F187" s="49"/>
      <c r="G187" s="49"/>
      <c r="H187" s="19"/>
      <c r="I187" s="31">
        <v>295252</v>
      </c>
      <c r="J187" s="31">
        <v>295252</v>
      </c>
      <c r="K187" s="31">
        <v>0</v>
      </c>
      <c r="L187" s="31">
        <v>291764</v>
      </c>
      <c r="M187" s="31">
        <v>0</v>
      </c>
      <c r="N187" s="31">
        <v>13</v>
      </c>
      <c r="O187" s="31">
        <v>0</v>
      </c>
      <c r="P187" s="31">
        <v>0</v>
      </c>
      <c r="Q187" s="31">
        <v>0</v>
      </c>
      <c r="R187" s="31">
        <v>167</v>
      </c>
      <c r="S187" s="31">
        <v>0</v>
      </c>
      <c r="T187" s="31">
        <v>0</v>
      </c>
      <c r="U187" s="31">
        <v>0</v>
      </c>
      <c r="V187" s="31">
        <v>3321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2">
        <v>0</v>
      </c>
      <c r="AE187" s="33">
        <v>0</v>
      </c>
    </row>
    <row r="188" spans="1:31" s="20" customFormat="1" ht="14.1" customHeight="1">
      <c r="A188" s="4"/>
      <c r="B188" s="4"/>
      <c r="C188" s="45" t="s">
        <v>170</v>
      </c>
      <c r="D188" s="45"/>
      <c r="E188" s="45"/>
      <c r="F188" s="47" t="s">
        <v>22</v>
      </c>
      <c r="G188" s="47"/>
      <c r="H188" s="19"/>
      <c r="I188" s="31">
        <v>2523</v>
      </c>
      <c r="J188" s="31">
        <v>2430</v>
      </c>
      <c r="K188" s="31">
        <v>93</v>
      </c>
      <c r="L188" s="31">
        <v>1282</v>
      </c>
      <c r="M188" s="31">
        <v>5</v>
      </c>
      <c r="N188" s="31">
        <v>0</v>
      </c>
      <c r="O188" s="31">
        <v>0</v>
      </c>
      <c r="P188" s="31">
        <v>0</v>
      </c>
      <c r="Q188" s="31">
        <v>0</v>
      </c>
      <c r="R188" s="31">
        <v>966</v>
      </c>
      <c r="S188" s="31">
        <v>70</v>
      </c>
      <c r="T188" s="31">
        <v>0</v>
      </c>
      <c r="U188" s="31">
        <v>0</v>
      </c>
      <c r="V188" s="31">
        <v>182</v>
      </c>
      <c r="W188" s="31">
        <v>18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2">
        <v>0</v>
      </c>
      <c r="AE188" s="33">
        <v>0</v>
      </c>
    </row>
    <row r="189" spans="1:31" s="20" customFormat="1" ht="14.1" customHeight="1">
      <c r="A189" s="4"/>
      <c r="B189" s="4"/>
      <c r="C189" s="45" t="s">
        <v>171</v>
      </c>
      <c r="D189" s="45"/>
      <c r="E189" s="45"/>
      <c r="F189" s="47" t="s">
        <v>22</v>
      </c>
      <c r="G189" s="47"/>
      <c r="H189" s="19"/>
      <c r="I189" s="31">
        <v>6769</v>
      </c>
      <c r="J189" s="31">
        <v>6210</v>
      </c>
      <c r="K189" s="31">
        <v>559</v>
      </c>
      <c r="L189" s="31">
        <v>2452</v>
      </c>
      <c r="M189" s="31">
        <v>65</v>
      </c>
      <c r="N189" s="31">
        <v>0</v>
      </c>
      <c r="O189" s="31">
        <v>0</v>
      </c>
      <c r="P189" s="31">
        <v>0</v>
      </c>
      <c r="Q189" s="31">
        <v>0</v>
      </c>
      <c r="R189" s="31">
        <v>3561</v>
      </c>
      <c r="S189" s="31">
        <v>474</v>
      </c>
      <c r="T189" s="31">
        <v>26</v>
      </c>
      <c r="U189" s="31">
        <v>0</v>
      </c>
      <c r="V189" s="31">
        <v>171</v>
      </c>
      <c r="W189" s="31">
        <v>20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2">
        <v>0</v>
      </c>
      <c r="AE189" s="33">
        <v>0</v>
      </c>
    </row>
    <row r="190" spans="1:31" s="20" customFormat="1" ht="14.1" customHeight="1">
      <c r="A190" s="4"/>
      <c r="B190" s="4"/>
      <c r="C190" s="45" t="s">
        <v>172</v>
      </c>
      <c r="D190" s="45"/>
      <c r="E190" s="45"/>
      <c r="F190" s="47" t="s">
        <v>22</v>
      </c>
      <c r="G190" s="47"/>
      <c r="H190" s="19"/>
      <c r="I190" s="31">
        <v>8553</v>
      </c>
      <c r="J190" s="31">
        <v>7863</v>
      </c>
      <c r="K190" s="31">
        <v>690</v>
      </c>
      <c r="L190" s="31">
        <v>2289</v>
      </c>
      <c r="M190" s="31">
        <v>71</v>
      </c>
      <c r="N190" s="31">
        <v>0</v>
      </c>
      <c r="O190" s="31">
        <v>0</v>
      </c>
      <c r="P190" s="31">
        <v>0</v>
      </c>
      <c r="Q190" s="31">
        <v>0</v>
      </c>
      <c r="R190" s="31">
        <v>5132</v>
      </c>
      <c r="S190" s="31">
        <v>619</v>
      </c>
      <c r="T190" s="31">
        <v>9</v>
      </c>
      <c r="U190" s="31">
        <v>0</v>
      </c>
      <c r="V190" s="31">
        <v>423</v>
      </c>
      <c r="W190" s="31">
        <v>0</v>
      </c>
      <c r="X190" s="31">
        <v>10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2">
        <v>0</v>
      </c>
      <c r="AE190" s="33">
        <v>0</v>
      </c>
    </row>
    <row r="191" spans="1:31" s="20" customFormat="1" ht="14.1" customHeight="1">
      <c r="A191" s="4"/>
      <c r="B191" s="4"/>
      <c r="C191" s="45" t="s">
        <v>173</v>
      </c>
      <c r="D191" s="45"/>
      <c r="E191" s="45"/>
      <c r="F191" s="47" t="s">
        <v>22</v>
      </c>
      <c r="G191" s="47"/>
      <c r="H191" s="19"/>
      <c r="I191" s="31">
        <v>115</v>
      </c>
      <c r="J191" s="31">
        <v>115</v>
      </c>
      <c r="K191" s="31">
        <v>0</v>
      </c>
      <c r="L191" s="31">
        <v>0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1">
        <v>115</v>
      </c>
      <c r="S191" s="31">
        <v>0</v>
      </c>
      <c r="T191" s="31">
        <v>0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2">
        <v>0</v>
      </c>
      <c r="AE191" s="33">
        <v>0</v>
      </c>
    </row>
    <row r="192" spans="1:31" s="20" customFormat="1" ht="14.1" customHeight="1">
      <c r="A192" s="4"/>
      <c r="B192" s="50" t="s">
        <v>174</v>
      </c>
      <c r="C192" s="51"/>
      <c r="D192" s="51"/>
      <c r="E192" s="51"/>
      <c r="F192" s="52"/>
      <c r="G192" s="52"/>
      <c r="H192" s="19"/>
      <c r="I192" s="31">
        <v>64177</v>
      </c>
      <c r="J192" s="31">
        <v>0</v>
      </c>
      <c r="K192" s="31">
        <v>64177</v>
      </c>
      <c r="L192" s="31">
        <v>0</v>
      </c>
      <c r="M192" s="31">
        <v>63748</v>
      </c>
      <c r="N192" s="31">
        <v>0</v>
      </c>
      <c r="O192" s="31">
        <v>0</v>
      </c>
      <c r="P192" s="31">
        <v>0</v>
      </c>
      <c r="Q192" s="31">
        <v>0</v>
      </c>
      <c r="R192" s="31">
        <v>0</v>
      </c>
      <c r="S192" s="31">
        <v>0</v>
      </c>
      <c r="T192" s="31">
        <v>0</v>
      </c>
      <c r="U192" s="31">
        <v>0</v>
      </c>
      <c r="V192" s="31">
        <v>0</v>
      </c>
      <c r="W192" s="31">
        <v>429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2">
        <v>0</v>
      </c>
      <c r="AE192" s="33">
        <v>0</v>
      </c>
    </row>
    <row r="193" spans="1:31" s="20" customFormat="1" ht="14.1" customHeight="1">
      <c r="A193" s="4"/>
      <c r="B193" s="45" t="s">
        <v>175</v>
      </c>
      <c r="C193" s="46"/>
      <c r="D193" s="46"/>
      <c r="E193" s="46"/>
      <c r="F193" s="49"/>
      <c r="G193" s="49"/>
      <c r="H193" s="19"/>
      <c r="I193" s="31">
        <v>151682</v>
      </c>
      <c r="J193" s="31">
        <v>151456</v>
      </c>
      <c r="K193" s="31">
        <v>226</v>
      </c>
      <c r="L193" s="31">
        <v>148247</v>
      </c>
      <c r="M193" s="31">
        <v>88</v>
      </c>
      <c r="N193" s="31">
        <v>25</v>
      </c>
      <c r="O193" s="31">
        <v>0</v>
      </c>
      <c r="P193" s="31">
        <v>0</v>
      </c>
      <c r="Q193" s="31">
        <v>0</v>
      </c>
      <c r="R193" s="31">
        <v>1590</v>
      </c>
      <c r="S193" s="31">
        <v>88</v>
      </c>
      <c r="T193" s="31">
        <v>52</v>
      </c>
      <c r="U193" s="31">
        <v>2</v>
      </c>
      <c r="V193" s="31">
        <v>1563</v>
      </c>
      <c r="W193" s="31">
        <v>48</v>
      </c>
      <c r="X193" s="31">
        <v>4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2">
        <v>0</v>
      </c>
      <c r="AE193" s="33">
        <v>0</v>
      </c>
    </row>
    <row r="194" spans="1:31" s="20" customFormat="1" ht="14.1" customHeight="1">
      <c r="A194" s="4"/>
      <c r="B194" s="4"/>
      <c r="C194" s="45" t="s">
        <v>175</v>
      </c>
      <c r="D194" s="45"/>
      <c r="E194" s="45"/>
      <c r="F194" s="47" t="s">
        <v>22</v>
      </c>
      <c r="G194" s="47"/>
      <c r="H194" s="19"/>
      <c r="I194" s="31">
        <v>7229</v>
      </c>
      <c r="J194" s="31">
        <v>6897</v>
      </c>
      <c r="K194" s="31">
        <v>332</v>
      </c>
      <c r="L194" s="31">
        <v>2414</v>
      </c>
      <c r="M194" s="31">
        <v>46</v>
      </c>
      <c r="N194" s="31">
        <v>0</v>
      </c>
      <c r="O194" s="31">
        <v>0</v>
      </c>
      <c r="P194" s="31">
        <v>0</v>
      </c>
      <c r="Q194" s="31">
        <v>0</v>
      </c>
      <c r="R194" s="31">
        <v>4475</v>
      </c>
      <c r="S194" s="31">
        <v>286</v>
      </c>
      <c r="T194" s="31">
        <v>8</v>
      </c>
      <c r="U194" s="31">
        <v>0</v>
      </c>
      <c r="V194" s="31">
        <v>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2">
        <v>0</v>
      </c>
      <c r="AE194" s="33">
        <v>0</v>
      </c>
    </row>
    <row r="195" spans="1:31" s="20" customFormat="1" ht="14.1" customHeight="1">
      <c r="A195" s="4"/>
      <c r="B195" s="4"/>
      <c r="C195" s="45" t="s">
        <v>176</v>
      </c>
      <c r="D195" s="45"/>
      <c r="E195" s="45"/>
      <c r="F195" s="47" t="s">
        <v>22</v>
      </c>
      <c r="G195" s="47"/>
      <c r="H195" s="19"/>
      <c r="I195" s="31">
        <v>4657</v>
      </c>
      <c r="J195" s="31">
        <v>4368</v>
      </c>
      <c r="K195" s="31">
        <v>289</v>
      </c>
      <c r="L195" s="31">
        <v>2226</v>
      </c>
      <c r="M195" s="31">
        <v>75</v>
      </c>
      <c r="N195" s="31">
        <v>7</v>
      </c>
      <c r="O195" s="31">
        <v>0</v>
      </c>
      <c r="P195" s="31">
        <v>0</v>
      </c>
      <c r="Q195" s="31">
        <v>0</v>
      </c>
      <c r="R195" s="31">
        <v>1992</v>
      </c>
      <c r="S195" s="31">
        <v>214</v>
      </c>
      <c r="T195" s="31">
        <v>18</v>
      </c>
      <c r="U195" s="31">
        <v>0</v>
      </c>
      <c r="V195" s="31">
        <v>132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2">
        <v>0</v>
      </c>
      <c r="AE195" s="33">
        <v>0</v>
      </c>
    </row>
    <row r="196" spans="1:31" s="20" customFormat="1" ht="14.1" customHeight="1">
      <c r="A196" s="4"/>
      <c r="B196" s="4"/>
      <c r="C196" s="45" t="s">
        <v>177</v>
      </c>
      <c r="D196" s="45"/>
      <c r="E196" s="45"/>
      <c r="F196" s="47" t="s">
        <v>22</v>
      </c>
      <c r="G196" s="47"/>
      <c r="H196" s="19"/>
      <c r="I196" s="31">
        <v>813</v>
      </c>
      <c r="J196" s="31">
        <v>813</v>
      </c>
      <c r="K196" s="31">
        <v>0</v>
      </c>
      <c r="L196" s="31">
        <v>119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686</v>
      </c>
      <c r="S196" s="31">
        <v>0</v>
      </c>
      <c r="T196" s="31">
        <v>0</v>
      </c>
      <c r="U196" s="31">
        <v>0</v>
      </c>
      <c r="V196" s="31">
        <v>8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2">
        <v>0</v>
      </c>
      <c r="AE196" s="33">
        <v>0</v>
      </c>
    </row>
    <row r="197" spans="1:31" s="20" customFormat="1" ht="14.1" customHeight="1">
      <c r="A197" s="4"/>
      <c r="B197" s="4"/>
      <c r="C197" s="45" t="s">
        <v>178</v>
      </c>
      <c r="D197" s="45"/>
      <c r="E197" s="45"/>
      <c r="F197" s="47" t="s">
        <v>22</v>
      </c>
      <c r="G197" s="47"/>
      <c r="H197" s="19"/>
      <c r="I197" s="31">
        <v>267</v>
      </c>
      <c r="J197" s="31">
        <v>205</v>
      </c>
      <c r="K197" s="31">
        <v>62</v>
      </c>
      <c r="L197" s="31">
        <v>7</v>
      </c>
      <c r="M197" s="31">
        <v>0</v>
      </c>
      <c r="N197" s="31">
        <v>0</v>
      </c>
      <c r="O197" s="31">
        <v>0</v>
      </c>
      <c r="P197" s="31">
        <v>0</v>
      </c>
      <c r="Q197" s="31">
        <v>0</v>
      </c>
      <c r="R197" s="31">
        <v>198</v>
      </c>
      <c r="S197" s="31">
        <v>42</v>
      </c>
      <c r="T197" s="31">
        <v>0</v>
      </c>
      <c r="U197" s="31">
        <v>13</v>
      </c>
      <c r="V197" s="31">
        <v>0</v>
      </c>
      <c r="W197" s="31">
        <v>7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2">
        <v>0</v>
      </c>
      <c r="AE197" s="33">
        <v>0</v>
      </c>
    </row>
    <row r="198" spans="1:31" s="20" customFormat="1" ht="14.1" customHeight="1">
      <c r="A198" s="4"/>
      <c r="B198" s="45" t="s">
        <v>179</v>
      </c>
      <c r="C198" s="46"/>
      <c r="D198" s="46"/>
      <c r="E198" s="46"/>
      <c r="F198" s="49"/>
      <c r="G198" s="49"/>
      <c r="H198" s="19"/>
      <c r="I198" s="31">
        <v>131782</v>
      </c>
      <c r="J198" s="31">
        <v>130340</v>
      </c>
      <c r="K198" s="31">
        <v>1442</v>
      </c>
      <c r="L198" s="31">
        <v>111776</v>
      </c>
      <c r="M198" s="31">
        <v>302</v>
      </c>
      <c r="N198" s="31">
        <v>0</v>
      </c>
      <c r="O198" s="31">
        <v>0</v>
      </c>
      <c r="P198" s="31">
        <v>0</v>
      </c>
      <c r="Q198" s="31">
        <v>0</v>
      </c>
      <c r="R198" s="31">
        <v>15422</v>
      </c>
      <c r="S198" s="31">
        <v>1023</v>
      </c>
      <c r="T198" s="31">
        <v>126</v>
      </c>
      <c r="U198" s="31">
        <v>30</v>
      </c>
      <c r="V198" s="31">
        <v>2986</v>
      </c>
      <c r="W198" s="31">
        <v>87</v>
      </c>
      <c r="X198" s="31">
        <v>30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2">
        <v>0</v>
      </c>
      <c r="AE198" s="33">
        <v>0</v>
      </c>
    </row>
    <row r="199" spans="1:31" s="20" customFormat="1" ht="14.1" customHeight="1">
      <c r="A199" s="4"/>
      <c r="B199" s="4"/>
      <c r="C199" s="45" t="s">
        <v>180</v>
      </c>
      <c r="D199" s="45"/>
      <c r="E199" s="45"/>
      <c r="F199" s="47" t="s">
        <v>22</v>
      </c>
      <c r="G199" s="47"/>
      <c r="H199" s="19"/>
      <c r="I199" s="31">
        <v>5553</v>
      </c>
      <c r="J199" s="31">
        <v>5134</v>
      </c>
      <c r="K199" s="31">
        <v>419</v>
      </c>
      <c r="L199" s="31">
        <v>1874</v>
      </c>
      <c r="M199" s="31">
        <v>114</v>
      </c>
      <c r="N199" s="31">
        <v>0</v>
      </c>
      <c r="O199" s="31">
        <v>0</v>
      </c>
      <c r="P199" s="31">
        <v>0</v>
      </c>
      <c r="Q199" s="31">
        <v>0</v>
      </c>
      <c r="R199" s="31">
        <v>3017</v>
      </c>
      <c r="S199" s="31">
        <v>223</v>
      </c>
      <c r="T199" s="31">
        <v>24</v>
      </c>
      <c r="U199" s="31">
        <v>42</v>
      </c>
      <c r="V199" s="31">
        <v>219</v>
      </c>
      <c r="W199" s="31">
        <v>40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2">
        <v>0</v>
      </c>
      <c r="AE199" s="33">
        <v>0</v>
      </c>
    </row>
    <row r="200" spans="1:31" s="20" customFormat="1" ht="14.1" customHeight="1">
      <c r="A200" s="4"/>
      <c r="B200" s="4"/>
      <c r="C200" s="45" t="s">
        <v>181</v>
      </c>
      <c r="D200" s="45"/>
      <c r="E200" s="45"/>
      <c r="F200" s="47" t="s">
        <v>22</v>
      </c>
      <c r="G200" s="47"/>
      <c r="H200" s="19"/>
      <c r="I200" s="31">
        <v>3371</v>
      </c>
      <c r="J200" s="31">
        <v>3027</v>
      </c>
      <c r="K200" s="31">
        <v>344</v>
      </c>
      <c r="L200" s="31">
        <v>1357</v>
      </c>
      <c r="M200" s="31">
        <v>11</v>
      </c>
      <c r="N200" s="31">
        <v>0</v>
      </c>
      <c r="O200" s="31">
        <v>0</v>
      </c>
      <c r="P200" s="31">
        <v>0</v>
      </c>
      <c r="Q200" s="31">
        <v>0</v>
      </c>
      <c r="R200" s="31">
        <v>981</v>
      </c>
      <c r="S200" s="31">
        <v>333</v>
      </c>
      <c r="T200" s="31">
        <v>0</v>
      </c>
      <c r="U200" s="31">
        <v>0</v>
      </c>
      <c r="V200" s="31">
        <v>689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2">
        <v>0</v>
      </c>
      <c r="AE200" s="33">
        <v>0</v>
      </c>
    </row>
    <row r="201" spans="1:31" s="20" customFormat="1" ht="14.1" customHeight="1">
      <c r="A201" s="4"/>
      <c r="B201" s="4"/>
      <c r="C201" s="45" t="s">
        <v>182</v>
      </c>
      <c r="D201" s="45"/>
      <c r="E201" s="45"/>
      <c r="F201" s="47" t="s">
        <v>22</v>
      </c>
      <c r="G201" s="47"/>
      <c r="H201" s="19"/>
      <c r="I201" s="31">
        <v>131</v>
      </c>
      <c r="J201" s="31">
        <v>131</v>
      </c>
      <c r="K201" s="31">
        <v>0</v>
      </c>
      <c r="L201" s="31">
        <v>0</v>
      </c>
      <c r="M201" s="31">
        <v>0</v>
      </c>
      <c r="N201" s="31">
        <v>0</v>
      </c>
      <c r="O201" s="31">
        <v>0</v>
      </c>
      <c r="P201" s="31">
        <v>0</v>
      </c>
      <c r="Q201" s="31">
        <v>0</v>
      </c>
      <c r="R201" s="31">
        <v>63</v>
      </c>
      <c r="S201" s="31">
        <v>0</v>
      </c>
      <c r="T201" s="31">
        <v>0</v>
      </c>
      <c r="U201" s="31">
        <v>0</v>
      </c>
      <c r="V201" s="31">
        <v>68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2">
        <v>0</v>
      </c>
      <c r="AE201" s="33">
        <v>0</v>
      </c>
    </row>
    <row r="202" spans="1:31" s="20" customFormat="1" ht="14.1" customHeight="1">
      <c r="A202" s="4"/>
      <c r="B202" s="45" t="s">
        <v>183</v>
      </c>
      <c r="C202" s="46"/>
      <c r="D202" s="46"/>
      <c r="E202" s="46"/>
      <c r="F202" s="49"/>
      <c r="G202" s="49"/>
      <c r="H202" s="19"/>
      <c r="I202" s="31">
        <v>259773</v>
      </c>
      <c r="J202" s="31">
        <v>258570</v>
      </c>
      <c r="K202" s="31">
        <v>1203</v>
      </c>
      <c r="L202" s="31">
        <v>249225</v>
      </c>
      <c r="M202" s="31">
        <v>140</v>
      </c>
      <c r="N202" s="31">
        <v>0</v>
      </c>
      <c r="O202" s="31">
        <v>0</v>
      </c>
      <c r="P202" s="31">
        <v>0</v>
      </c>
      <c r="Q202" s="31">
        <v>0</v>
      </c>
      <c r="R202" s="31">
        <v>6074</v>
      </c>
      <c r="S202" s="31">
        <v>1023</v>
      </c>
      <c r="T202" s="31">
        <v>388</v>
      </c>
      <c r="U202" s="31">
        <v>0</v>
      </c>
      <c r="V202" s="31">
        <v>2883</v>
      </c>
      <c r="W202" s="31">
        <v>40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2">
        <v>0</v>
      </c>
      <c r="AE202" s="33">
        <v>0</v>
      </c>
    </row>
    <row r="203" spans="1:31" s="20" customFormat="1" ht="14.1" customHeight="1">
      <c r="A203" s="4"/>
      <c r="B203" s="4"/>
      <c r="C203" s="45" t="s">
        <v>184</v>
      </c>
      <c r="D203" s="45"/>
      <c r="E203" s="45"/>
      <c r="F203" s="47" t="s">
        <v>22</v>
      </c>
      <c r="G203" s="47"/>
      <c r="H203" s="19"/>
      <c r="I203" s="31">
        <v>2500</v>
      </c>
      <c r="J203" s="31">
        <v>2500</v>
      </c>
      <c r="K203" s="31">
        <v>0</v>
      </c>
      <c r="L203" s="31">
        <v>804</v>
      </c>
      <c r="M203" s="31">
        <v>0</v>
      </c>
      <c r="N203" s="31">
        <v>0</v>
      </c>
      <c r="O203" s="31">
        <v>0</v>
      </c>
      <c r="P203" s="31">
        <v>0</v>
      </c>
      <c r="Q203" s="31">
        <v>0</v>
      </c>
      <c r="R203" s="31">
        <v>1309</v>
      </c>
      <c r="S203" s="31">
        <v>0</v>
      </c>
      <c r="T203" s="31">
        <v>0</v>
      </c>
      <c r="U203" s="31">
        <v>0</v>
      </c>
      <c r="V203" s="31">
        <v>387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2">
        <v>0</v>
      </c>
      <c r="AE203" s="33">
        <v>0</v>
      </c>
    </row>
    <row r="204" spans="1:31" s="20" customFormat="1" ht="14.1" customHeight="1">
      <c r="A204" s="4"/>
      <c r="B204" s="45" t="s">
        <v>185</v>
      </c>
      <c r="C204" s="46"/>
      <c r="D204" s="46"/>
      <c r="E204" s="46"/>
      <c r="F204" s="49"/>
      <c r="G204" s="49"/>
      <c r="H204" s="19"/>
      <c r="I204" s="31">
        <v>77316</v>
      </c>
      <c r="J204" s="31">
        <v>76096</v>
      </c>
      <c r="K204" s="31">
        <v>1220</v>
      </c>
      <c r="L204" s="31">
        <v>61340</v>
      </c>
      <c r="M204" s="31">
        <v>151</v>
      </c>
      <c r="N204" s="31">
        <v>0</v>
      </c>
      <c r="O204" s="31">
        <v>0</v>
      </c>
      <c r="P204" s="31">
        <v>0</v>
      </c>
      <c r="Q204" s="31">
        <v>0</v>
      </c>
      <c r="R204" s="31">
        <v>12419</v>
      </c>
      <c r="S204" s="31">
        <v>799</v>
      </c>
      <c r="T204" s="31">
        <v>183</v>
      </c>
      <c r="U204" s="31">
        <v>0</v>
      </c>
      <c r="V204" s="31">
        <v>2134</v>
      </c>
      <c r="W204" s="31">
        <v>270</v>
      </c>
      <c r="X204" s="31">
        <v>20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2">
        <v>0</v>
      </c>
      <c r="AE204" s="33">
        <v>0</v>
      </c>
    </row>
    <row r="205" spans="1:31" s="20" customFormat="1" ht="14.1" customHeight="1">
      <c r="A205" s="4"/>
      <c r="B205" s="4"/>
      <c r="C205" s="45" t="s">
        <v>186</v>
      </c>
      <c r="D205" s="45"/>
      <c r="E205" s="45"/>
      <c r="F205" s="47" t="s">
        <v>22</v>
      </c>
      <c r="G205" s="47"/>
      <c r="H205" s="19"/>
      <c r="I205" s="31">
        <v>1303</v>
      </c>
      <c r="J205" s="31">
        <v>1289</v>
      </c>
      <c r="K205" s="31">
        <v>14</v>
      </c>
      <c r="L205" s="31">
        <v>530</v>
      </c>
      <c r="M205" s="31">
        <v>0</v>
      </c>
      <c r="N205" s="31">
        <v>0</v>
      </c>
      <c r="O205" s="31">
        <v>0</v>
      </c>
      <c r="P205" s="31">
        <v>0</v>
      </c>
      <c r="Q205" s="31">
        <v>0</v>
      </c>
      <c r="R205" s="31">
        <v>674</v>
      </c>
      <c r="S205" s="31">
        <v>0</v>
      </c>
      <c r="T205" s="31">
        <v>0</v>
      </c>
      <c r="U205" s="31">
        <v>0</v>
      </c>
      <c r="V205" s="31">
        <v>85</v>
      </c>
      <c r="W205" s="31">
        <v>14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2">
        <v>0</v>
      </c>
      <c r="AE205" s="33">
        <v>0</v>
      </c>
    </row>
    <row r="206" spans="1:31" s="20" customFormat="1" ht="14.1" customHeight="1">
      <c r="A206" s="4"/>
      <c r="B206" s="4"/>
      <c r="C206" s="45" t="s">
        <v>187</v>
      </c>
      <c r="D206" s="45"/>
      <c r="E206" s="45"/>
      <c r="F206" s="47" t="s">
        <v>22</v>
      </c>
      <c r="G206" s="47"/>
      <c r="H206" s="19"/>
      <c r="I206" s="31">
        <v>2344</v>
      </c>
      <c r="J206" s="31">
        <v>2130</v>
      </c>
      <c r="K206" s="31">
        <v>214</v>
      </c>
      <c r="L206" s="31">
        <v>468</v>
      </c>
      <c r="M206" s="31">
        <v>19</v>
      </c>
      <c r="N206" s="31">
        <v>0</v>
      </c>
      <c r="O206" s="31">
        <v>0</v>
      </c>
      <c r="P206" s="31">
        <v>0</v>
      </c>
      <c r="Q206" s="31">
        <v>0</v>
      </c>
      <c r="R206" s="31">
        <v>1594</v>
      </c>
      <c r="S206" s="31">
        <v>195</v>
      </c>
      <c r="T206" s="31">
        <v>0</v>
      </c>
      <c r="U206" s="31">
        <v>0</v>
      </c>
      <c r="V206" s="31">
        <v>68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2">
        <v>0</v>
      </c>
      <c r="AE206" s="33">
        <v>0</v>
      </c>
    </row>
    <row r="207" spans="1:31" s="20" customFormat="1" ht="14.1" customHeight="1">
      <c r="A207" s="4"/>
      <c r="B207" s="45" t="s">
        <v>188</v>
      </c>
      <c r="C207" s="46"/>
      <c r="D207" s="46"/>
      <c r="E207" s="46"/>
      <c r="F207" s="49"/>
      <c r="G207" s="49"/>
      <c r="H207" s="19"/>
      <c r="I207" s="31">
        <v>106609</v>
      </c>
      <c r="J207" s="31">
        <v>106609</v>
      </c>
      <c r="K207" s="31">
        <v>0</v>
      </c>
      <c r="L207" s="31">
        <v>105691</v>
      </c>
      <c r="M207" s="31">
        <v>0</v>
      </c>
      <c r="N207" s="31">
        <v>0</v>
      </c>
      <c r="O207" s="31">
        <v>0</v>
      </c>
      <c r="P207" s="31">
        <v>0</v>
      </c>
      <c r="Q207" s="31">
        <v>0</v>
      </c>
      <c r="R207" s="31">
        <v>41</v>
      </c>
      <c r="S207" s="31">
        <v>0</v>
      </c>
      <c r="T207" s="31">
        <v>0</v>
      </c>
      <c r="U207" s="31">
        <v>0</v>
      </c>
      <c r="V207" s="31">
        <v>877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2">
        <v>0</v>
      </c>
      <c r="AE207" s="33">
        <v>0</v>
      </c>
    </row>
    <row r="208" spans="1:31" s="20" customFormat="1" ht="14.1" customHeight="1">
      <c r="A208" s="4"/>
      <c r="B208" s="4"/>
      <c r="C208" s="45" t="s">
        <v>188</v>
      </c>
      <c r="D208" s="45"/>
      <c r="E208" s="45"/>
      <c r="F208" s="47" t="s">
        <v>22</v>
      </c>
      <c r="G208" s="47"/>
      <c r="H208" s="19"/>
      <c r="I208" s="31">
        <v>20361</v>
      </c>
      <c r="J208" s="31">
        <v>18674</v>
      </c>
      <c r="K208" s="31">
        <v>1687</v>
      </c>
      <c r="L208" s="31">
        <v>5133</v>
      </c>
      <c r="M208" s="31">
        <v>211</v>
      </c>
      <c r="N208" s="31">
        <v>0</v>
      </c>
      <c r="O208" s="31">
        <v>0</v>
      </c>
      <c r="P208" s="31">
        <v>0</v>
      </c>
      <c r="Q208" s="31">
        <v>0</v>
      </c>
      <c r="R208" s="31">
        <v>12114</v>
      </c>
      <c r="S208" s="31">
        <v>1408</v>
      </c>
      <c r="T208" s="31">
        <v>117</v>
      </c>
      <c r="U208" s="31">
        <v>28</v>
      </c>
      <c r="V208" s="31">
        <v>1306</v>
      </c>
      <c r="W208" s="31">
        <v>40</v>
      </c>
      <c r="X208" s="31">
        <v>4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2">
        <v>0</v>
      </c>
      <c r="AE208" s="33">
        <v>0</v>
      </c>
    </row>
    <row r="209" spans="1:32" s="20" customFormat="1" ht="14.1" customHeight="1">
      <c r="A209" s="4"/>
      <c r="B209" s="4"/>
      <c r="C209" s="45" t="s">
        <v>189</v>
      </c>
      <c r="D209" s="45"/>
      <c r="E209" s="45"/>
      <c r="F209" s="47" t="s">
        <v>22</v>
      </c>
      <c r="G209" s="47"/>
      <c r="H209" s="19"/>
      <c r="I209" s="31">
        <v>2005</v>
      </c>
      <c r="J209" s="31">
        <v>1902</v>
      </c>
      <c r="K209" s="31">
        <v>103</v>
      </c>
      <c r="L209" s="31">
        <v>860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1">
        <v>965</v>
      </c>
      <c r="S209" s="31">
        <v>103</v>
      </c>
      <c r="T209" s="31">
        <v>0</v>
      </c>
      <c r="U209" s="31">
        <v>0</v>
      </c>
      <c r="V209" s="31">
        <v>77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2">
        <v>0</v>
      </c>
      <c r="AE209" s="33">
        <v>0</v>
      </c>
    </row>
    <row r="210" spans="1:32" s="20" customFormat="1" ht="14.1" customHeight="1">
      <c r="A210" s="4"/>
      <c r="B210" s="45" t="s">
        <v>190</v>
      </c>
      <c r="C210" s="46"/>
      <c r="D210" s="46"/>
      <c r="E210" s="46"/>
      <c r="F210" s="49"/>
      <c r="G210" s="49"/>
      <c r="H210" s="19"/>
      <c r="I210" s="31">
        <v>77871</v>
      </c>
      <c r="J210" s="31">
        <v>77871</v>
      </c>
      <c r="K210" s="31">
        <v>0</v>
      </c>
      <c r="L210" s="31">
        <v>77664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  <c r="T210" s="31">
        <v>0</v>
      </c>
      <c r="U210" s="31">
        <v>0</v>
      </c>
      <c r="V210" s="31">
        <v>207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2">
        <v>0</v>
      </c>
      <c r="AE210" s="33">
        <v>0</v>
      </c>
    </row>
    <row r="211" spans="1:32" s="20" customFormat="1" ht="14.1" customHeight="1">
      <c r="A211" s="4"/>
      <c r="B211" s="4"/>
      <c r="C211" s="45" t="s">
        <v>191</v>
      </c>
      <c r="D211" s="45"/>
      <c r="E211" s="45"/>
      <c r="F211" s="47" t="s">
        <v>21</v>
      </c>
      <c r="G211" s="47"/>
      <c r="H211" s="19"/>
      <c r="I211" s="31">
        <v>1558</v>
      </c>
      <c r="J211" s="31">
        <v>1539</v>
      </c>
      <c r="K211" s="31">
        <v>19</v>
      </c>
      <c r="L211" s="31">
        <v>823</v>
      </c>
      <c r="M211" s="31">
        <v>0</v>
      </c>
      <c r="N211" s="31">
        <v>0</v>
      </c>
      <c r="O211" s="31">
        <v>0</v>
      </c>
      <c r="P211" s="31">
        <v>0</v>
      </c>
      <c r="Q211" s="31">
        <v>0</v>
      </c>
      <c r="R211" s="31">
        <v>666</v>
      </c>
      <c r="S211" s="31">
        <v>0</v>
      </c>
      <c r="T211" s="31">
        <v>30</v>
      </c>
      <c r="U211" s="31">
        <v>19</v>
      </c>
      <c r="V211" s="31">
        <v>20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2">
        <v>0</v>
      </c>
      <c r="AE211" s="33">
        <v>0</v>
      </c>
    </row>
    <row r="212" spans="1:32" s="20" customFormat="1" ht="14.1" customHeight="1">
      <c r="A212" s="4"/>
      <c r="B212" s="4"/>
      <c r="C212" s="45" t="s">
        <v>192</v>
      </c>
      <c r="D212" s="45"/>
      <c r="E212" s="45"/>
      <c r="F212" s="47" t="s">
        <v>22</v>
      </c>
      <c r="G212" s="47"/>
      <c r="H212" s="19"/>
      <c r="I212" s="31">
        <v>35982</v>
      </c>
      <c r="J212" s="31">
        <v>33281</v>
      </c>
      <c r="K212" s="31">
        <v>2701</v>
      </c>
      <c r="L212" s="31">
        <v>7823</v>
      </c>
      <c r="M212" s="31">
        <v>487</v>
      </c>
      <c r="N212" s="31">
        <v>0</v>
      </c>
      <c r="O212" s="31">
        <v>0</v>
      </c>
      <c r="P212" s="31">
        <v>0</v>
      </c>
      <c r="Q212" s="31">
        <v>0</v>
      </c>
      <c r="R212" s="31">
        <v>20382</v>
      </c>
      <c r="S212" s="31">
        <v>1821</v>
      </c>
      <c r="T212" s="31">
        <v>1596</v>
      </c>
      <c r="U212" s="31">
        <v>205</v>
      </c>
      <c r="V212" s="31">
        <v>3468</v>
      </c>
      <c r="W212" s="31">
        <v>182</v>
      </c>
      <c r="X212" s="31">
        <v>12</v>
      </c>
      <c r="Y212" s="31">
        <v>6</v>
      </c>
      <c r="Z212" s="31">
        <v>0</v>
      </c>
      <c r="AA212" s="31">
        <v>0</v>
      </c>
      <c r="AB212" s="31">
        <v>0</v>
      </c>
      <c r="AC212" s="31">
        <v>0</v>
      </c>
      <c r="AD212" s="32">
        <v>0</v>
      </c>
      <c r="AE212" s="33">
        <v>0</v>
      </c>
    </row>
    <row r="213" spans="1:32" s="20" customFormat="1" ht="14.1" customHeight="1">
      <c r="A213" s="4"/>
      <c r="B213" s="4"/>
      <c r="C213" s="45" t="s">
        <v>193</v>
      </c>
      <c r="D213" s="45"/>
      <c r="E213" s="45"/>
      <c r="F213" s="47" t="s">
        <v>22</v>
      </c>
      <c r="G213" s="47"/>
      <c r="H213" s="19"/>
      <c r="I213" s="31">
        <v>1879</v>
      </c>
      <c r="J213" s="31">
        <v>1773</v>
      </c>
      <c r="K213" s="31">
        <v>106</v>
      </c>
      <c r="L213" s="31">
        <v>869</v>
      </c>
      <c r="M213" s="31">
        <v>0</v>
      </c>
      <c r="N213" s="31">
        <v>0</v>
      </c>
      <c r="O213" s="31">
        <v>0</v>
      </c>
      <c r="P213" s="31">
        <v>0</v>
      </c>
      <c r="Q213" s="31">
        <v>0</v>
      </c>
      <c r="R213" s="31">
        <v>897</v>
      </c>
      <c r="S213" s="31">
        <v>106</v>
      </c>
      <c r="T213" s="31">
        <v>0</v>
      </c>
      <c r="U213" s="31">
        <v>0</v>
      </c>
      <c r="V213" s="31">
        <v>0</v>
      </c>
      <c r="W213" s="31">
        <v>0</v>
      </c>
      <c r="X213" s="31">
        <v>7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2">
        <v>0</v>
      </c>
      <c r="AE213" s="33">
        <v>0</v>
      </c>
    </row>
    <row r="214" spans="1:32" s="20" customFormat="1" ht="14.1" customHeight="1">
      <c r="A214" s="4"/>
      <c r="B214" s="45" t="s">
        <v>194</v>
      </c>
      <c r="C214" s="46"/>
      <c r="D214" s="46"/>
      <c r="E214" s="46"/>
      <c r="F214" s="47" t="s">
        <v>32</v>
      </c>
      <c r="G214" s="47"/>
      <c r="H214" s="19"/>
      <c r="I214" s="31">
        <v>140797</v>
      </c>
      <c r="J214" s="31">
        <v>139773</v>
      </c>
      <c r="K214" s="31">
        <v>1024</v>
      </c>
      <c r="L214" s="31">
        <v>133624</v>
      </c>
      <c r="M214" s="31">
        <v>327</v>
      </c>
      <c r="N214" s="31">
        <v>0</v>
      </c>
      <c r="O214" s="31">
        <v>0</v>
      </c>
      <c r="P214" s="31">
        <v>0</v>
      </c>
      <c r="Q214" s="31">
        <v>0</v>
      </c>
      <c r="R214" s="31">
        <v>5135</v>
      </c>
      <c r="S214" s="31">
        <v>697</v>
      </c>
      <c r="T214" s="31">
        <v>7</v>
      </c>
      <c r="U214" s="31">
        <v>0</v>
      </c>
      <c r="V214" s="31">
        <v>1007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2">
        <v>0</v>
      </c>
      <c r="AE214" s="33">
        <v>0</v>
      </c>
    </row>
    <row r="215" spans="1:32" s="20" customFormat="1" ht="14.1" customHeight="1">
      <c r="A215" s="4"/>
      <c r="B215" s="45" t="s">
        <v>169</v>
      </c>
      <c r="C215" s="46"/>
      <c r="D215" s="46"/>
      <c r="E215" s="46"/>
      <c r="F215" s="47" t="s">
        <v>96</v>
      </c>
      <c r="G215" s="47"/>
      <c r="H215" s="19"/>
      <c r="I215" s="31">
        <v>129441</v>
      </c>
      <c r="J215" s="31">
        <v>118689</v>
      </c>
      <c r="K215" s="31">
        <v>10752</v>
      </c>
      <c r="L215" s="31">
        <v>49122</v>
      </c>
      <c r="M215" s="31">
        <v>3208</v>
      </c>
      <c r="N215" s="31">
        <v>0</v>
      </c>
      <c r="O215" s="31">
        <v>0</v>
      </c>
      <c r="P215" s="31">
        <v>5110</v>
      </c>
      <c r="Q215" s="31">
        <v>730</v>
      </c>
      <c r="R215" s="31">
        <v>61784</v>
      </c>
      <c r="S215" s="31">
        <v>6658</v>
      </c>
      <c r="T215" s="31">
        <v>559</v>
      </c>
      <c r="U215" s="31">
        <v>111</v>
      </c>
      <c r="V215" s="31">
        <v>2034</v>
      </c>
      <c r="W215" s="31">
        <v>32</v>
      </c>
      <c r="X215" s="31">
        <v>80</v>
      </c>
      <c r="Y215" s="31">
        <v>13</v>
      </c>
      <c r="Z215" s="31">
        <v>0</v>
      </c>
      <c r="AA215" s="31">
        <v>0</v>
      </c>
      <c r="AB215" s="31">
        <v>0</v>
      </c>
      <c r="AC215" s="31">
        <v>0</v>
      </c>
      <c r="AD215" s="32">
        <v>0</v>
      </c>
      <c r="AE215" s="33">
        <v>0</v>
      </c>
    </row>
    <row r="216" spans="1:32" s="20" customFormat="1" ht="14.1" customHeight="1">
      <c r="A216" s="4"/>
      <c r="B216" s="4"/>
      <c r="C216" s="45" t="s">
        <v>195</v>
      </c>
      <c r="D216" s="45"/>
      <c r="E216" s="45"/>
      <c r="F216" s="47" t="s">
        <v>22</v>
      </c>
      <c r="G216" s="47"/>
      <c r="H216" s="19"/>
      <c r="I216" s="31">
        <v>38990</v>
      </c>
      <c r="J216" s="31">
        <v>35430</v>
      </c>
      <c r="K216" s="31">
        <v>3560</v>
      </c>
      <c r="L216" s="31">
        <v>15813</v>
      </c>
      <c r="M216" s="31">
        <v>1410</v>
      </c>
      <c r="N216" s="31">
        <v>0</v>
      </c>
      <c r="O216" s="31">
        <v>0</v>
      </c>
      <c r="P216" s="31">
        <v>0</v>
      </c>
      <c r="Q216" s="31">
        <v>0</v>
      </c>
      <c r="R216" s="31">
        <v>18382</v>
      </c>
      <c r="S216" s="31">
        <v>1875</v>
      </c>
      <c r="T216" s="31">
        <v>293</v>
      </c>
      <c r="U216" s="31">
        <v>96</v>
      </c>
      <c r="V216" s="31">
        <v>937</v>
      </c>
      <c r="W216" s="31">
        <v>179</v>
      </c>
      <c r="X216" s="31">
        <v>5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2">
        <v>0</v>
      </c>
      <c r="AE216" s="33">
        <v>0</v>
      </c>
    </row>
    <row r="217" spans="1:32" s="20" customFormat="1" ht="14.1" customHeight="1">
      <c r="A217" s="4"/>
      <c r="B217" s="4"/>
      <c r="C217" s="43"/>
      <c r="D217" s="43"/>
      <c r="E217" s="43"/>
      <c r="F217" s="2"/>
      <c r="G217" s="2"/>
      <c r="H217" s="19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2"/>
      <c r="AE217" s="33"/>
    </row>
    <row r="218" spans="1:32" s="24" customFormat="1" ht="14.1" customHeight="1">
      <c r="A218" s="22"/>
      <c r="B218" s="48" t="s">
        <v>196</v>
      </c>
      <c r="C218" s="48"/>
      <c r="D218" s="48"/>
      <c r="E218" s="48"/>
      <c r="F218" s="48"/>
      <c r="G218" s="48"/>
      <c r="H218" s="23"/>
      <c r="I218" s="34">
        <v>51</v>
      </c>
      <c r="J218" s="34">
        <v>51</v>
      </c>
      <c r="K218" s="34">
        <v>0</v>
      </c>
      <c r="L218" s="34">
        <v>0</v>
      </c>
      <c r="M218" s="34">
        <v>0</v>
      </c>
      <c r="N218" s="34">
        <v>0</v>
      </c>
      <c r="O218" s="34">
        <v>0</v>
      </c>
      <c r="P218" s="34">
        <v>0</v>
      </c>
      <c r="Q218" s="34">
        <v>0</v>
      </c>
      <c r="R218" s="34">
        <v>42</v>
      </c>
      <c r="S218" s="34">
        <v>0</v>
      </c>
      <c r="T218" s="34">
        <v>9</v>
      </c>
      <c r="U218" s="34">
        <v>0</v>
      </c>
      <c r="V218" s="34">
        <v>0</v>
      </c>
      <c r="W218" s="34">
        <v>0</v>
      </c>
      <c r="X218" s="34">
        <v>0</v>
      </c>
      <c r="Y218" s="34">
        <v>0</v>
      </c>
      <c r="Z218" s="34">
        <v>0</v>
      </c>
      <c r="AA218" s="34">
        <v>0</v>
      </c>
      <c r="AB218" s="34">
        <v>0</v>
      </c>
      <c r="AC218" s="34">
        <v>0</v>
      </c>
      <c r="AD218" s="35">
        <v>0</v>
      </c>
      <c r="AE218" s="36">
        <v>0</v>
      </c>
    </row>
    <row r="219" spans="1:32" s="24" customFormat="1" ht="14.1" customHeight="1">
      <c r="A219" s="22"/>
      <c r="B219" s="42"/>
      <c r="C219" s="42"/>
      <c r="D219" s="42"/>
      <c r="E219" s="42"/>
      <c r="F219" s="42"/>
      <c r="G219" s="42"/>
      <c r="H219" s="23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5"/>
      <c r="AE219" s="36"/>
    </row>
    <row r="220" spans="1:32" ht="5.0999999999999996" customHeight="1">
      <c r="A220" s="1"/>
      <c r="B220" s="1"/>
      <c r="C220" s="1"/>
      <c r="D220" s="1"/>
      <c r="E220" s="1"/>
      <c r="F220" s="1"/>
      <c r="G220" s="1"/>
      <c r="H220" s="25"/>
      <c r="I220" s="29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29"/>
      <c r="AE220" s="30"/>
      <c r="AF220" s="20"/>
    </row>
    <row r="221" spans="1:32" ht="5.0999999999999996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20"/>
    </row>
    <row r="222" spans="1:3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20"/>
    </row>
    <row r="223" spans="1:32" ht="11.2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20"/>
    </row>
    <row r="224" spans="1:32" ht="11.25" hidden="1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20"/>
    </row>
    <row r="225" spans="1:32" ht="11.25" hidden="1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20"/>
    </row>
    <row r="226" spans="1:32" ht="11.25" hidden="1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20"/>
    </row>
    <row r="227" spans="1:32" ht="11.25" hidden="1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20"/>
    </row>
    <row r="228" spans="1:32" hidden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20"/>
    </row>
    <row r="229" spans="1:32" hidden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20"/>
    </row>
    <row r="230" spans="1:32" hidden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20"/>
    </row>
    <row r="231" spans="1:32" hidden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20"/>
    </row>
    <row r="232" spans="1:32" hidden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20"/>
    </row>
    <row r="233" spans="1:32" hidden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20"/>
    </row>
    <row r="234" spans="1:32" hidden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20"/>
    </row>
    <row r="235" spans="1:32" hidden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20"/>
    </row>
    <row r="236" spans="1:32" hidden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20"/>
    </row>
    <row r="237" spans="1:32" hidden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20"/>
    </row>
    <row r="238" spans="1:32" hidden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20"/>
    </row>
    <row r="239" spans="1:32" hidden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20"/>
    </row>
    <row r="240" spans="1:32" hidden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20"/>
    </row>
    <row r="241" spans="1:32" hidden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20"/>
    </row>
    <row r="242" spans="1:32" hidden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20"/>
    </row>
    <row r="243" spans="1:32" hidden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20"/>
    </row>
    <row r="244" spans="1:32" hidden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20"/>
    </row>
    <row r="245" spans="1:32" hidden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20"/>
    </row>
    <row r="246" spans="1:32" hidden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20"/>
    </row>
    <row r="247" spans="1:32" hidden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20"/>
    </row>
    <row r="248" spans="1:32" hidden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20"/>
    </row>
    <row r="249" spans="1:32" hidden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20"/>
    </row>
    <row r="250" spans="1:32" hidden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20"/>
    </row>
    <row r="251" spans="1:32" hidden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20"/>
    </row>
    <row r="252" spans="1:32" hidden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20"/>
    </row>
    <row r="253" spans="1:32" hidden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20"/>
    </row>
    <row r="254" spans="1:32" hidden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20"/>
    </row>
    <row r="255" spans="1:32" hidden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20"/>
    </row>
    <row r="256" spans="1:32" hidden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20"/>
    </row>
    <row r="257" spans="1:32" hidden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20"/>
    </row>
    <row r="258" spans="1:32" hidden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20"/>
    </row>
    <row r="259" spans="1:32" hidden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20"/>
    </row>
    <row r="260" spans="1:32" hidden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20"/>
    </row>
    <row r="261" spans="1:32" hidden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20"/>
    </row>
    <row r="262" spans="1:32" hidden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20"/>
    </row>
    <row r="263" spans="1:32" hidden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20"/>
    </row>
    <row r="264" spans="1:32" hidden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20"/>
    </row>
    <row r="265" spans="1:32" hidden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20"/>
    </row>
    <row r="266" spans="1:32" hidden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20"/>
    </row>
    <row r="267" spans="1:32" hidden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20"/>
    </row>
    <row r="268" spans="1:32" hidden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20"/>
    </row>
    <row r="269" spans="1:32" hidden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20"/>
    </row>
    <row r="270" spans="1:32" hidden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20"/>
    </row>
    <row r="271" spans="1:32" hidden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20"/>
    </row>
    <row r="272" spans="1:32" hidden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20"/>
    </row>
    <row r="273" spans="1:32" hidden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20"/>
    </row>
    <row r="274" spans="1:32" hidden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20"/>
    </row>
    <row r="275" spans="1:32" hidden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20"/>
    </row>
    <row r="276" spans="1:32" hidden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20"/>
    </row>
    <row r="277" spans="1:32" hidden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20"/>
    </row>
    <row r="278" spans="1:32" hidden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20"/>
    </row>
    <row r="279" spans="1:32" hidden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20"/>
    </row>
    <row r="280" spans="1:32" hidden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20"/>
    </row>
    <row r="281" spans="1:32" hidden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20"/>
    </row>
    <row r="282" spans="1:32" hidden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20"/>
    </row>
    <row r="283" spans="1:32" hidden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20"/>
    </row>
    <row r="284" spans="1:32" hidden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20"/>
    </row>
    <row r="285" spans="1:32" hidden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20"/>
    </row>
    <row r="286" spans="1:32" hidden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20"/>
    </row>
    <row r="287" spans="1:32" hidden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20"/>
    </row>
    <row r="288" spans="1:32" hidden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20"/>
    </row>
    <row r="289" spans="1:32" hidden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20"/>
    </row>
    <row r="290" spans="1:32" hidden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20"/>
    </row>
    <row r="291" spans="1:32" hidden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20"/>
    </row>
    <row r="292" spans="1:32" hidden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20"/>
    </row>
    <row r="293" spans="1:32" hidden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20"/>
    </row>
    <row r="294" spans="1:32" hidden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20"/>
    </row>
    <row r="295" spans="1:32" hidden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20"/>
    </row>
    <row r="296" spans="1:32" hidden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20"/>
    </row>
    <row r="297" spans="1:32" hidden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20"/>
    </row>
    <row r="298" spans="1:32" hidden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20"/>
    </row>
    <row r="299" spans="1:32" hidden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20"/>
    </row>
    <row r="300" spans="1:32" hidden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20"/>
    </row>
    <row r="301" spans="1:32" hidden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20"/>
    </row>
    <row r="302" spans="1:32" hidden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20"/>
    </row>
    <row r="303" spans="1:32" hidden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20"/>
    </row>
    <row r="304" spans="1:32" hidden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20"/>
    </row>
    <row r="305" spans="1:32" hidden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20"/>
    </row>
    <row r="306" spans="1:32" hidden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20"/>
    </row>
    <row r="307" spans="1:32" hidden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20"/>
    </row>
    <row r="308" spans="1:32" hidden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20"/>
    </row>
    <row r="309" spans="1:32" hidden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20"/>
    </row>
    <row r="310" spans="1:32" hidden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20"/>
    </row>
    <row r="311" spans="1:32" hidden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20"/>
    </row>
    <row r="312" spans="1:32" hidden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20"/>
    </row>
    <row r="313" spans="1:32" hidden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20"/>
    </row>
    <row r="314" spans="1:32" hidden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20"/>
    </row>
    <row r="315" spans="1:32" hidden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20"/>
    </row>
    <row r="316" spans="1:32" hidden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20"/>
    </row>
    <row r="317" spans="1:32" hidden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20"/>
    </row>
    <row r="318" spans="1:32" hidden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20"/>
    </row>
    <row r="319" spans="1:32" hidden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20"/>
    </row>
    <row r="320" spans="1:32" hidden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20"/>
    </row>
    <row r="321" spans="1:32" hidden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20"/>
    </row>
    <row r="322" spans="1:32" hidden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20"/>
    </row>
    <row r="323" spans="1:32" hidden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20"/>
    </row>
    <row r="324" spans="1:32" hidden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20"/>
    </row>
    <row r="325" spans="1:32" hidden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20"/>
    </row>
    <row r="326" spans="1:32" hidden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20"/>
    </row>
    <row r="327" spans="1:32" hidden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20"/>
    </row>
    <row r="328" spans="1:32" hidden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20"/>
    </row>
    <row r="329" spans="1:32" hidden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20"/>
    </row>
    <row r="330" spans="1:32" hidden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20"/>
    </row>
    <row r="331" spans="1:32" hidden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20"/>
    </row>
    <row r="332" spans="1:32" hidden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20"/>
    </row>
    <row r="333" spans="1:32" hidden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20"/>
    </row>
    <row r="334" spans="1:32" hidden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20"/>
    </row>
    <row r="335" spans="1:32" hidden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20"/>
    </row>
    <row r="336" spans="1:32" hidden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20"/>
    </row>
    <row r="337" spans="1:32" hidden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20"/>
    </row>
    <row r="338" spans="1:32" hidden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20"/>
    </row>
    <row r="339" spans="1:32" hidden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20"/>
    </row>
    <row r="340" spans="1:32" hidden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20"/>
    </row>
    <row r="341" spans="1:32" hidden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20"/>
    </row>
    <row r="342" spans="1:32" hidden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20"/>
    </row>
    <row r="343" spans="1:32" hidden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20"/>
    </row>
    <row r="344" spans="1:32" hidden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20"/>
    </row>
    <row r="345" spans="1:32" hidden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20"/>
    </row>
    <row r="346" spans="1:32" hidden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20"/>
    </row>
    <row r="347" spans="1:32" hidden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20"/>
    </row>
    <row r="348" spans="1:32" hidden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20"/>
    </row>
    <row r="349" spans="1:32" hidden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20"/>
    </row>
    <row r="350" spans="1:32" hidden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20"/>
    </row>
    <row r="351" spans="1:32" hidden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20"/>
    </row>
    <row r="352" spans="1:32" hidden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20"/>
    </row>
    <row r="353" spans="1:32" hidden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20"/>
    </row>
    <row r="354" spans="1:32" hidden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20"/>
    </row>
    <row r="355" spans="1:32" hidden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20"/>
    </row>
    <row r="356" spans="1:32" hidden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20"/>
    </row>
    <row r="357" spans="1:32" hidden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20"/>
    </row>
    <row r="358" spans="1:32" hidden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20"/>
    </row>
    <row r="359" spans="1:32" hidden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20"/>
    </row>
    <row r="360" spans="1:32" hidden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20"/>
    </row>
    <row r="361" spans="1:32" hidden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20"/>
    </row>
    <row r="362" spans="1:32" hidden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20"/>
    </row>
    <row r="363" spans="1:32" hidden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20"/>
    </row>
    <row r="364" spans="1:32" hidden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20"/>
    </row>
    <row r="365" spans="1:32" hidden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20"/>
    </row>
    <row r="366" spans="1:32" hidden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20"/>
    </row>
    <row r="367" spans="1:32" hidden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20"/>
    </row>
    <row r="368" spans="1:32" hidden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20"/>
    </row>
    <row r="369" spans="1:32" hidden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20"/>
    </row>
    <row r="370" spans="1:32" hidden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20"/>
    </row>
    <row r="371" spans="1:32" hidden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20"/>
    </row>
    <row r="372" spans="1:32" hidden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20"/>
    </row>
    <row r="373" spans="1:32" hidden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20"/>
    </row>
    <row r="374" spans="1:32" hidden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20"/>
    </row>
    <row r="375" spans="1:32" hidden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20"/>
    </row>
    <row r="376" spans="1:32" hidden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20"/>
    </row>
    <row r="377" spans="1:32" hidden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20"/>
    </row>
    <row r="378" spans="1:32" hidden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20"/>
    </row>
    <row r="379" spans="1:32" hidden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20"/>
    </row>
    <row r="380" spans="1:32" hidden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20"/>
    </row>
    <row r="381" spans="1:32" hidden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20"/>
    </row>
    <row r="382" spans="1:32" hidden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20"/>
    </row>
    <row r="383" spans="1:32" hidden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20"/>
    </row>
    <row r="384" spans="1:32" hidden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20"/>
    </row>
    <row r="385" spans="1:32" hidden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20"/>
    </row>
    <row r="386" spans="1:32" hidden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20"/>
    </row>
    <row r="387" spans="1:32" hidden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20"/>
    </row>
    <row r="388" spans="1:32" hidden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20"/>
    </row>
    <row r="389" spans="1:32" hidden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20"/>
    </row>
    <row r="390" spans="1:32" hidden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20"/>
    </row>
    <row r="391" spans="1:32" hidden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20"/>
    </row>
    <row r="392" spans="1:32" hidden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20"/>
    </row>
    <row r="393" spans="1:32" hidden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20"/>
    </row>
    <row r="394" spans="1:32" hidden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20"/>
    </row>
    <row r="395" spans="1:32" hidden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20"/>
    </row>
    <row r="396" spans="1:32" hidden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20"/>
    </row>
    <row r="397" spans="1:32" hidden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20"/>
    </row>
    <row r="398" spans="1:32" hidden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20"/>
    </row>
    <row r="399" spans="1:32" hidden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20"/>
    </row>
    <row r="400" spans="1:32" hidden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20"/>
    </row>
    <row r="401" spans="1:32" hidden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20"/>
    </row>
    <row r="402" spans="1:32" hidden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20"/>
    </row>
    <row r="403" spans="1:32" hidden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20"/>
    </row>
    <row r="404" spans="1:32" hidden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20"/>
    </row>
    <row r="405" spans="1:32" hidden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20"/>
    </row>
    <row r="406" spans="1:32" hidden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20"/>
    </row>
    <row r="407" spans="1:32" hidden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20"/>
    </row>
    <row r="408" spans="1:32" hidden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20"/>
    </row>
    <row r="409" spans="1:32" hidden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20"/>
    </row>
    <row r="410" spans="1:32" hidden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20"/>
    </row>
    <row r="411" spans="1:32" hidden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20"/>
    </row>
    <row r="412" spans="1:32" hidden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20"/>
    </row>
    <row r="413" spans="1:32" hidden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20"/>
    </row>
    <row r="414" spans="1:32" hidden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20"/>
    </row>
    <row r="415" spans="1:32" hidden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20"/>
    </row>
    <row r="416" spans="1:32" hidden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20"/>
    </row>
    <row r="417" spans="1:32" hidden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20"/>
    </row>
    <row r="418" spans="1:32" hidden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20"/>
    </row>
    <row r="419" spans="1:32" hidden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20"/>
    </row>
    <row r="420" spans="1:32" hidden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20"/>
    </row>
    <row r="421" spans="1:32" hidden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20"/>
    </row>
    <row r="422" spans="1:32" hidden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20"/>
    </row>
    <row r="423" spans="1:32" hidden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20"/>
    </row>
    <row r="424" spans="1:32" hidden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20"/>
    </row>
    <row r="425" spans="1:32" hidden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20"/>
    </row>
    <row r="426" spans="1:32" hidden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20"/>
    </row>
    <row r="427" spans="1:32" hidden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20"/>
    </row>
    <row r="428" spans="1:32" hidden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20"/>
    </row>
    <row r="429" spans="1:32" hidden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20"/>
    </row>
    <row r="430" spans="1:32" hidden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20"/>
    </row>
    <row r="431" spans="1:32" hidden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20"/>
    </row>
    <row r="432" spans="1:32" hidden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20"/>
    </row>
    <row r="433" spans="1:32" hidden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20"/>
    </row>
    <row r="434" spans="1:32" hidden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20"/>
    </row>
    <row r="435" spans="1:32" hidden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20"/>
    </row>
    <row r="436" spans="1:32" hidden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20"/>
    </row>
    <row r="437" spans="1:32" hidden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20"/>
    </row>
    <row r="438" spans="1:32" hidden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20"/>
    </row>
    <row r="439" spans="1:32" hidden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20"/>
    </row>
    <row r="440" spans="1:32" hidden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20"/>
    </row>
    <row r="441" spans="1:32" hidden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20"/>
    </row>
    <row r="442" spans="1:32" hidden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20"/>
    </row>
    <row r="443" spans="1:32" hidden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20"/>
    </row>
    <row r="444" spans="1:32" hidden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20"/>
    </row>
    <row r="445" spans="1:32" hidden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20"/>
    </row>
    <row r="446" spans="1:32" hidden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20"/>
    </row>
    <row r="447" spans="1:32" hidden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20"/>
    </row>
    <row r="448" spans="1:32" hidden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20"/>
    </row>
    <row r="449" spans="1:32" hidden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20"/>
    </row>
    <row r="450" spans="1:32" hidden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20"/>
    </row>
    <row r="451" spans="1:32" hidden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20"/>
    </row>
    <row r="452" spans="1:32" hidden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20"/>
    </row>
    <row r="453" spans="1:32" hidden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20"/>
    </row>
    <row r="454" spans="1:32" hidden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20"/>
    </row>
    <row r="455" spans="1:32" hidden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20"/>
    </row>
    <row r="456" spans="1:32" hidden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20"/>
    </row>
    <row r="457" spans="1:32" hidden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20"/>
    </row>
    <row r="458" spans="1:32" hidden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20"/>
    </row>
    <row r="459" spans="1:32" hidden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20"/>
    </row>
    <row r="460" spans="1:32" hidden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20"/>
    </row>
    <row r="461" spans="1:32" hidden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20"/>
    </row>
    <row r="462" spans="1:32" hidden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20"/>
    </row>
    <row r="463" spans="1:32" hidden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20"/>
    </row>
    <row r="464" spans="1:32" hidden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20"/>
    </row>
    <row r="465" spans="1:32" hidden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20"/>
    </row>
    <row r="466" spans="1:32" hidden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20"/>
    </row>
    <row r="467" spans="1:32" hidden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20"/>
    </row>
    <row r="468" spans="1:32" hidden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20"/>
    </row>
    <row r="469" spans="1:32" hidden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20"/>
    </row>
    <row r="470" spans="1:32" hidden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20"/>
    </row>
    <row r="471" spans="1:32" hidden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20"/>
    </row>
    <row r="472" spans="1:32" hidden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20"/>
    </row>
    <row r="473" spans="1:32" hidden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20"/>
    </row>
    <row r="474" spans="1:32" hidden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20"/>
    </row>
    <row r="475" spans="1:32" hidden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20"/>
    </row>
    <row r="476" spans="1:32" hidden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20"/>
    </row>
    <row r="477" spans="1:32" hidden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20"/>
    </row>
    <row r="478" spans="1:32" hidden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20"/>
    </row>
    <row r="479" spans="1:32" hidden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20"/>
    </row>
    <row r="480" spans="1:32" hidden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20"/>
    </row>
    <row r="481" spans="1:32" hidden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20"/>
    </row>
    <row r="482" spans="1:32" hidden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20"/>
    </row>
    <row r="483" spans="1:32" hidden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20"/>
    </row>
    <row r="484" spans="1:32" hidden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20"/>
    </row>
    <row r="485" spans="1:32" hidden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20"/>
    </row>
    <row r="486" spans="1:32" hidden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20"/>
    </row>
    <row r="487" spans="1:32" hidden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20"/>
    </row>
    <row r="488" spans="1:32" hidden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20"/>
    </row>
    <row r="489" spans="1:32" hidden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20"/>
    </row>
    <row r="490" spans="1:32" hidden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20"/>
    </row>
    <row r="491" spans="1:32" hidden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20"/>
    </row>
    <row r="492" spans="1:32" hidden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20"/>
    </row>
    <row r="493" spans="1:32" hidden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20"/>
    </row>
    <row r="494" spans="1:32" hidden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20"/>
    </row>
    <row r="495" spans="1:32" hidden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20"/>
    </row>
    <row r="496" spans="1:32" hidden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20"/>
    </row>
    <row r="497" spans="1:32" hidden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20"/>
    </row>
    <row r="498" spans="1:32" hidden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20"/>
    </row>
    <row r="499" spans="1:32" hidden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20"/>
    </row>
    <row r="500" spans="1:32" hidden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20"/>
    </row>
    <row r="501" spans="1:32" hidden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20"/>
    </row>
    <row r="502" spans="1:32" hidden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20"/>
    </row>
    <row r="503" spans="1:32" hidden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20"/>
    </row>
    <row r="504" spans="1:32" hidden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20"/>
    </row>
    <row r="505" spans="1:32" hidden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20"/>
    </row>
    <row r="506" spans="1:32" hidden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20"/>
    </row>
    <row r="507" spans="1:32" hidden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20"/>
    </row>
    <row r="508" spans="1:32" hidden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20"/>
    </row>
    <row r="509" spans="1:32" hidden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20"/>
    </row>
    <row r="510" spans="1:32" hidden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20"/>
    </row>
    <row r="511" spans="1:32" hidden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20"/>
    </row>
    <row r="512" spans="1:32" hidden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20"/>
    </row>
    <row r="513" spans="1:32" hidden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20"/>
    </row>
    <row r="514" spans="1:32" hidden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20"/>
    </row>
    <row r="515" spans="1:32" hidden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20"/>
    </row>
    <row r="516" spans="1:32" hidden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20"/>
    </row>
    <row r="517" spans="1:32" hidden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20"/>
    </row>
    <row r="518" spans="1:32" hidden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20"/>
    </row>
    <row r="519" spans="1:32" hidden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20"/>
    </row>
    <row r="520" spans="1:32" hidden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20"/>
    </row>
    <row r="521" spans="1:32" hidden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20"/>
    </row>
    <row r="522" spans="1:32" hidden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20"/>
    </row>
    <row r="523" spans="1:32" hidden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20"/>
    </row>
    <row r="524" spans="1:32" hidden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20"/>
    </row>
    <row r="525" spans="1:32" hidden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20"/>
    </row>
    <row r="526" spans="1:32" hidden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20"/>
    </row>
    <row r="527" spans="1:32" hidden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20"/>
    </row>
    <row r="528" spans="1:32" hidden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20"/>
    </row>
    <row r="529" spans="1:32" hidden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20"/>
    </row>
    <row r="530" spans="1:32" hidden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20"/>
    </row>
    <row r="531" spans="1:32" hidden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20"/>
    </row>
    <row r="532" spans="1:32" hidden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20"/>
    </row>
    <row r="533" spans="1:32" hidden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20"/>
    </row>
    <row r="534" spans="1:32" hidden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20"/>
    </row>
    <row r="535" spans="1:32" hidden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20"/>
    </row>
    <row r="536" spans="1:32" hidden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20"/>
    </row>
    <row r="537" spans="1:32" hidden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20"/>
    </row>
    <row r="538" spans="1:32" hidden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20"/>
    </row>
    <row r="539" spans="1:32" hidden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20"/>
    </row>
    <row r="540" spans="1:32" hidden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20"/>
    </row>
    <row r="541" spans="1:32" hidden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20"/>
    </row>
    <row r="542" spans="1:32" hidden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20"/>
    </row>
    <row r="543" spans="1:32" hidden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20"/>
    </row>
    <row r="544" spans="1:32" hidden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20"/>
    </row>
    <row r="545" spans="1:32" hidden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20"/>
    </row>
    <row r="546" spans="1:32" hidden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20"/>
    </row>
    <row r="547" spans="1:32" hidden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20"/>
    </row>
    <row r="548" spans="1:32" hidden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20"/>
    </row>
    <row r="549" spans="1:32" hidden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20"/>
    </row>
    <row r="550" spans="1:32" hidden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20"/>
    </row>
    <row r="551" spans="1:32" hidden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20"/>
    </row>
    <row r="552" spans="1:32" hidden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20"/>
    </row>
    <row r="553" spans="1:32" hidden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20"/>
    </row>
    <row r="554" spans="1:32" hidden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20"/>
    </row>
    <row r="555" spans="1:32" hidden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20"/>
    </row>
    <row r="556" spans="1:32" hidden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20"/>
    </row>
    <row r="557" spans="1:32" hidden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20"/>
    </row>
    <row r="558" spans="1:32" hidden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20"/>
    </row>
    <row r="559" spans="1:32" hidden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20"/>
    </row>
    <row r="560" spans="1:32" hidden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20"/>
    </row>
    <row r="561" spans="1:32" hidden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20"/>
    </row>
    <row r="562" spans="1:32" hidden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20"/>
    </row>
    <row r="563" spans="1:32" hidden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20"/>
    </row>
    <row r="564" spans="1:32" hidden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20"/>
    </row>
    <row r="565" spans="1:32" hidden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20"/>
    </row>
    <row r="566" spans="1:32" hidden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20"/>
    </row>
    <row r="567" spans="1:32" hidden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20"/>
    </row>
    <row r="568" spans="1:32" hidden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20"/>
    </row>
    <row r="569" spans="1:32" hidden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20"/>
    </row>
    <row r="570" spans="1:32" hidden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20"/>
    </row>
    <row r="571" spans="1:32" hidden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20"/>
    </row>
    <row r="572" spans="1:32" hidden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20"/>
    </row>
    <row r="573" spans="1:32" hidden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20"/>
    </row>
    <row r="574" spans="1:32" hidden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20"/>
    </row>
    <row r="575" spans="1:32" hidden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20"/>
    </row>
    <row r="576" spans="1:32" hidden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20"/>
    </row>
    <row r="577" spans="1:32" hidden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20"/>
    </row>
    <row r="578" spans="1:32" hidden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20"/>
    </row>
    <row r="579" spans="1:32" hidden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20"/>
    </row>
    <row r="580" spans="1:32" hidden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20"/>
    </row>
    <row r="581" spans="1:32" hidden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20"/>
    </row>
    <row r="582" spans="1:32" hidden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20"/>
    </row>
    <row r="583" spans="1:32" hidden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20"/>
    </row>
    <row r="584" spans="1:32" hidden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20"/>
    </row>
    <row r="585" spans="1:32" hidden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20"/>
    </row>
    <row r="586" spans="1:32" hidden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20"/>
    </row>
    <row r="587" spans="1:32" hidden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20"/>
    </row>
    <row r="588" spans="1:32" hidden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20"/>
    </row>
    <row r="589" spans="1:32" hidden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20"/>
    </row>
    <row r="590" spans="1:32" hidden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20"/>
    </row>
    <row r="591" spans="1:32" hidden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20"/>
    </row>
    <row r="592" spans="1:32" hidden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20"/>
    </row>
    <row r="593" spans="1:32" hidden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20"/>
    </row>
    <row r="594" spans="1:32" hidden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20"/>
    </row>
    <row r="595" spans="1:32" hidden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20"/>
    </row>
    <row r="596" spans="1:32" hidden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20"/>
    </row>
    <row r="597" spans="1:32" hidden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20"/>
    </row>
    <row r="598" spans="1:32" hidden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20"/>
    </row>
    <row r="599" spans="1:32" hidden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20"/>
    </row>
    <row r="600" spans="1:32" hidden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20"/>
    </row>
    <row r="601" spans="1:32" hidden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20"/>
    </row>
    <row r="602" spans="1:32" hidden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20"/>
    </row>
    <row r="603" spans="1:32" hidden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20"/>
    </row>
    <row r="604" spans="1:32" hidden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20"/>
    </row>
    <row r="605" spans="1:32" hidden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20"/>
    </row>
    <row r="606" spans="1:32" hidden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20"/>
    </row>
    <row r="607" spans="1:32" hidden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20"/>
    </row>
    <row r="608" spans="1:32" hidden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20"/>
    </row>
    <row r="609" spans="1:32" hidden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20"/>
    </row>
    <row r="610" spans="1:32" hidden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20"/>
    </row>
    <row r="611" spans="1:32" hidden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20"/>
    </row>
    <row r="612" spans="1:32" hidden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20"/>
    </row>
    <row r="613" spans="1:32" hidden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20"/>
    </row>
    <row r="614" spans="1:32" hidden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20"/>
    </row>
    <row r="615" spans="1:32" hidden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20"/>
    </row>
    <row r="616" spans="1:32" hidden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20"/>
    </row>
    <row r="617" spans="1:32" hidden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20"/>
    </row>
    <row r="618" spans="1:32" hidden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20"/>
    </row>
    <row r="619" spans="1:32" hidden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20"/>
    </row>
    <row r="620" spans="1:32" hidden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20"/>
    </row>
    <row r="621" spans="1:32" hidden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20"/>
    </row>
    <row r="622" spans="1:32" hidden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20"/>
    </row>
    <row r="623" spans="1:32" hidden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20"/>
    </row>
    <row r="624" spans="1:32" hidden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20"/>
    </row>
    <row r="625" spans="1:32" hidden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20"/>
    </row>
    <row r="626" spans="1:32" hidden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20"/>
    </row>
    <row r="627" spans="1:32" hidden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20"/>
    </row>
    <row r="628" spans="1:32" hidden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20"/>
    </row>
    <row r="629" spans="1:32" hidden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20"/>
    </row>
    <row r="630" spans="1:32" hidden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20"/>
    </row>
    <row r="631" spans="1:32" hidden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20"/>
    </row>
    <row r="632" spans="1:32" hidden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20"/>
    </row>
    <row r="633" spans="1:32" hidden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20"/>
    </row>
    <row r="634" spans="1:32" hidden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20"/>
    </row>
    <row r="635" spans="1:32" hidden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20"/>
    </row>
    <row r="636" spans="1:32" hidden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20"/>
    </row>
    <row r="637" spans="1:32" hidden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20"/>
    </row>
    <row r="638" spans="1:32" hidden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20"/>
    </row>
    <row r="639" spans="1:32" hidden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20"/>
    </row>
    <row r="640" spans="1:32" hidden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20"/>
    </row>
    <row r="641" spans="1:32" hidden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20"/>
    </row>
    <row r="642" spans="1:32" hidden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20"/>
    </row>
    <row r="643" spans="1:32" hidden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20"/>
    </row>
    <row r="644" spans="1:32" hidden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20"/>
    </row>
    <row r="645" spans="1:32" hidden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20"/>
    </row>
    <row r="646" spans="1:32" hidden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20"/>
    </row>
    <row r="647" spans="1:32" hidden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20"/>
    </row>
    <row r="648" spans="1:32" hidden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20"/>
    </row>
    <row r="649" spans="1:32" hidden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20"/>
    </row>
    <row r="650" spans="1:32" hidden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20"/>
    </row>
    <row r="651" spans="1:32" hidden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20"/>
    </row>
    <row r="652" spans="1:32" hidden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20"/>
    </row>
    <row r="653" spans="1:32" hidden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20"/>
    </row>
    <row r="654" spans="1:32" hidden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20"/>
    </row>
    <row r="655" spans="1:32" hidden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20"/>
    </row>
    <row r="656" spans="1:32" hidden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20"/>
    </row>
    <row r="657" spans="1:32" hidden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20"/>
    </row>
    <row r="658" spans="1:32" hidden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20"/>
    </row>
    <row r="659" spans="1:32" hidden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20"/>
    </row>
    <row r="660" spans="1:32" hidden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20"/>
    </row>
    <row r="661" spans="1:32" hidden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20"/>
    </row>
    <row r="662" spans="1:32" hidden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20"/>
    </row>
    <row r="663" spans="1:32" hidden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20"/>
    </row>
    <row r="664" spans="1:32" hidden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20"/>
    </row>
    <row r="665" spans="1:32" hidden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20"/>
    </row>
    <row r="666" spans="1:32" hidden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20"/>
    </row>
    <row r="667" spans="1:32" hidden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20"/>
    </row>
    <row r="668" spans="1:32" hidden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20"/>
    </row>
    <row r="669" spans="1:32" hidden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20"/>
    </row>
    <row r="670" spans="1:32" hidden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20"/>
    </row>
    <row r="671" spans="1:32" hidden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20"/>
    </row>
    <row r="672" spans="1:32" hidden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20"/>
    </row>
    <row r="673" spans="1:32" hidden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20"/>
    </row>
    <row r="674" spans="1:32" hidden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20"/>
    </row>
    <row r="675" spans="1:32" hidden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20"/>
    </row>
    <row r="676" spans="1:32" hidden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20"/>
    </row>
    <row r="677" spans="1:32" hidden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20"/>
    </row>
    <row r="678" spans="1:32" hidden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20"/>
    </row>
    <row r="679" spans="1:32" hidden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20"/>
    </row>
    <row r="680" spans="1:32" hidden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20"/>
    </row>
    <row r="681" spans="1:32" hidden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20"/>
    </row>
    <row r="682" spans="1:32" hidden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20"/>
    </row>
    <row r="683" spans="1:32" hidden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20"/>
    </row>
    <row r="684" spans="1:32" hidden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20"/>
    </row>
    <row r="685" spans="1:32" hidden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20"/>
    </row>
    <row r="686" spans="1:32" hidden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20"/>
    </row>
    <row r="687" spans="1:32" hidden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20"/>
    </row>
    <row r="688" spans="1:32" hidden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20"/>
    </row>
    <row r="689" spans="1:32" hidden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20"/>
    </row>
    <row r="690" spans="1:32" hidden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20"/>
    </row>
    <row r="691" spans="1:32" hidden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20"/>
    </row>
    <row r="692" spans="1:32" hidden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20"/>
    </row>
    <row r="693" spans="1:32" hidden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20"/>
    </row>
    <row r="694" spans="1:32" hidden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20"/>
    </row>
    <row r="695" spans="1:32" hidden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20"/>
    </row>
    <row r="696" spans="1:32" hidden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20"/>
    </row>
    <row r="697" spans="1:32" hidden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20"/>
    </row>
    <row r="698" spans="1:32" hidden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20"/>
    </row>
    <row r="699" spans="1:32" hidden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20"/>
    </row>
    <row r="700" spans="1:32" hidden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20"/>
    </row>
    <row r="701" spans="1:32" hidden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20"/>
    </row>
    <row r="702" spans="1:32" hidden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20"/>
    </row>
    <row r="703" spans="1:32" hidden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20"/>
    </row>
    <row r="704" spans="1:32" hidden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20"/>
    </row>
    <row r="705" spans="1:32" hidden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20"/>
    </row>
    <row r="706" spans="1:32" hidden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20"/>
    </row>
    <row r="707" spans="1:32" hidden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20"/>
    </row>
    <row r="708" spans="1:32" hidden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20"/>
    </row>
    <row r="709" spans="1:32" hidden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20"/>
    </row>
    <row r="710" spans="1:32" hidden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20"/>
    </row>
    <row r="711" spans="1:32" hidden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20"/>
    </row>
    <row r="712" spans="1:32" hidden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20"/>
    </row>
    <row r="713" spans="1:32" hidden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20"/>
    </row>
    <row r="714" spans="1:32" hidden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20"/>
    </row>
    <row r="715" spans="1:32" hidden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20"/>
    </row>
    <row r="716" spans="1:32" hidden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20"/>
    </row>
    <row r="717" spans="1:32" hidden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20"/>
    </row>
    <row r="718" spans="1:32" hidden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20"/>
    </row>
    <row r="719" spans="1:32" hidden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20"/>
    </row>
    <row r="720" spans="1:32" hidden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20"/>
    </row>
    <row r="721" spans="1:32" hidden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20"/>
    </row>
    <row r="722" spans="1:32" hidden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20"/>
    </row>
    <row r="723" spans="1:32" hidden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20"/>
    </row>
    <row r="724" spans="1:32" hidden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20"/>
    </row>
    <row r="725" spans="1:32" hidden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20"/>
    </row>
    <row r="726" spans="1:32" hidden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20"/>
    </row>
    <row r="727" spans="1:32" hidden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20"/>
    </row>
    <row r="728" spans="1:32" hidden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20"/>
    </row>
    <row r="729" spans="1:32" hidden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20"/>
    </row>
    <row r="730" spans="1:32" hidden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20"/>
    </row>
    <row r="731" spans="1:32" hidden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20"/>
    </row>
    <row r="732" spans="1:32" hidden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20"/>
    </row>
    <row r="733" spans="1:32" hidden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20"/>
    </row>
    <row r="734" spans="1:32" hidden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20"/>
    </row>
    <row r="735" spans="1:32" hidden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20"/>
    </row>
    <row r="736" spans="1:32" hidden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20"/>
    </row>
    <row r="737" spans="1:32" hidden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20"/>
    </row>
    <row r="738" spans="1:32" hidden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20"/>
    </row>
    <row r="739" spans="1:32" hidden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20"/>
    </row>
    <row r="740" spans="1:32" hidden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20"/>
    </row>
    <row r="741" spans="1:32" hidden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20"/>
    </row>
    <row r="742" spans="1:32" hidden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20"/>
    </row>
    <row r="743" spans="1:32" hidden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20"/>
    </row>
    <row r="744" spans="1:32" hidden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20"/>
    </row>
    <row r="745" spans="1:32" hidden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20"/>
    </row>
    <row r="746" spans="1:32" hidden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20"/>
    </row>
    <row r="747" spans="1:32" hidden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20"/>
    </row>
    <row r="748" spans="1:32" hidden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20"/>
    </row>
    <row r="749" spans="1:32" hidden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20"/>
    </row>
    <row r="750" spans="1:32" hidden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20"/>
    </row>
    <row r="751" spans="1:32" hidden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20"/>
    </row>
    <row r="752" spans="1:32" hidden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20"/>
    </row>
    <row r="753" spans="1:32" hidden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20"/>
    </row>
    <row r="754" spans="1:32" hidden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20"/>
    </row>
    <row r="755" spans="1:32" hidden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20"/>
    </row>
    <row r="756" spans="1:32" hidden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20"/>
    </row>
    <row r="757" spans="1:32" hidden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20"/>
    </row>
    <row r="758" spans="1:32" hidden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20"/>
    </row>
    <row r="759" spans="1:32" hidden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20"/>
    </row>
    <row r="760" spans="1:32" hidden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20"/>
    </row>
    <row r="761" spans="1:32" hidden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20"/>
    </row>
    <row r="762" spans="1:32" hidden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20"/>
    </row>
    <row r="763" spans="1:32" hidden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20"/>
    </row>
    <row r="764" spans="1:32" hidden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20"/>
    </row>
    <row r="765" spans="1:32" hidden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20"/>
    </row>
    <row r="766" spans="1:32" hidden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20"/>
    </row>
    <row r="767" spans="1:32" hidden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20"/>
    </row>
    <row r="768" spans="1:32" hidden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20"/>
    </row>
    <row r="769" spans="1:32" hidden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20"/>
    </row>
    <row r="770" spans="1:32" hidden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20"/>
    </row>
    <row r="771" spans="1:32" hidden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20"/>
    </row>
    <row r="772" spans="1:32" hidden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20"/>
    </row>
    <row r="773" spans="1:32" hidden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20"/>
    </row>
    <row r="774" spans="1:32" hidden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20"/>
    </row>
    <row r="775" spans="1:32" hidden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20"/>
    </row>
    <row r="776" spans="1:32" hidden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20"/>
    </row>
    <row r="777" spans="1:32" hidden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20"/>
    </row>
    <row r="778" spans="1:32" hidden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20"/>
    </row>
    <row r="779" spans="1:32" hidden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20"/>
    </row>
    <row r="780" spans="1:32" hidden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20"/>
    </row>
    <row r="781" spans="1:32" hidden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20"/>
    </row>
    <row r="782" spans="1:32" hidden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20"/>
    </row>
    <row r="783" spans="1:32" hidden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20"/>
    </row>
    <row r="784" spans="1:32" hidden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20"/>
    </row>
    <row r="785" spans="1:32" hidden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20"/>
    </row>
    <row r="786" spans="1:32" hidden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20"/>
    </row>
    <row r="787" spans="1:32" hidden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20"/>
    </row>
    <row r="788" spans="1:32" hidden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20"/>
    </row>
    <row r="789" spans="1:32" hidden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20"/>
    </row>
    <row r="790" spans="1:32" hidden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20"/>
    </row>
    <row r="791" spans="1:32" hidden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20"/>
    </row>
    <row r="792" spans="1:32" hidden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20"/>
    </row>
    <row r="793" spans="1:32" hidden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20"/>
    </row>
    <row r="794" spans="1:32" hidden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20"/>
    </row>
    <row r="795" spans="1:32" hidden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20"/>
    </row>
    <row r="796" spans="1:32" hidden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20"/>
    </row>
    <row r="797" spans="1:32" hidden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20"/>
    </row>
    <row r="798" spans="1:32" hidden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20"/>
    </row>
    <row r="799" spans="1:32" hidden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20"/>
    </row>
    <row r="800" spans="1:32" hidden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20"/>
    </row>
    <row r="801" spans="1:32" hidden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20"/>
    </row>
    <row r="802" spans="1:32" hidden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20"/>
    </row>
    <row r="803" spans="1:32" hidden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20"/>
    </row>
    <row r="804" spans="1:32" hidden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20"/>
    </row>
    <row r="805" spans="1:32" hidden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20"/>
    </row>
    <row r="806" spans="1:32" hidden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20"/>
    </row>
    <row r="807" spans="1:32" hidden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20"/>
    </row>
    <row r="808" spans="1:32" hidden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20"/>
    </row>
    <row r="809" spans="1:32" hidden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20"/>
    </row>
    <row r="810" spans="1:32" hidden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20"/>
    </row>
    <row r="811" spans="1:32" hidden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20"/>
    </row>
    <row r="812" spans="1:32" hidden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20"/>
    </row>
    <row r="813" spans="1:32" hidden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20"/>
    </row>
    <row r="814" spans="1:32" hidden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20"/>
    </row>
    <row r="815" spans="1:32" hidden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20"/>
    </row>
    <row r="816" spans="1:32" hidden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20"/>
    </row>
    <row r="817" spans="1:32" hidden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20"/>
    </row>
    <row r="818" spans="1:32" hidden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20"/>
    </row>
    <row r="819" spans="1:32" hidden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20"/>
    </row>
    <row r="820" spans="1:32" hidden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20"/>
    </row>
    <row r="821" spans="1:32" hidden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20"/>
    </row>
    <row r="822" spans="1:32" hidden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20"/>
    </row>
    <row r="823" spans="1:32" hidden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20"/>
    </row>
    <row r="824" spans="1:32" hidden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20"/>
    </row>
    <row r="825" spans="1:32" hidden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20"/>
    </row>
    <row r="826" spans="1:32" hidden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20"/>
    </row>
    <row r="827" spans="1:32" hidden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20"/>
    </row>
    <row r="828" spans="1:32" hidden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20"/>
    </row>
    <row r="829" spans="1:32" hidden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20"/>
    </row>
    <row r="830" spans="1:32" hidden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20"/>
    </row>
    <row r="831" spans="1:32" hidden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20"/>
    </row>
    <row r="832" spans="1:32" hidden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20"/>
    </row>
    <row r="833" spans="1:32" hidden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20"/>
    </row>
    <row r="834" spans="1:32" hidden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20"/>
    </row>
    <row r="835" spans="1:32" hidden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20"/>
    </row>
    <row r="836" spans="1:32" hidden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20"/>
    </row>
    <row r="837" spans="1:32" hidden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20"/>
    </row>
    <row r="838" spans="1:32" hidden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20"/>
    </row>
    <row r="839" spans="1:32" hidden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20"/>
    </row>
    <row r="840" spans="1:32" hidden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20"/>
    </row>
    <row r="841" spans="1:32" hidden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20"/>
    </row>
    <row r="842" spans="1:32" hidden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20"/>
    </row>
    <row r="843" spans="1:32" hidden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20"/>
    </row>
    <row r="844" spans="1:32" hidden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20"/>
    </row>
    <row r="845" spans="1:32" hidden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20"/>
    </row>
    <row r="846" spans="1:32" hidden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20"/>
    </row>
    <row r="847" spans="1:32" hidden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20"/>
    </row>
    <row r="848" spans="1:32" hidden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20"/>
    </row>
    <row r="849" spans="1:32" hidden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20"/>
    </row>
    <row r="850" spans="1:32" hidden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20"/>
    </row>
    <row r="851" spans="1:32" hidden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20"/>
    </row>
    <row r="852" spans="1:32" hidden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20"/>
    </row>
    <row r="853" spans="1:32" hidden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20"/>
    </row>
    <row r="854" spans="1:32" hidden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20"/>
    </row>
    <row r="855" spans="1:32" hidden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20"/>
    </row>
    <row r="856" spans="1:32" hidden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20"/>
    </row>
    <row r="857" spans="1:32" hidden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20"/>
    </row>
    <row r="858" spans="1:32" hidden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20"/>
    </row>
    <row r="859" spans="1:32" hidden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20"/>
    </row>
    <row r="860" spans="1:32" hidden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20"/>
    </row>
    <row r="861" spans="1:32" hidden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20"/>
    </row>
    <row r="862" spans="1:32" hidden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20"/>
    </row>
    <row r="863" spans="1:32" hidden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20"/>
    </row>
    <row r="864" spans="1:32" hidden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20"/>
    </row>
    <row r="865" spans="1:32" hidden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20"/>
    </row>
    <row r="866" spans="1:32" hidden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20"/>
    </row>
    <row r="867" spans="1:32" hidden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20"/>
    </row>
    <row r="868" spans="1:32" hidden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20"/>
    </row>
    <row r="869" spans="1:32" hidden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20"/>
    </row>
    <row r="870" spans="1:32" hidden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20"/>
    </row>
    <row r="871" spans="1:32" hidden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20"/>
    </row>
    <row r="872" spans="1:32" hidden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20"/>
    </row>
    <row r="873" spans="1:32" hidden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20"/>
    </row>
    <row r="874" spans="1:32" hidden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20"/>
    </row>
    <row r="875" spans="1:32" hidden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20"/>
    </row>
    <row r="876" spans="1:32" hidden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20"/>
    </row>
    <row r="877" spans="1:32" hidden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20"/>
    </row>
    <row r="878" spans="1:32" hidden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20"/>
    </row>
    <row r="879" spans="1:32" hidden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20"/>
    </row>
    <row r="880" spans="1:32" hidden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20"/>
    </row>
    <row r="881" spans="1:32" hidden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20"/>
    </row>
    <row r="882" spans="1:32" hidden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20"/>
    </row>
    <row r="883" spans="1:32" hidden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20"/>
    </row>
    <row r="884" spans="1:32" hidden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20"/>
    </row>
    <row r="885" spans="1:32" hidden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20"/>
    </row>
    <row r="886" spans="1:32" hidden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20"/>
    </row>
    <row r="887" spans="1:32" hidden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20"/>
    </row>
    <row r="888" spans="1:32" hidden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20"/>
    </row>
    <row r="889" spans="1:32" hidden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20"/>
    </row>
    <row r="890" spans="1:32" hidden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20"/>
    </row>
    <row r="891" spans="1:32" hidden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20"/>
    </row>
    <row r="892" spans="1:32" hidden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20"/>
    </row>
    <row r="893" spans="1:32" hidden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20"/>
    </row>
    <row r="894" spans="1:32" hidden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20"/>
    </row>
    <row r="895" spans="1:32" hidden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20"/>
    </row>
    <row r="896" spans="1:32" hidden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20"/>
    </row>
    <row r="897" spans="1:32" hidden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20"/>
    </row>
    <row r="898" spans="1:32" hidden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20"/>
    </row>
    <row r="899" spans="1:32" hidden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20"/>
    </row>
    <row r="900" spans="1:32" hidden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20"/>
    </row>
    <row r="901" spans="1:32" hidden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20"/>
    </row>
    <row r="902" spans="1:32" hidden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20"/>
    </row>
    <row r="903" spans="1:32" hidden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20"/>
    </row>
    <row r="904" spans="1:32" hidden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20"/>
    </row>
    <row r="905" spans="1:32" hidden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20"/>
    </row>
    <row r="906" spans="1:32" hidden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20"/>
    </row>
    <row r="907" spans="1:32" hidden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20"/>
    </row>
    <row r="908" spans="1:32" hidden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20"/>
    </row>
    <row r="909" spans="1:32" hidden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20"/>
    </row>
    <row r="910" spans="1:32" hidden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20"/>
    </row>
    <row r="911" spans="1:32" hidden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20"/>
    </row>
    <row r="912" spans="1:32" hidden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20"/>
    </row>
    <row r="913" spans="1:32" hidden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20"/>
    </row>
    <row r="914" spans="1:32" hidden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20"/>
    </row>
    <row r="915" spans="1:32" hidden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20"/>
    </row>
    <row r="916" spans="1:32" hidden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20"/>
    </row>
    <row r="917" spans="1:32" hidden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20"/>
    </row>
    <row r="918" spans="1:32" hidden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20"/>
    </row>
    <row r="919" spans="1:32" hidden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20"/>
    </row>
    <row r="920" spans="1:32" hidden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20"/>
    </row>
    <row r="921" spans="1:32" hidden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20"/>
    </row>
    <row r="922" spans="1:32" hidden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20"/>
    </row>
    <row r="923" spans="1:32" hidden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20"/>
    </row>
    <row r="924" spans="1:32" hidden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20"/>
    </row>
    <row r="925" spans="1:32" hidden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20"/>
    </row>
    <row r="926" spans="1:32" hidden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20"/>
    </row>
    <row r="927" spans="1:32" hidden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20"/>
    </row>
    <row r="928" spans="1:32" hidden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20"/>
    </row>
    <row r="929" spans="1:32" hidden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20"/>
    </row>
    <row r="930" spans="1:32" hidden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20"/>
    </row>
    <row r="931" spans="1:32" hidden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20"/>
    </row>
    <row r="932" spans="1:32" hidden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20"/>
    </row>
    <row r="933" spans="1:32" hidden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20"/>
    </row>
    <row r="934" spans="1:32" hidden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20"/>
    </row>
    <row r="935" spans="1:32" hidden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20"/>
    </row>
    <row r="936" spans="1:32" hidden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20"/>
    </row>
    <row r="937" spans="1:32" hidden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20"/>
    </row>
    <row r="938" spans="1:32" hidden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20"/>
    </row>
    <row r="939" spans="1:32" hidden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20"/>
    </row>
    <row r="940" spans="1:32" hidden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20"/>
    </row>
    <row r="941" spans="1:32" hidden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20"/>
    </row>
    <row r="942" spans="1:32" hidden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20"/>
    </row>
    <row r="943" spans="1:32" hidden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20"/>
    </row>
    <row r="944" spans="1:32" hidden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20"/>
    </row>
    <row r="945" spans="1:32" hidden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20"/>
    </row>
    <row r="946" spans="1:32" hidden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20"/>
    </row>
    <row r="947" spans="1:32" hidden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20"/>
    </row>
    <row r="948" spans="1:32" hidden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20"/>
    </row>
    <row r="949" spans="1:32" hidden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20"/>
    </row>
    <row r="950" spans="1:32" hidden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20"/>
    </row>
    <row r="951" spans="1:32" hidden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20"/>
    </row>
    <row r="952" spans="1:32" hidden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20"/>
    </row>
    <row r="953" spans="1:32" hidden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20"/>
    </row>
    <row r="954" spans="1:32" hidden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20"/>
    </row>
    <row r="955" spans="1:32" hidden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20"/>
    </row>
    <row r="956" spans="1:32" hidden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20"/>
    </row>
    <row r="957" spans="1:32" hidden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20"/>
    </row>
    <row r="958" spans="1:32" hidden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20"/>
    </row>
    <row r="959" spans="1:32" hidden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20"/>
    </row>
    <row r="960" spans="1:32" hidden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20"/>
    </row>
    <row r="961" spans="1:32" hidden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20"/>
    </row>
    <row r="962" spans="1:32" hidden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20"/>
    </row>
    <row r="963" spans="1:32" hidden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20"/>
    </row>
    <row r="964" spans="1:32" hidden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20"/>
    </row>
    <row r="965" spans="1:32" hidden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20"/>
    </row>
    <row r="966" spans="1:32" hidden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20"/>
    </row>
    <row r="967" spans="1:32" hidden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20"/>
    </row>
    <row r="968" spans="1:32" hidden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20"/>
    </row>
    <row r="969" spans="1:32" hidden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20"/>
    </row>
    <row r="970" spans="1:32" hidden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20"/>
    </row>
    <row r="971" spans="1:32" hidden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20"/>
    </row>
    <row r="972" spans="1:32" hidden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20"/>
    </row>
    <row r="973" spans="1:32" hidden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20"/>
    </row>
    <row r="974" spans="1:32" hidden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20"/>
    </row>
    <row r="975" spans="1:32" hidden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20"/>
    </row>
    <row r="976" spans="1:32" hidden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20"/>
    </row>
    <row r="977" spans="1:32" hidden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20"/>
    </row>
    <row r="978" spans="1:32" hidden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20"/>
    </row>
    <row r="979" spans="1:32" hidden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20"/>
    </row>
    <row r="980" spans="1:32" hidden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20"/>
    </row>
    <row r="981" spans="1:32" hidden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20"/>
    </row>
    <row r="982" spans="1:32" hidden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20"/>
    </row>
    <row r="983" spans="1:32" hidden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20"/>
    </row>
    <row r="984" spans="1:32" hidden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20"/>
    </row>
    <row r="985" spans="1:32" hidden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20"/>
    </row>
    <row r="986" spans="1:32" hidden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20"/>
    </row>
    <row r="987" spans="1:32" hidden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20"/>
    </row>
    <row r="988" spans="1:32" hidden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20"/>
    </row>
    <row r="989" spans="1:32" hidden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20"/>
    </row>
    <row r="990" spans="1:32" hidden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20"/>
    </row>
    <row r="991" spans="1:32" hidden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20"/>
    </row>
    <row r="992" spans="1:32" hidden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20"/>
    </row>
    <row r="993" spans="1:32" hidden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20"/>
    </row>
    <row r="994" spans="1:32" hidden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20"/>
    </row>
    <row r="995" spans="1:32" hidden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20"/>
    </row>
    <row r="996" spans="1:32" hidden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20"/>
    </row>
    <row r="997" spans="1:32" hidden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20"/>
    </row>
    <row r="998" spans="1:32" hidden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20"/>
    </row>
    <row r="999" spans="1:32" hidden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20"/>
    </row>
    <row r="1000" spans="1:32" hidden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20"/>
    </row>
    <row r="1001" spans="1:32" hidden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20"/>
    </row>
    <row r="1002" spans="1:32" hidden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20"/>
    </row>
    <row r="1003" spans="1:32" hidden="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20"/>
    </row>
    <row r="1004" spans="1:32" hidden="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20"/>
    </row>
    <row r="1005" spans="1:32" hidden="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20"/>
    </row>
    <row r="1006" spans="1:32" hidden="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20"/>
    </row>
    <row r="1007" spans="1:32" hidden="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20"/>
    </row>
    <row r="1008" spans="1:32" hidden="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20"/>
    </row>
    <row r="1009" spans="1:32" hidden="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20"/>
    </row>
    <row r="1010" spans="1:32" hidden="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20"/>
    </row>
    <row r="1011" spans="1:32" hidden="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20"/>
    </row>
    <row r="1012" spans="1:32" hidden="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20"/>
    </row>
    <row r="1013" spans="1:32" hidden="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20"/>
    </row>
    <row r="1014" spans="1:32" hidden="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20"/>
    </row>
    <row r="1015" spans="1:32" hidden="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20"/>
    </row>
    <row r="1016" spans="1:32" hidden="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20"/>
    </row>
    <row r="1017" spans="1:32" hidden="1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20"/>
    </row>
    <row r="1018" spans="1:32" hidden="1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20"/>
    </row>
    <row r="1019" spans="1:32" hidden="1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20"/>
    </row>
    <row r="1020" spans="1:32" hidden="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20"/>
    </row>
    <row r="1021" spans="1:32" hidden="1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20"/>
    </row>
    <row r="1022" spans="1:32" hidden="1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20"/>
    </row>
    <row r="1023" spans="1:32" hidden="1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20"/>
    </row>
    <row r="1024" spans="1:32" hidden="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20"/>
    </row>
    <row r="1025" spans="1:32" hidden="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20"/>
    </row>
    <row r="1026" spans="1:32" hidden="1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20"/>
    </row>
    <row r="1027" spans="1:32" hidden="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20"/>
    </row>
    <row r="1028" spans="1:32" hidden="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20"/>
    </row>
    <row r="1029" spans="1:32" hidden="1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20"/>
    </row>
    <row r="1030" spans="1:32" hidden="1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20"/>
    </row>
    <row r="1031" spans="1:32" hidden="1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20"/>
    </row>
    <row r="1032" spans="1:32" hidden="1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20"/>
    </row>
    <row r="1033" spans="1:32" hidden="1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20"/>
    </row>
    <row r="1034" spans="1:32" hidden="1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20"/>
    </row>
    <row r="1035" spans="1:32" hidden="1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20"/>
    </row>
    <row r="1036" spans="1:32" hidden="1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20"/>
    </row>
    <row r="1037" spans="1:32" hidden="1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20"/>
    </row>
    <row r="1038" spans="1:32" hidden="1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20"/>
    </row>
    <row r="1039" spans="1:32" hidden="1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20"/>
    </row>
    <row r="1040" spans="1:32" hidden="1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20"/>
    </row>
    <row r="1041" spans="1:32" hidden="1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20"/>
    </row>
    <row r="1042" spans="1:32" hidden="1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20"/>
    </row>
    <row r="1043" spans="1:32" hidden="1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20"/>
    </row>
    <row r="1044" spans="1:32" hidden="1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20"/>
    </row>
    <row r="1045" spans="1:32" hidden="1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20"/>
    </row>
    <row r="1046" spans="1:32" hidden="1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20"/>
    </row>
    <row r="1047" spans="1:32" hidden="1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20"/>
    </row>
    <row r="1048" spans="1:32" hidden="1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20"/>
    </row>
    <row r="1049" spans="1:32" hidden="1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20"/>
    </row>
    <row r="1050" spans="1:32" hidden="1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20"/>
    </row>
    <row r="1051" spans="1:32" hidden="1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20"/>
    </row>
    <row r="1052" spans="1:32" hidden="1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20"/>
    </row>
    <row r="1053" spans="1:32" hidden="1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20"/>
    </row>
    <row r="1054" spans="1:32" hidden="1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20"/>
    </row>
    <row r="1055" spans="1:32" hidden="1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20"/>
    </row>
    <row r="1056" spans="1:32" hidden="1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20"/>
    </row>
    <row r="1057" spans="1:32" hidden="1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20"/>
    </row>
    <row r="1058" spans="1:32" hidden="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20"/>
    </row>
    <row r="1059" spans="1:32" hidden="1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20"/>
    </row>
    <row r="1060" spans="1:32" hidden="1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20"/>
    </row>
    <row r="1061" spans="1:32" hidden="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20"/>
    </row>
    <row r="1062" spans="1:32" hidden="1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20"/>
    </row>
    <row r="1063" spans="1:32" hidden="1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20"/>
    </row>
    <row r="1064" spans="1:32" hidden="1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20"/>
    </row>
    <row r="1065" spans="1:32" hidden="1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20"/>
    </row>
    <row r="1066" spans="1:32" hidden="1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20"/>
    </row>
    <row r="1067" spans="1:32" hidden="1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20"/>
    </row>
    <row r="1068" spans="1:32" hidden="1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20"/>
    </row>
    <row r="1069" spans="1:32" hidden="1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20"/>
    </row>
    <row r="1070" spans="1:32" hidden="1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20"/>
    </row>
    <row r="1071" spans="1:32" hidden="1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20"/>
    </row>
    <row r="1072" spans="1:32" hidden="1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20"/>
    </row>
    <row r="1073" spans="1:32" hidden="1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20"/>
    </row>
    <row r="1074" spans="1:32" hidden="1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20"/>
    </row>
    <row r="1075" spans="1:32" hidden="1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20"/>
    </row>
    <row r="1076" spans="1:32" hidden="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20"/>
    </row>
    <row r="1077" spans="1:32" hidden="1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20"/>
    </row>
    <row r="1078" spans="1:32" hidden="1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20"/>
    </row>
    <row r="1079" spans="1:32" hidden="1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20"/>
    </row>
    <row r="1080" spans="1:32" hidden="1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20"/>
    </row>
    <row r="1081" spans="1:32" hidden="1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20"/>
    </row>
    <row r="1082" spans="1:32" hidden="1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20"/>
    </row>
    <row r="1083" spans="1:32" hidden="1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20"/>
    </row>
    <row r="1084" spans="1:32" hidden="1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20"/>
    </row>
    <row r="1085" spans="1:32" hidden="1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20"/>
    </row>
    <row r="1086" spans="1:32" hidden="1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20"/>
    </row>
    <row r="1087" spans="1:32" hidden="1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20"/>
    </row>
    <row r="1088" spans="1:32" hidden="1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20"/>
    </row>
    <row r="1089" spans="1:32" hidden="1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20"/>
    </row>
    <row r="1090" spans="1:32" hidden="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20"/>
    </row>
    <row r="1091" spans="1:32" hidden="1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20"/>
    </row>
    <row r="1092" spans="1:32" hidden="1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20"/>
    </row>
    <row r="1093" spans="1:32" hidden="1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20"/>
    </row>
    <row r="1094" spans="1:32" hidden="1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20"/>
    </row>
    <row r="1095" spans="1:32" hidden="1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20"/>
    </row>
    <row r="1096" spans="1:32" hidden="1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20"/>
    </row>
    <row r="1097" spans="1:32" hidden="1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20"/>
    </row>
    <row r="1098" spans="1:32" hidden="1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20"/>
    </row>
    <row r="1099" spans="1:32" hidden="1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20"/>
    </row>
    <row r="1100" spans="1:32" hidden="1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20"/>
    </row>
    <row r="1101" spans="1:32" hidden="1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20"/>
    </row>
    <row r="1102" spans="1:32" hidden="1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20"/>
    </row>
    <row r="1103" spans="1:32" hidden="1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20"/>
    </row>
    <row r="1104" spans="1:32" hidden="1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20"/>
    </row>
    <row r="1105" spans="1:32" hidden="1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20"/>
    </row>
    <row r="1106" spans="1:32" hidden="1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20"/>
    </row>
    <row r="1107" spans="1:32" hidden="1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20"/>
    </row>
    <row r="1108" spans="1:32" hidden="1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20"/>
    </row>
    <row r="1109" spans="1:32" hidden="1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20"/>
    </row>
    <row r="1110" spans="1:32" hidden="1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20"/>
    </row>
    <row r="1111" spans="1:32" hidden="1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20"/>
    </row>
    <row r="1112" spans="1:32" hidden="1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20"/>
    </row>
    <row r="1113" spans="1:32" hidden="1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20"/>
    </row>
    <row r="1114" spans="1:32" hidden="1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20"/>
    </row>
    <row r="1115" spans="1:32" hidden="1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20"/>
    </row>
    <row r="1116" spans="1:32" hidden="1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20"/>
    </row>
    <row r="1117" spans="1:32" hidden="1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20"/>
    </row>
    <row r="1118" spans="1:32" hidden="1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20"/>
    </row>
    <row r="1119" spans="1:32" hidden="1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20"/>
    </row>
    <row r="1120" spans="1:32" hidden="1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20"/>
    </row>
    <row r="1121" spans="1:32" hidden="1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20"/>
    </row>
    <row r="1122" spans="1:32" hidden="1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20"/>
    </row>
    <row r="1123" spans="1:32" hidden="1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20"/>
    </row>
    <row r="1124" spans="1:32" hidden="1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20"/>
    </row>
    <row r="1125" spans="1:32" hidden="1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20"/>
    </row>
    <row r="1126" spans="1:32" hidden="1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20"/>
    </row>
    <row r="1127" spans="1:32" hidden="1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20"/>
    </row>
    <row r="1128" spans="1:32" hidden="1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20"/>
    </row>
    <row r="1129" spans="1:32" hidden="1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20"/>
    </row>
    <row r="1130" spans="1:32" hidden="1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20"/>
    </row>
    <row r="1131" spans="1:32" hidden="1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20"/>
    </row>
    <row r="1132" spans="1:32" hidden="1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20"/>
    </row>
    <row r="1133" spans="1:32" hidden="1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20"/>
    </row>
    <row r="1134" spans="1:32" hidden="1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20"/>
    </row>
    <row r="1135" spans="1:32" hidden="1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20"/>
    </row>
    <row r="1136" spans="1:32" hidden="1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20"/>
    </row>
    <row r="1137" spans="1:32" hidden="1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20"/>
    </row>
    <row r="1138" spans="1:32" hidden="1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20"/>
    </row>
    <row r="1139" spans="1:32" hidden="1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20"/>
    </row>
    <row r="1140" spans="1:32" hidden="1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20"/>
    </row>
    <row r="1141" spans="1:32" hidden="1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20"/>
    </row>
    <row r="1142" spans="1:32" hidden="1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20"/>
    </row>
    <row r="1143" spans="1:32" hidden="1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20"/>
    </row>
    <row r="1144" spans="1:32" hidden="1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20"/>
    </row>
    <row r="1145" spans="1:32" hidden="1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20"/>
    </row>
    <row r="1146" spans="1:32" hidden="1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20"/>
    </row>
    <row r="1147" spans="1:32" hidden="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20"/>
    </row>
    <row r="1148" spans="1:32" hidden="1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20"/>
    </row>
    <row r="1149" spans="1:32" hidden="1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20"/>
    </row>
    <row r="1150" spans="1:32" hidden="1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20"/>
    </row>
    <row r="1151" spans="1:32" hidden="1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20"/>
    </row>
    <row r="1152" spans="1:32" hidden="1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20"/>
    </row>
    <row r="1153" spans="1:32" hidden="1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20"/>
    </row>
    <row r="1154" spans="1:32" hidden="1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20"/>
    </row>
    <row r="1155" spans="1:32" hidden="1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20"/>
    </row>
    <row r="1156" spans="1:32" hidden="1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20"/>
    </row>
    <row r="1157" spans="1:32" hidden="1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20"/>
    </row>
    <row r="1158" spans="1:32" hidden="1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20"/>
    </row>
    <row r="1159" spans="1:32" hidden="1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20"/>
    </row>
    <row r="1160" spans="1:32" hidden="1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20"/>
    </row>
    <row r="1161" spans="1:32" hidden="1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20"/>
    </row>
    <row r="1162" spans="1:32" hidden="1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20"/>
    </row>
    <row r="1163" spans="1:32" hidden="1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20"/>
    </row>
    <row r="1164" spans="1:32" hidden="1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20"/>
    </row>
    <row r="1165" spans="1:32" hidden="1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20"/>
    </row>
    <row r="1166" spans="1:32" hidden="1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20"/>
    </row>
    <row r="1167" spans="1:32" hidden="1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20"/>
    </row>
    <row r="1168" spans="1:32" hidden="1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20"/>
    </row>
    <row r="1169" spans="1:32" hidden="1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20"/>
    </row>
    <row r="1170" spans="1:32" hidden="1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20"/>
    </row>
    <row r="1171" spans="1:32" hidden="1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20"/>
    </row>
    <row r="1172" spans="1:32" hidden="1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20"/>
    </row>
    <row r="1173" spans="1:32" hidden="1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20"/>
    </row>
    <row r="1174" spans="1:32" hidden="1"/>
    <row r="1175" spans="1:32" hidden="1"/>
    <row r="1176" spans="1:32" hidden="1"/>
    <row r="1177" spans="1:32" hidden="1"/>
    <row r="1178" spans="1:32" hidden="1"/>
    <row r="1179" spans="1:32" hidden="1"/>
    <row r="1180" spans="1:32" hidden="1"/>
    <row r="1181" spans="1:32" hidden="1"/>
    <row r="1182" spans="1:32" hidden="1"/>
    <row r="1183" spans="1:32" hidden="1"/>
    <row r="1184" spans="1:32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</sheetData>
  <mergeCells count="347">
    <mergeCell ref="Z5:AA5"/>
    <mergeCell ref="X5:Y5"/>
    <mergeCell ref="A1:Q1"/>
    <mergeCell ref="R1:AE1"/>
    <mergeCell ref="R2:AE2"/>
    <mergeCell ref="A2:Q2"/>
    <mergeCell ref="B5:G6"/>
    <mergeCell ref="AD5:AE5"/>
    <mergeCell ref="AB5:AC5"/>
    <mergeCell ref="P5:Q5"/>
    <mergeCell ref="R5:S5"/>
    <mergeCell ref="T5:U5"/>
    <mergeCell ref="B8:C8"/>
    <mergeCell ref="D8:E8"/>
    <mergeCell ref="F8:G8"/>
    <mergeCell ref="B9:C9"/>
    <mergeCell ref="D9:E9"/>
    <mergeCell ref="F9:G9"/>
    <mergeCell ref="V5:W5"/>
    <mergeCell ref="I5:K5"/>
    <mergeCell ref="L5:M5"/>
    <mergeCell ref="N5:O5"/>
    <mergeCell ref="B13:C13"/>
    <mergeCell ref="D13:E13"/>
    <mergeCell ref="F13:G13"/>
    <mergeCell ref="B10:C10"/>
    <mergeCell ref="D10:E10"/>
    <mergeCell ref="F10:G10"/>
    <mergeCell ref="B11:C11"/>
    <mergeCell ref="D11:E11"/>
    <mergeCell ref="F11:G11"/>
    <mergeCell ref="C19:E19"/>
    <mergeCell ref="F19:G19"/>
    <mergeCell ref="C20:E20"/>
    <mergeCell ref="F20:G20"/>
    <mergeCell ref="C21:E21"/>
    <mergeCell ref="F21:G21"/>
    <mergeCell ref="B15:G15"/>
    <mergeCell ref="B17:G17"/>
    <mergeCell ref="C18:E18"/>
    <mergeCell ref="F18:G18"/>
    <mergeCell ref="B28:E28"/>
    <mergeCell ref="F28:G28"/>
    <mergeCell ref="B30:G30"/>
    <mergeCell ref="B32:G32"/>
    <mergeCell ref="C25:E25"/>
    <mergeCell ref="F25:G25"/>
    <mergeCell ref="B26:G26"/>
    <mergeCell ref="B27:G27"/>
    <mergeCell ref="B22:G22"/>
    <mergeCell ref="C23:E23"/>
    <mergeCell ref="F23:G23"/>
    <mergeCell ref="B24:G24"/>
    <mergeCell ref="C36:E36"/>
    <mergeCell ref="F36:G36"/>
    <mergeCell ref="C37:E37"/>
    <mergeCell ref="F37:G37"/>
    <mergeCell ref="C38:E38"/>
    <mergeCell ref="F38:G38"/>
    <mergeCell ref="C33:E33"/>
    <mergeCell ref="F33:G33"/>
    <mergeCell ref="C34:E34"/>
    <mergeCell ref="F34:G34"/>
    <mergeCell ref="B35:G35"/>
    <mergeCell ref="B42:G42"/>
    <mergeCell ref="C43:E43"/>
    <mergeCell ref="F43:G43"/>
    <mergeCell ref="C44:E44"/>
    <mergeCell ref="F44:G44"/>
    <mergeCell ref="B39:G39"/>
    <mergeCell ref="C40:E40"/>
    <mergeCell ref="F40:G40"/>
    <mergeCell ref="C41:E41"/>
    <mergeCell ref="F41:G41"/>
    <mergeCell ref="C48:E48"/>
    <mergeCell ref="F48:G48"/>
    <mergeCell ref="C49:E49"/>
    <mergeCell ref="F49:G49"/>
    <mergeCell ref="C50:E50"/>
    <mergeCell ref="F50:G50"/>
    <mergeCell ref="B45:G45"/>
    <mergeCell ref="C46:E46"/>
    <mergeCell ref="F46:G46"/>
    <mergeCell ref="C47:E47"/>
    <mergeCell ref="F47:G47"/>
    <mergeCell ref="C57:E57"/>
    <mergeCell ref="F57:G57"/>
    <mergeCell ref="C58:E58"/>
    <mergeCell ref="F58:G58"/>
    <mergeCell ref="C59:E59"/>
    <mergeCell ref="F59:G59"/>
    <mergeCell ref="B51:E51"/>
    <mergeCell ref="F51:G51"/>
    <mergeCell ref="C52:E52"/>
    <mergeCell ref="F52:G52"/>
    <mergeCell ref="B54:G54"/>
    <mergeCell ref="B56:G56"/>
    <mergeCell ref="C63:E63"/>
    <mergeCell ref="F63:G63"/>
    <mergeCell ref="B64:G64"/>
    <mergeCell ref="C65:E65"/>
    <mergeCell ref="F65:G65"/>
    <mergeCell ref="B60:G60"/>
    <mergeCell ref="B61:E61"/>
    <mergeCell ref="F61:G61"/>
    <mergeCell ref="C62:E62"/>
    <mergeCell ref="F62:G62"/>
    <mergeCell ref="C69:E69"/>
    <mergeCell ref="F69:G69"/>
    <mergeCell ref="C70:E70"/>
    <mergeCell ref="F70:G70"/>
    <mergeCell ref="B71:G71"/>
    <mergeCell ref="C66:E66"/>
    <mergeCell ref="F66:G66"/>
    <mergeCell ref="C67:E67"/>
    <mergeCell ref="F67:G67"/>
    <mergeCell ref="B68:G68"/>
    <mergeCell ref="C75:E75"/>
    <mergeCell ref="F75:G75"/>
    <mergeCell ref="C76:E76"/>
    <mergeCell ref="F76:G76"/>
    <mergeCell ref="C77:E77"/>
    <mergeCell ref="F77:G77"/>
    <mergeCell ref="B72:E72"/>
    <mergeCell ref="F72:G72"/>
    <mergeCell ref="B73:G73"/>
    <mergeCell ref="B74:G74"/>
    <mergeCell ref="C81:E81"/>
    <mergeCell ref="F81:G81"/>
    <mergeCell ref="C82:E82"/>
    <mergeCell ref="F82:G82"/>
    <mergeCell ref="B83:G83"/>
    <mergeCell ref="C78:E78"/>
    <mergeCell ref="F78:G78"/>
    <mergeCell ref="B79:G79"/>
    <mergeCell ref="C80:E80"/>
    <mergeCell ref="F80:G80"/>
    <mergeCell ref="C87:E87"/>
    <mergeCell ref="F87:G87"/>
    <mergeCell ref="C88:E88"/>
    <mergeCell ref="F88:G88"/>
    <mergeCell ref="B89:E89"/>
    <mergeCell ref="F89:G89"/>
    <mergeCell ref="B84:G84"/>
    <mergeCell ref="C85:E85"/>
    <mergeCell ref="F85:G85"/>
    <mergeCell ref="B86:G86"/>
    <mergeCell ref="B93:E93"/>
    <mergeCell ref="F93:G93"/>
    <mergeCell ref="C94:E94"/>
    <mergeCell ref="F94:G94"/>
    <mergeCell ref="C95:E95"/>
    <mergeCell ref="F95:G95"/>
    <mergeCell ref="C90:E90"/>
    <mergeCell ref="F90:G90"/>
    <mergeCell ref="C91:E91"/>
    <mergeCell ref="F91:G91"/>
    <mergeCell ref="B92:E92"/>
    <mergeCell ref="F92:G92"/>
    <mergeCell ref="B104:G104"/>
    <mergeCell ref="C105:E105"/>
    <mergeCell ref="F105:G105"/>
    <mergeCell ref="B106:G106"/>
    <mergeCell ref="B100:G100"/>
    <mergeCell ref="B102:G102"/>
    <mergeCell ref="C103:E103"/>
    <mergeCell ref="F103:G103"/>
    <mergeCell ref="B96:E96"/>
    <mergeCell ref="F96:G96"/>
    <mergeCell ref="C97:E97"/>
    <mergeCell ref="F97:G97"/>
    <mergeCell ref="B98:E98"/>
    <mergeCell ref="F98:G98"/>
    <mergeCell ref="C110:E110"/>
    <mergeCell ref="F110:G110"/>
    <mergeCell ref="B111:G111"/>
    <mergeCell ref="B112:E112"/>
    <mergeCell ref="F112:G112"/>
    <mergeCell ref="B107:G107"/>
    <mergeCell ref="C108:E108"/>
    <mergeCell ref="F108:G108"/>
    <mergeCell ref="C109:E109"/>
    <mergeCell ref="F109:G109"/>
    <mergeCell ref="B116:G116"/>
    <mergeCell ref="C117:E117"/>
    <mergeCell ref="F117:G117"/>
    <mergeCell ref="C118:E118"/>
    <mergeCell ref="F118:G118"/>
    <mergeCell ref="B113:G113"/>
    <mergeCell ref="C114:E114"/>
    <mergeCell ref="F114:G114"/>
    <mergeCell ref="C115:E115"/>
    <mergeCell ref="F115:G115"/>
    <mergeCell ref="B123:G123"/>
    <mergeCell ref="B125:G125"/>
    <mergeCell ref="C126:E126"/>
    <mergeCell ref="F126:G126"/>
    <mergeCell ref="B119:E119"/>
    <mergeCell ref="F119:G119"/>
    <mergeCell ref="C120:E120"/>
    <mergeCell ref="F120:G120"/>
    <mergeCell ref="C121:E121"/>
    <mergeCell ref="F121:G121"/>
    <mergeCell ref="C130:E130"/>
    <mergeCell ref="F130:G130"/>
    <mergeCell ref="C131:E131"/>
    <mergeCell ref="F131:G131"/>
    <mergeCell ref="C132:E132"/>
    <mergeCell ref="F132:G132"/>
    <mergeCell ref="C127:E127"/>
    <mergeCell ref="F127:G127"/>
    <mergeCell ref="B128:G128"/>
    <mergeCell ref="C129:E129"/>
    <mergeCell ref="F129:G129"/>
    <mergeCell ref="C136:E136"/>
    <mergeCell ref="F136:G136"/>
    <mergeCell ref="C137:E137"/>
    <mergeCell ref="F137:G137"/>
    <mergeCell ref="B138:G138"/>
    <mergeCell ref="C133:E133"/>
    <mergeCell ref="F133:G133"/>
    <mergeCell ref="B134:E134"/>
    <mergeCell ref="F134:G134"/>
    <mergeCell ref="B135:G135"/>
    <mergeCell ref="C142:E142"/>
    <mergeCell ref="F142:G142"/>
    <mergeCell ref="B143:E143"/>
    <mergeCell ref="F143:G143"/>
    <mergeCell ref="C144:E144"/>
    <mergeCell ref="F144:G144"/>
    <mergeCell ref="B139:E139"/>
    <mergeCell ref="F139:G139"/>
    <mergeCell ref="B140:G140"/>
    <mergeCell ref="B141:E141"/>
    <mergeCell ref="F141:G141"/>
    <mergeCell ref="B148:E148"/>
    <mergeCell ref="F148:G148"/>
    <mergeCell ref="B150:G150"/>
    <mergeCell ref="B152:G152"/>
    <mergeCell ref="C145:E145"/>
    <mergeCell ref="F145:G145"/>
    <mergeCell ref="B146:E146"/>
    <mergeCell ref="F146:G146"/>
    <mergeCell ref="C147:E147"/>
    <mergeCell ref="F147:G147"/>
    <mergeCell ref="B156:G156"/>
    <mergeCell ref="C157:E157"/>
    <mergeCell ref="F157:G157"/>
    <mergeCell ref="B158:G158"/>
    <mergeCell ref="B153:G153"/>
    <mergeCell ref="C154:E154"/>
    <mergeCell ref="F154:G154"/>
    <mergeCell ref="B155:E155"/>
    <mergeCell ref="F155:G155"/>
    <mergeCell ref="C162:E162"/>
    <mergeCell ref="F162:G162"/>
    <mergeCell ref="B163:G163"/>
    <mergeCell ref="C164:E164"/>
    <mergeCell ref="F164:G164"/>
    <mergeCell ref="C159:E159"/>
    <mergeCell ref="F159:G159"/>
    <mergeCell ref="C160:E160"/>
    <mergeCell ref="F160:G160"/>
    <mergeCell ref="C161:E161"/>
    <mergeCell ref="F161:G161"/>
    <mergeCell ref="B168:E168"/>
    <mergeCell ref="F168:G168"/>
    <mergeCell ref="B169:E169"/>
    <mergeCell ref="F169:G169"/>
    <mergeCell ref="B171:G171"/>
    <mergeCell ref="B173:G173"/>
    <mergeCell ref="C165:E165"/>
    <mergeCell ref="F165:G165"/>
    <mergeCell ref="C166:E166"/>
    <mergeCell ref="F166:G166"/>
    <mergeCell ref="B167:G167"/>
    <mergeCell ref="C177:E177"/>
    <mergeCell ref="F177:G177"/>
    <mergeCell ref="C178:E178"/>
    <mergeCell ref="F178:G178"/>
    <mergeCell ref="C179:E179"/>
    <mergeCell ref="F179:G179"/>
    <mergeCell ref="B174:G174"/>
    <mergeCell ref="C175:E175"/>
    <mergeCell ref="F175:G175"/>
    <mergeCell ref="B176:G176"/>
    <mergeCell ref="B184:G184"/>
    <mergeCell ref="B186:E186"/>
    <mergeCell ref="F186:G186"/>
    <mergeCell ref="B187:G187"/>
    <mergeCell ref="C180:E180"/>
    <mergeCell ref="F180:G180"/>
    <mergeCell ref="B181:G181"/>
    <mergeCell ref="C182:E182"/>
    <mergeCell ref="F182:G182"/>
    <mergeCell ref="C191:E191"/>
    <mergeCell ref="F191:G191"/>
    <mergeCell ref="B192:G192"/>
    <mergeCell ref="B193:G193"/>
    <mergeCell ref="C188:E188"/>
    <mergeCell ref="F188:G188"/>
    <mergeCell ref="C189:E189"/>
    <mergeCell ref="F189:G189"/>
    <mergeCell ref="C190:E190"/>
    <mergeCell ref="F190:G190"/>
    <mergeCell ref="C197:E197"/>
    <mergeCell ref="F197:G197"/>
    <mergeCell ref="B198:G198"/>
    <mergeCell ref="C199:E199"/>
    <mergeCell ref="F199:G199"/>
    <mergeCell ref="C194:E194"/>
    <mergeCell ref="F194:G194"/>
    <mergeCell ref="C195:E195"/>
    <mergeCell ref="F195:G195"/>
    <mergeCell ref="C196:E196"/>
    <mergeCell ref="F196:G196"/>
    <mergeCell ref="C203:E203"/>
    <mergeCell ref="F203:G203"/>
    <mergeCell ref="B204:G204"/>
    <mergeCell ref="C205:E205"/>
    <mergeCell ref="F205:G205"/>
    <mergeCell ref="C200:E200"/>
    <mergeCell ref="F200:G200"/>
    <mergeCell ref="C201:E201"/>
    <mergeCell ref="F201:G201"/>
    <mergeCell ref="B202:G202"/>
    <mergeCell ref="C209:E209"/>
    <mergeCell ref="F209:G209"/>
    <mergeCell ref="B210:G210"/>
    <mergeCell ref="C211:E211"/>
    <mergeCell ref="F211:G211"/>
    <mergeCell ref="C206:E206"/>
    <mergeCell ref="F206:G206"/>
    <mergeCell ref="B207:G207"/>
    <mergeCell ref="C208:E208"/>
    <mergeCell ref="F208:G208"/>
    <mergeCell ref="B215:E215"/>
    <mergeCell ref="F215:G215"/>
    <mergeCell ref="C216:E216"/>
    <mergeCell ref="F216:G216"/>
    <mergeCell ref="B218:G218"/>
    <mergeCell ref="C212:E212"/>
    <mergeCell ref="F212:G212"/>
    <mergeCell ref="C213:E213"/>
    <mergeCell ref="F213:G213"/>
    <mergeCell ref="B214:E214"/>
    <mergeCell ref="F214:G214"/>
  </mergeCells>
  <phoneticPr fontId="19"/>
  <printOptions horizontalCentered="1"/>
  <pageMargins left="0.62992125984251968" right="0.42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23-00-01</vt:lpstr>
      <vt:lpstr>'23-00-01'!Print_Area</vt:lpstr>
      <vt:lpstr>'23-00-01'!Print_Titles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2012-05-23T05:58:03Z</dcterms:created>
  <dcterms:modified xsi:type="dcterms:W3CDTF">2024-07-22T23:33:28Z</dcterms:modified>
  <cp:category/>
</cp:coreProperties>
</file>