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3-00-05" sheetId="13" r:id="rId1"/>
  </sheets>
  <definedNames>
    <definedName name="b">#REF!</definedName>
    <definedName name="GOUKEI">#REF!</definedName>
    <definedName name="JK">#REF!</definedName>
    <definedName name="_xlnm.Print_Titles" localSheetId="0">'23-00-05'!$4:$6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4" i="13" l="1"/>
  <c r="M4" i="13" s="1"/>
  <c r="L4" i="13" l="1"/>
  <c r="N6" i="13"/>
  <c r="I5" i="13" s="1"/>
  <c r="O6" i="13"/>
  <c r="J5" i="13" s="1"/>
  <c r="K4" i="13" l="1"/>
  <c r="M6" i="13"/>
  <c r="H5" i="13" s="1"/>
  <c r="L6" i="13" l="1"/>
  <c r="G5" i="13" s="1"/>
  <c r="K6" i="13"/>
  <c r="F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<sst xmlns="http://schemas.openxmlformats.org/spreadsheetml/2006/main" count="67" uniqueCount="23">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</sst>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15" xfId="0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4" fontId="35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4" fillId="0" borderId="1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34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8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 customWidth="1"/>
    <col min="20" max="16384" width="6.83203125" style="14" hidden="1"/>
  </cols>
  <sheetData>
    <row r="1" spans="1:16" s="7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6" s="8" customFormat="1" ht="27" customHeight="1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43586</v>
      </c>
      <c r="L4" s="32">
        <f>DATE(YEAR(M4)-1,5,1)</f>
        <v>43952</v>
      </c>
      <c r="M4" s="32">
        <f>DATE(YEAR(N4)-1,5,1)</f>
        <v>44317</v>
      </c>
      <c r="N4" s="32">
        <f>DATE(YEAR(O4)-1,5,1)</f>
        <v>44682</v>
      </c>
      <c r="O4" s="33">
        <v>45047</v>
      </c>
    </row>
    <row r="5" spans="1:16" ht="30" customHeight="1">
      <c r="A5" s="11"/>
      <c r="B5" s="44" t="s">
        <v>5</v>
      </c>
      <c r="C5" s="44"/>
      <c r="D5" s="44"/>
      <c r="E5" s="13"/>
      <c r="F5" s="38" t="str">
        <f>K6</f>
        <v>令和元年</v>
      </c>
      <c r="G5" s="38" t="str">
        <f>L6</f>
        <v>2</v>
      </c>
      <c r="H5" s="38" t="str">
        <f>M6</f>
        <v>3</v>
      </c>
      <c r="I5" s="38" t="str">
        <f>N6</f>
        <v>4</v>
      </c>
      <c r="J5" s="40" t="str">
        <f>O6</f>
        <v>5</v>
      </c>
      <c r="K5" s="42" t="s">
        <v>6</v>
      </c>
      <c r="L5" s="43"/>
      <c r="M5" s="43"/>
      <c r="N5" s="43"/>
      <c r="O5" s="43"/>
    </row>
    <row r="6" spans="1:16" ht="30" customHeight="1">
      <c r="A6" s="15"/>
      <c r="B6" s="45"/>
      <c r="C6" s="45"/>
      <c r="D6" s="45"/>
      <c r="E6" s="16"/>
      <c r="F6" s="39"/>
      <c r="G6" s="39"/>
      <c r="H6" s="39"/>
      <c r="I6" s="39"/>
      <c r="J6" s="41"/>
      <c r="K6" s="34" t="str">
        <f>TEXT(K4,"ggg")&amp;IF(TEXT(K4,"e")="1","元",TEXT(K4,"e"))&amp;"年"</f>
        <v>令和元年</v>
      </c>
      <c r="L6" s="34" t="str">
        <f>IF(TEXT(K4,"ggg")=TEXT(L4,"ggg"),TEXT(L4,"e"),TEXT(L4,"ggg")&amp;"元年")</f>
        <v>2</v>
      </c>
      <c r="M6" s="34" t="str">
        <f>IF(TEXT(L4,"ggg")=TEXT(M4,"ggg"),TEXT(M4,"e"),TEXT(M4,"ggg")&amp;"元年")</f>
        <v>3</v>
      </c>
      <c r="N6" s="34" t="str">
        <f>IF(TEXT(M4,"ggg")=TEXT(N4,"ggg"),TEXT(N4,"e"),TEXT(N4,"ggg")&amp;"元年")</f>
        <v>4</v>
      </c>
      <c r="O6" s="35" t="str">
        <f>IF(TEXT(N4,"ggg")=TEXT(O4,"ggg"),TEXT(O4,"e"),TEXT(O4,"ggg")&amp;"元年")</f>
        <v>5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7" t="s">
        <v>0</v>
      </c>
      <c r="C8" s="37"/>
      <c r="D8" s="37"/>
      <c r="E8" s="18"/>
      <c r="F8" s="28">
        <v>41867</v>
      </c>
      <c r="G8" s="28">
        <v>39813</v>
      </c>
      <c r="H8" s="28">
        <v>38366</v>
      </c>
      <c r="I8" s="28">
        <v>35842</v>
      </c>
      <c r="J8" s="20">
        <v>33882</v>
      </c>
      <c r="K8" s="28">
        <v>5</v>
      </c>
      <c r="L8" s="28">
        <v>8</v>
      </c>
      <c r="M8" s="28">
        <v>8</v>
      </c>
      <c r="N8" s="28">
        <v>7</v>
      </c>
      <c r="O8" s="20">
        <v>18</v>
      </c>
      <c r="P8" s="9"/>
    </row>
    <row r="9" spans="1:16" ht="13.7" customHeight="1">
      <c r="B9" s="46" t="s">
        <v>1</v>
      </c>
      <c r="C9" s="46"/>
      <c r="D9" s="46"/>
      <c r="E9" s="18"/>
      <c r="F9" s="28">
        <v>38419</v>
      </c>
      <c r="G9" s="28">
        <v>36454</v>
      </c>
      <c r="H9" s="28">
        <v>35033</v>
      </c>
      <c r="I9" s="28">
        <v>32686</v>
      </c>
      <c r="J9" s="20">
        <v>30965</v>
      </c>
      <c r="K9" s="28">
        <v>5</v>
      </c>
      <c r="L9" s="28">
        <v>8</v>
      </c>
      <c r="M9" s="28">
        <v>8</v>
      </c>
      <c r="N9" s="28">
        <v>7</v>
      </c>
      <c r="O9" s="20">
        <v>18</v>
      </c>
      <c r="P9" s="9"/>
    </row>
    <row r="10" spans="1:16" ht="14.25" customHeight="1">
      <c r="B10" s="46" t="s">
        <v>2</v>
      </c>
      <c r="C10" s="46"/>
      <c r="D10" s="46"/>
      <c r="E10" s="18"/>
      <c r="F10" s="28">
        <v>3448</v>
      </c>
      <c r="G10" s="28">
        <v>3359</v>
      </c>
      <c r="H10" s="28">
        <v>3333</v>
      </c>
      <c r="I10" s="28">
        <v>3156</v>
      </c>
      <c r="J10" s="20">
        <v>2917</v>
      </c>
      <c r="K10" s="28">
        <v>0</v>
      </c>
      <c r="L10" s="28">
        <v>0</v>
      </c>
      <c r="M10" s="28">
        <v>0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37" t="s">
        <v>7</v>
      </c>
      <c r="C12" s="29"/>
      <c r="D12" s="26" t="s">
        <v>1</v>
      </c>
      <c r="E12" s="18"/>
      <c r="F12" s="28">
        <v>38312</v>
      </c>
      <c r="G12" s="28">
        <v>36360</v>
      </c>
      <c r="H12" s="28">
        <v>34932</v>
      </c>
      <c r="I12" s="28">
        <v>32577</v>
      </c>
      <c r="J12" s="20">
        <v>30864</v>
      </c>
      <c r="K12" s="28">
        <v>5</v>
      </c>
      <c r="L12" s="28">
        <v>7</v>
      </c>
      <c r="M12" s="28">
        <v>8</v>
      </c>
      <c r="N12" s="28">
        <v>7</v>
      </c>
      <c r="O12" s="20">
        <v>18</v>
      </c>
      <c r="P12" s="9"/>
    </row>
    <row r="13" spans="1:16" ht="14.25" customHeight="1">
      <c r="B13" s="37"/>
      <c r="C13" s="29"/>
      <c r="D13" s="26" t="s">
        <v>2</v>
      </c>
      <c r="E13" s="18"/>
      <c r="F13" s="28">
        <v>3438</v>
      </c>
      <c r="G13" s="28">
        <v>3347</v>
      </c>
      <c r="H13" s="28">
        <v>3324</v>
      </c>
      <c r="I13" s="28">
        <v>3153</v>
      </c>
      <c r="J13" s="20">
        <v>2913</v>
      </c>
      <c r="K13" s="28">
        <v>0</v>
      </c>
      <c r="L13" s="28">
        <v>0</v>
      </c>
      <c r="M13" s="28">
        <v>0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14</v>
      </c>
      <c r="G15" s="19">
        <v>17</v>
      </c>
      <c r="H15" s="19">
        <v>3</v>
      </c>
      <c r="I15" s="19">
        <v>13</v>
      </c>
      <c r="J15" s="20">
        <v>11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36" t="s">
        <v>9</v>
      </c>
      <c r="C16" s="5"/>
      <c r="D16" s="3" t="s">
        <v>1</v>
      </c>
      <c r="E16" s="18"/>
      <c r="F16" s="19">
        <v>206</v>
      </c>
      <c r="G16" s="19">
        <v>220</v>
      </c>
      <c r="H16" s="19">
        <v>176</v>
      </c>
      <c r="I16" s="19">
        <v>177</v>
      </c>
      <c r="J16" s="20">
        <v>174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36"/>
      <c r="C17" s="5"/>
      <c r="D17" s="3" t="s">
        <v>2</v>
      </c>
      <c r="E17" s="18"/>
      <c r="F17" s="19">
        <v>10</v>
      </c>
      <c r="G17" s="19">
        <v>11</v>
      </c>
      <c r="H17" s="19">
        <v>12</v>
      </c>
      <c r="I17" s="19">
        <v>13</v>
      </c>
      <c r="J17" s="20">
        <v>6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36" t="s">
        <v>10</v>
      </c>
      <c r="C18" s="5"/>
      <c r="D18" s="3" t="s">
        <v>1</v>
      </c>
      <c r="E18" s="18"/>
      <c r="F18" s="19">
        <v>1407</v>
      </c>
      <c r="G18" s="19">
        <v>1223</v>
      </c>
      <c r="H18" s="19">
        <v>1189</v>
      </c>
      <c r="I18" s="19">
        <v>1078</v>
      </c>
      <c r="J18" s="20">
        <v>1103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36"/>
      <c r="C19" s="5"/>
      <c r="D19" s="3" t="s">
        <v>2</v>
      </c>
      <c r="E19" s="18"/>
      <c r="F19" s="19">
        <v>166</v>
      </c>
      <c r="G19" s="19">
        <v>134</v>
      </c>
      <c r="H19" s="19">
        <v>147</v>
      </c>
      <c r="I19" s="19">
        <v>155</v>
      </c>
      <c r="J19" s="20">
        <v>150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36" t="s">
        <v>11</v>
      </c>
      <c r="C20" s="5"/>
      <c r="D20" s="3" t="s">
        <v>1</v>
      </c>
      <c r="E20" s="18"/>
      <c r="F20" s="19">
        <v>7172</v>
      </c>
      <c r="G20" s="19">
        <v>6728</v>
      </c>
      <c r="H20" s="19">
        <v>6309</v>
      </c>
      <c r="I20" s="19">
        <v>5594</v>
      </c>
      <c r="J20" s="20">
        <v>5278</v>
      </c>
      <c r="K20" s="19">
        <v>0</v>
      </c>
      <c r="L20" s="19">
        <v>1</v>
      </c>
      <c r="M20" s="19">
        <v>0</v>
      </c>
      <c r="N20" s="19">
        <v>0</v>
      </c>
      <c r="O20" s="20">
        <v>2</v>
      </c>
      <c r="P20" s="9"/>
    </row>
    <row r="21" spans="2:16" ht="14.25" customHeight="1">
      <c r="B21" s="36"/>
      <c r="C21" s="5"/>
      <c r="D21" s="3" t="s">
        <v>2</v>
      </c>
      <c r="E21" s="18"/>
      <c r="F21" s="19">
        <v>973</v>
      </c>
      <c r="G21" s="19">
        <v>958</v>
      </c>
      <c r="H21" s="19">
        <v>920</v>
      </c>
      <c r="I21" s="19">
        <v>843</v>
      </c>
      <c r="J21" s="20">
        <v>750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36" t="s">
        <v>12</v>
      </c>
      <c r="C22" s="5"/>
      <c r="D22" s="3" t="s">
        <v>1</v>
      </c>
      <c r="E22" s="18"/>
      <c r="F22" s="19">
        <v>9724</v>
      </c>
      <c r="G22" s="19">
        <v>9206</v>
      </c>
      <c r="H22" s="19">
        <v>8818</v>
      </c>
      <c r="I22" s="19">
        <v>8160</v>
      </c>
      <c r="J22" s="20">
        <v>7491</v>
      </c>
      <c r="K22" s="19">
        <v>1</v>
      </c>
      <c r="L22" s="19">
        <v>1</v>
      </c>
      <c r="M22" s="19">
        <v>1</v>
      </c>
      <c r="N22" s="19">
        <v>1</v>
      </c>
      <c r="O22" s="20">
        <v>3</v>
      </c>
      <c r="P22" s="9"/>
    </row>
    <row r="23" spans="2:16" ht="14.25" customHeight="1">
      <c r="B23" s="36"/>
      <c r="C23" s="5"/>
      <c r="D23" s="3" t="s">
        <v>2</v>
      </c>
      <c r="E23" s="18"/>
      <c r="F23" s="19">
        <v>1043</v>
      </c>
      <c r="G23" s="19">
        <v>1044</v>
      </c>
      <c r="H23" s="19">
        <v>1043</v>
      </c>
      <c r="I23" s="19">
        <v>972</v>
      </c>
      <c r="J23" s="20">
        <v>880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36" t="s">
        <v>13</v>
      </c>
      <c r="C24" s="5"/>
      <c r="D24" s="3" t="s">
        <v>1</v>
      </c>
      <c r="E24" s="18"/>
      <c r="F24" s="19">
        <v>9267</v>
      </c>
      <c r="G24" s="19">
        <v>8830</v>
      </c>
      <c r="H24" s="19">
        <v>8554</v>
      </c>
      <c r="I24" s="19">
        <v>8002</v>
      </c>
      <c r="J24" s="20">
        <v>7590</v>
      </c>
      <c r="K24" s="19">
        <v>1</v>
      </c>
      <c r="L24" s="19">
        <v>0</v>
      </c>
      <c r="M24" s="19">
        <v>1</v>
      </c>
      <c r="N24" s="19">
        <v>2</v>
      </c>
      <c r="O24" s="20">
        <v>6</v>
      </c>
      <c r="P24" s="9"/>
    </row>
    <row r="25" spans="2:16" ht="14.25" customHeight="1">
      <c r="B25" s="36"/>
      <c r="C25" s="5"/>
      <c r="D25" s="3" t="s">
        <v>2</v>
      </c>
      <c r="E25" s="18"/>
      <c r="F25" s="19">
        <v>642</v>
      </c>
      <c r="G25" s="19">
        <v>604</v>
      </c>
      <c r="H25" s="19">
        <v>596</v>
      </c>
      <c r="I25" s="19">
        <v>575</v>
      </c>
      <c r="J25" s="20">
        <v>557</v>
      </c>
      <c r="K25" s="19">
        <v>0</v>
      </c>
      <c r="L25" s="19">
        <v>0</v>
      </c>
      <c r="M25" s="19">
        <v>0</v>
      </c>
      <c r="N25" s="19">
        <v>0</v>
      </c>
      <c r="O25" s="20">
        <v>0</v>
      </c>
      <c r="P25" s="9"/>
    </row>
    <row r="26" spans="2:16" ht="14.25" customHeight="1">
      <c r="B26" s="36" t="s">
        <v>14</v>
      </c>
      <c r="C26" s="5"/>
      <c r="D26" s="3" t="s">
        <v>1</v>
      </c>
      <c r="E26" s="18"/>
      <c r="F26" s="19">
        <v>2923</v>
      </c>
      <c r="G26" s="19">
        <v>2825</v>
      </c>
      <c r="H26" s="19">
        <v>2791</v>
      </c>
      <c r="I26" s="19">
        <v>2690</v>
      </c>
      <c r="J26" s="20">
        <v>2637</v>
      </c>
      <c r="K26" s="19">
        <v>1</v>
      </c>
      <c r="L26" s="19">
        <v>2</v>
      </c>
      <c r="M26" s="19">
        <v>2</v>
      </c>
      <c r="N26" s="19">
        <v>2</v>
      </c>
      <c r="O26" s="20">
        <v>2</v>
      </c>
      <c r="P26" s="9"/>
    </row>
    <row r="27" spans="2:16" ht="14.25" customHeight="1">
      <c r="B27" s="36"/>
      <c r="C27" s="5"/>
      <c r="D27" s="3" t="s">
        <v>2</v>
      </c>
      <c r="E27" s="18"/>
      <c r="F27" s="19">
        <v>173</v>
      </c>
      <c r="G27" s="19">
        <v>182</v>
      </c>
      <c r="H27" s="19">
        <v>176</v>
      </c>
      <c r="I27" s="19">
        <v>198</v>
      </c>
      <c r="J27" s="20">
        <v>182</v>
      </c>
      <c r="K27" s="19">
        <v>0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36" t="s">
        <v>15</v>
      </c>
      <c r="C28" s="5"/>
      <c r="D28" s="3" t="s">
        <v>1</v>
      </c>
      <c r="E28" s="18"/>
      <c r="F28" s="19">
        <v>2382</v>
      </c>
      <c r="G28" s="19">
        <v>2299</v>
      </c>
      <c r="H28" s="19">
        <v>2202</v>
      </c>
      <c r="I28" s="19">
        <v>2138</v>
      </c>
      <c r="J28" s="20">
        <v>2038</v>
      </c>
      <c r="K28" s="19">
        <v>2</v>
      </c>
      <c r="L28" s="19">
        <v>2</v>
      </c>
      <c r="M28" s="19">
        <v>3</v>
      </c>
      <c r="N28" s="19">
        <v>1</v>
      </c>
      <c r="O28" s="20">
        <v>3</v>
      </c>
      <c r="P28" s="9"/>
    </row>
    <row r="29" spans="2:16" ht="14.25" customHeight="1">
      <c r="B29" s="36"/>
      <c r="C29" s="5"/>
      <c r="D29" s="3" t="s">
        <v>2</v>
      </c>
      <c r="E29" s="18"/>
      <c r="F29" s="19">
        <v>138</v>
      </c>
      <c r="G29" s="19">
        <v>151</v>
      </c>
      <c r="H29" s="19">
        <v>161</v>
      </c>
      <c r="I29" s="19">
        <v>152</v>
      </c>
      <c r="J29" s="20">
        <v>142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36" t="s">
        <v>16</v>
      </c>
      <c r="C30" s="5"/>
      <c r="D30" s="3" t="s">
        <v>1</v>
      </c>
      <c r="E30" s="18"/>
      <c r="F30" s="19">
        <v>1934</v>
      </c>
      <c r="G30" s="19">
        <v>1780</v>
      </c>
      <c r="H30" s="19">
        <v>1671</v>
      </c>
      <c r="I30" s="19">
        <v>1569</v>
      </c>
      <c r="J30" s="20">
        <v>1472</v>
      </c>
      <c r="K30" s="19">
        <v>0</v>
      </c>
      <c r="L30" s="19">
        <v>0</v>
      </c>
      <c r="M30" s="19">
        <v>1</v>
      </c>
      <c r="N30" s="19">
        <v>1</v>
      </c>
      <c r="O30" s="20">
        <v>2</v>
      </c>
      <c r="P30" s="9"/>
    </row>
    <row r="31" spans="2:16" ht="14.25" customHeight="1">
      <c r="B31" s="36"/>
      <c r="C31" s="5"/>
      <c r="D31" s="3" t="s">
        <v>2</v>
      </c>
      <c r="E31" s="18"/>
      <c r="F31" s="19">
        <v>119</v>
      </c>
      <c r="G31" s="19">
        <v>99</v>
      </c>
      <c r="H31" s="19">
        <v>106</v>
      </c>
      <c r="I31" s="19">
        <v>86</v>
      </c>
      <c r="J31" s="20">
        <v>87</v>
      </c>
      <c r="K31" s="19">
        <v>0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36" t="s">
        <v>17</v>
      </c>
      <c r="C32" s="5"/>
      <c r="D32" s="3" t="s">
        <v>1</v>
      </c>
      <c r="E32" s="18"/>
      <c r="F32" s="19">
        <v>1138</v>
      </c>
      <c r="G32" s="19">
        <v>1096</v>
      </c>
      <c r="H32" s="19">
        <v>1077</v>
      </c>
      <c r="I32" s="19">
        <v>1040</v>
      </c>
      <c r="J32" s="20">
        <v>956</v>
      </c>
      <c r="K32" s="19">
        <v>0</v>
      </c>
      <c r="L32" s="19">
        <v>1</v>
      </c>
      <c r="M32" s="19">
        <v>0</v>
      </c>
      <c r="N32" s="19">
        <v>0</v>
      </c>
      <c r="O32" s="20">
        <v>0</v>
      </c>
      <c r="P32" s="9"/>
    </row>
    <row r="33" spans="2:16" ht="14.25" customHeight="1">
      <c r="B33" s="36"/>
      <c r="C33" s="5"/>
      <c r="D33" s="3" t="s">
        <v>2</v>
      </c>
      <c r="E33" s="18"/>
      <c r="F33" s="19">
        <v>52</v>
      </c>
      <c r="G33" s="19">
        <v>48</v>
      </c>
      <c r="H33" s="19">
        <v>46</v>
      </c>
      <c r="I33" s="19">
        <v>44</v>
      </c>
      <c r="J33" s="20">
        <v>43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36" t="s">
        <v>18</v>
      </c>
      <c r="C34" s="5"/>
      <c r="D34" s="3" t="s">
        <v>1</v>
      </c>
      <c r="E34" s="18"/>
      <c r="F34" s="19">
        <v>481</v>
      </c>
      <c r="G34" s="19">
        <v>488</v>
      </c>
      <c r="H34" s="19">
        <v>511</v>
      </c>
      <c r="I34" s="19">
        <v>521</v>
      </c>
      <c r="J34" s="20">
        <v>538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36"/>
      <c r="C35" s="5"/>
      <c r="D35" s="3" t="s">
        <v>2</v>
      </c>
      <c r="E35" s="18"/>
      <c r="F35" s="19">
        <v>21</v>
      </c>
      <c r="G35" s="19">
        <v>20</v>
      </c>
      <c r="H35" s="19">
        <v>23</v>
      </c>
      <c r="I35" s="19">
        <v>22</v>
      </c>
      <c r="J35" s="20">
        <v>23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36" t="s">
        <v>19</v>
      </c>
      <c r="C36" s="5"/>
      <c r="D36" s="3" t="s">
        <v>1</v>
      </c>
      <c r="E36" s="18"/>
      <c r="F36" s="19">
        <v>1664</v>
      </c>
      <c r="G36" s="19">
        <v>1648</v>
      </c>
      <c r="H36" s="19">
        <v>1631</v>
      </c>
      <c r="I36" s="19">
        <v>1595</v>
      </c>
      <c r="J36" s="20">
        <v>1576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36"/>
      <c r="C37" s="5"/>
      <c r="D37" s="3" t="s">
        <v>2</v>
      </c>
      <c r="E37" s="18"/>
      <c r="F37" s="19">
        <v>101</v>
      </c>
      <c r="G37" s="19">
        <v>96</v>
      </c>
      <c r="H37" s="19">
        <v>94</v>
      </c>
      <c r="I37" s="19">
        <v>93</v>
      </c>
      <c r="J37" s="20">
        <v>93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7" t="s">
        <v>20</v>
      </c>
      <c r="C39" s="29"/>
      <c r="D39" s="26" t="s">
        <v>1</v>
      </c>
      <c r="E39" s="18"/>
      <c r="F39" s="28">
        <v>107</v>
      </c>
      <c r="G39" s="28">
        <v>94</v>
      </c>
      <c r="H39" s="28">
        <v>100</v>
      </c>
      <c r="I39" s="28">
        <v>108</v>
      </c>
      <c r="J39" s="20">
        <v>101</v>
      </c>
      <c r="K39" s="28">
        <v>0</v>
      </c>
      <c r="L39" s="28">
        <v>1</v>
      </c>
      <c r="M39" s="28">
        <v>0</v>
      </c>
      <c r="N39" s="28">
        <v>0</v>
      </c>
      <c r="O39" s="20">
        <v>0</v>
      </c>
      <c r="P39" s="9"/>
    </row>
    <row r="40" spans="2:16" ht="14.25" customHeight="1">
      <c r="B40" s="37"/>
      <c r="C40" s="29"/>
      <c r="D40" s="26" t="s">
        <v>2</v>
      </c>
      <c r="E40" s="18"/>
      <c r="F40" s="28">
        <v>10</v>
      </c>
      <c r="G40" s="28">
        <v>12</v>
      </c>
      <c r="H40" s="28">
        <v>9</v>
      </c>
      <c r="I40" s="28">
        <v>3</v>
      </c>
      <c r="J40" s="20">
        <v>4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8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1</v>
      </c>
      <c r="G43" s="19">
        <v>0</v>
      </c>
      <c r="H43" s="19">
        <v>0</v>
      </c>
      <c r="I43" s="19">
        <v>0</v>
      </c>
      <c r="J43" s="20">
        <v>1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36" t="s">
        <v>10</v>
      </c>
      <c r="C44" s="5"/>
      <c r="D44" s="3" t="s">
        <v>1</v>
      </c>
      <c r="E44" s="18"/>
      <c r="F44" s="19">
        <v>10</v>
      </c>
      <c r="G44" s="19">
        <v>10</v>
      </c>
      <c r="H44" s="19">
        <v>7</v>
      </c>
      <c r="I44" s="19">
        <v>11</v>
      </c>
      <c r="J44" s="20">
        <v>3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36"/>
      <c r="C45" s="5"/>
      <c r="D45" s="3" t="s">
        <v>2</v>
      </c>
      <c r="E45" s="18"/>
      <c r="F45" s="19">
        <v>2</v>
      </c>
      <c r="G45" s="19">
        <v>0</v>
      </c>
      <c r="H45" s="19">
        <v>2</v>
      </c>
      <c r="I45" s="19">
        <v>1</v>
      </c>
      <c r="J45" s="20">
        <v>1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36" t="s">
        <v>11</v>
      </c>
      <c r="C46" s="5"/>
      <c r="D46" s="3" t="s">
        <v>1</v>
      </c>
      <c r="E46" s="18"/>
      <c r="F46" s="19">
        <v>38</v>
      </c>
      <c r="G46" s="19">
        <v>32</v>
      </c>
      <c r="H46" s="19">
        <v>33</v>
      </c>
      <c r="I46" s="19">
        <v>40</v>
      </c>
      <c r="J46" s="20">
        <v>53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36"/>
      <c r="C47" s="5"/>
      <c r="D47" s="3" t="s">
        <v>2</v>
      </c>
      <c r="E47" s="18"/>
      <c r="F47" s="19">
        <v>4</v>
      </c>
      <c r="G47" s="19">
        <v>7</v>
      </c>
      <c r="H47" s="19">
        <v>4</v>
      </c>
      <c r="I47" s="19">
        <v>1</v>
      </c>
      <c r="J47" s="20">
        <v>0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36" t="s">
        <v>12</v>
      </c>
      <c r="C48" s="5"/>
      <c r="D48" s="3" t="s">
        <v>1</v>
      </c>
      <c r="E48" s="18"/>
      <c r="F48" s="19">
        <v>39</v>
      </c>
      <c r="G48" s="19">
        <v>35</v>
      </c>
      <c r="H48" s="19">
        <v>43</v>
      </c>
      <c r="I48" s="19">
        <v>39</v>
      </c>
      <c r="J48" s="20">
        <v>27</v>
      </c>
      <c r="K48" s="19">
        <v>0</v>
      </c>
      <c r="L48" s="19">
        <v>1</v>
      </c>
      <c r="M48" s="19">
        <v>0</v>
      </c>
      <c r="N48" s="19">
        <v>0</v>
      </c>
      <c r="O48" s="20">
        <v>0</v>
      </c>
      <c r="P48" s="9"/>
    </row>
    <row r="49" spans="1:16" ht="14.25" customHeight="1">
      <c r="B49" s="36"/>
      <c r="C49" s="5"/>
      <c r="D49" s="3" t="s">
        <v>2</v>
      </c>
      <c r="E49" s="18"/>
      <c r="F49" s="19">
        <v>2</v>
      </c>
      <c r="G49" s="19">
        <v>2</v>
      </c>
      <c r="H49" s="19">
        <v>2</v>
      </c>
      <c r="I49" s="19">
        <v>0</v>
      </c>
      <c r="J49" s="20">
        <v>1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36" t="s">
        <v>13</v>
      </c>
      <c r="C50" s="5"/>
      <c r="D50" s="3" t="s">
        <v>1</v>
      </c>
      <c r="E50" s="18"/>
      <c r="F50" s="19">
        <v>15</v>
      </c>
      <c r="G50" s="19">
        <v>13</v>
      </c>
      <c r="H50" s="19">
        <v>15</v>
      </c>
      <c r="I50" s="19">
        <v>16</v>
      </c>
      <c r="J50" s="20">
        <v>15</v>
      </c>
      <c r="K50" s="19">
        <v>0</v>
      </c>
      <c r="L50" s="19">
        <v>0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36"/>
      <c r="C51" s="5"/>
      <c r="D51" s="3" t="s">
        <v>2</v>
      </c>
      <c r="E51" s="18"/>
      <c r="F51" s="19">
        <v>2</v>
      </c>
      <c r="G51" s="19">
        <v>3</v>
      </c>
      <c r="H51" s="19">
        <v>1</v>
      </c>
      <c r="I51" s="19">
        <v>1</v>
      </c>
      <c r="J51" s="20">
        <v>2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4</v>
      </c>
      <c r="G52" s="19">
        <v>4</v>
      </c>
      <c r="H52" s="19">
        <v>2</v>
      </c>
      <c r="I52" s="19">
        <v>2</v>
      </c>
      <c r="J52" s="20">
        <v>2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22</v>
      </c>
      <c r="C55" s="25"/>
      <c r="D55" s="26" t="s">
        <v>3</v>
      </c>
      <c r="E55" s="18"/>
      <c r="F55" s="28">
        <v>0</v>
      </c>
      <c r="G55" s="28">
        <v>0</v>
      </c>
      <c r="H55" s="28">
        <v>1</v>
      </c>
      <c r="I55" s="28">
        <v>1</v>
      </c>
      <c r="J55" s="20">
        <v>0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J5:J6"/>
    <mergeCell ref="K5:O5"/>
    <mergeCell ref="B5:D6"/>
    <mergeCell ref="B10:D10"/>
    <mergeCell ref="A1:O1"/>
    <mergeCell ref="B8:D8"/>
    <mergeCell ref="B9:D9"/>
    <mergeCell ref="A2:O2"/>
    <mergeCell ref="F5:F6"/>
    <mergeCell ref="G5:G6"/>
    <mergeCell ref="B32:B33"/>
    <mergeCell ref="H5:H6"/>
    <mergeCell ref="I5:I6"/>
    <mergeCell ref="B12:B13"/>
    <mergeCell ref="B16:B17"/>
    <mergeCell ref="B18:B19"/>
    <mergeCell ref="B20:B21"/>
    <mergeCell ref="B22:B23"/>
    <mergeCell ref="B24:B25"/>
    <mergeCell ref="B26:B27"/>
    <mergeCell ref="B28:B29"/>
    <mergeCell ref="B30:B31"/>
    <mergeCell ref="B50:B51"/>
    <mergeCell ref="B34:B35"/>
    <mergeCell ref="B36:B37"/>
    <mergeCell ref="B39:B40"/>
    <mergeCell ref="B44:B45"/>
    <mergeCell ref="B46:B47"/>
    <mergeCell ref="B48:B4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23-00-05</vt:lpstr>
      <vt:lpstr>'23-00-05'!Print_Titles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2024-07-22T23:35:49Z</dcterms:modified>
  <cp:category/>
</cp:coreProperties>
</file>