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2280" windowWidth="20730" windowHeight="9315"/>
  </bookViews>
  <sheets>
    <sheet name="23-00-06" sheetId="15" r:id="rId1"/>
  </sheets>
  <definedNames>
    <definedName name="b">#REF!</definedName>
    <definedName name="GOUKEI">#REF!</definedName>
    <definedName name="JK">#REF!</definedName>
    <definedName name="_xlnm.Print_Area" localSheetId="0">'23-00-06'!$A$1:$P$58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O4" i="15" l="1"/>
  <c r="N4" i="15" s="1"/>
  <c r="M4" i="15" l="1"/>
  <c r="O6" i="15"/>
  <c r="J5" i="15" s="1"/>
  <c r="P6" i="15"/>
  <c r="K5" i="15" s="1"/>
  <c r="N6" i="15" l="1"/>
  <c r="I5" i="15" s="1"/>
  <c r="L4" i="15"/>
  <c r="L6" i="15" l="1"/>
  <c r="G5" i="15" s="1"/>
  <c r="M6" i="15"/>
  <c r="H5" i="15" s="1"/>
</calcChain>
</file>

<file path=xl/sharedStrings.xml><?xml version="1.0" encoding="utf-8"?>
<sst xmlns="http://schemas.openxmlformats.org/spreadsheetml/2006/main" count="76" uniqueCount="34">
  <si>
    <t>総数</t>
  </si>
  <si>
    <t>男</t>
  </si>
  <si>
    <t>女</t>
  </si>
  <si>
    <t>6　年末在所受刑者の年齢及び累犯・非累犯</t>
    <phoneticPr fontId="31"/>
  </si>
  <si>
    <t>調査区分</t>
    <rPh sb="0" eb="1">
      <t>チョウ</t>
    </rPh>
    <rPh sb="1" eb="2">
      <t>サ</t>
    </rPh>
    <rPh sb="2" eb="3">
      <t>ク</t>
    </rPh>
    <rPh sb="3" eb="4">
      <t>ブン</t>
    </rPh>
    <phoneticPr fontId="31"/>
  </si>
  <si>
    <t>( 男</t>
    <phoneticPr fontId="31"/>
  </si>
  <si>
    <t>（うち、少年受刑者）</t>
    <rPh sb="4" eb="6">
      <t>ショウネン</t>
    </rPh>
    <rPh sb="6" eb="9">
      <t>ジュケイシャ</t>
    </rPh>
    <phoneticPr fontId="31"/>
  </si>
  <si>
    <t>年齢</t>
  </si>
  <si>
    <t>15歳以下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</si>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</sst>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;;&quot;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8" xfId="0" applyFont="1" applyBorder="1" applyAlignment="1">
      <alignment vertical="center"/>
    </xf>
    <xf numFmtId="0" fontId="18" fillId="0" borderId="18" xfId="0" applyFont="1" applyBorder="1" applyAlignment="1">
      <alignment horizontal="right" vertical="center"/>
    </xf>
    <xf numFmtId="0" fontId="18" fillId="0" borderId="19" xfId="0" applyFont="1" applyBorder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183" fontId="18" fillId="0" borderId="19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183" fontId="34" fillId="0" borderId="19" xfId="0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right" vertical="center"/>
    </xf>
    <xf numFmtId="0" fontId="34" fillId="0" borderId="18" xfId="0" applyFont="1" applyBorder="1" applyAlignment="1">
      <alignment vertical="center"/>
    </xf>
    <xf numFmtId="14" fontId="35" fillId="0" borderId="18" xfId="0" applyNumberFormat="1" applyFont="1" applyBorder="1" applyAlignment="1">
      <alignment vertical="center"/>
    </xf>
    <xf numFmtId="0" fontId="35" fillId="0" borderId="18" xfId="0" applyFont="1" applyBorder="1" applyAlignment="1">
      <alignment vertical="center"/>
    </xf>
    <xf numFmtId="0" fontId="18" fillId="0" borderId="16" xfId="0" applyNumberFormat="1" applyFont="1" applyBorder="1" applyAlignment="1">
      <alignment horizontal="center" vertical="center"/>
    </xf>
    <xf numFmtId="0" fontId="34" fillId="0" borderId="22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24" xfId="0" applyNumberFormat="1" applyFont="1" applyBorder="1" applyAlignment="1">
      <alignment horizontal="center" vertical="center"/>
    </xf>
    <xf numFmtId="0" fontId="34" fillId="0" borderId="23" xfId="0" applyNumberFormat="1" applyFont="1" applyBorder="1" applyAlignment="1">
      <alignment horizontal="center" vertical="center"/>
    </xf>
    <xf numFmtId="0" fontId="34" fillId="0" borderId="24" xfId="0" applyNumberFormat="1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16</xdr:row>
      <xdr:rowOff>76200</xdr:rowOff>
    </xdr:from>
    <xdr:to>
      <xdr:col>4</xdr:col>
      <xdr:colOff>47625</xdr:colOff>
      <xdr:row>17</xdr:row>
      <xdr:rowOff>200025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76200</xdr:rowOff>
    </xdr:from>
    <xdr:to>
      <xdr:col>4</xdr:col>
      <xdr:colOff>47625</xdr:colOff>
      <xdr:row>19</xdr:row>
      <xdr:rowOff>200025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76200</xdr:rowOff>
    </xdr:from>
    <xdr:to>
      <xdr:col>4</xdr:col>
      <xdr:colOff>47625</xdr:colOff>
      <xdr:row>21</xdr:row>
      <xdr:rowOff>200025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76200</xdr:rowOff>
    </xdr:from>
    <xdr:to>
      <xdr:col>4</xdr:col>
      <xdr:colOff>47625</xdr:colOff>
      <xdr:row>23</xdr:row>
      <xdr:rowOff>200025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76200</xdr:rowOff>
    </xdr:from>
    <xdr:to>
      <xdr:col>4</xdr:col>
      <xdr:colOff>47625</xdr:colOff>
      <xdr:row>25</xdr:row>
      <xdr:rowOff>200025</xdr:rowOff>
    </xdr:to>
    <xdr:sp macro="" textlink="">
      <xdr:nvSpPr>
        <xdr:cNvPr id="6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76200</xdr:rowOff>
    </xdr:from>
    <xdr:to>
      <xdr:col>4</xdr:col>
      <xdr:colOff>47625</xdr:colOff>
      <xdr:row>27</xdr:row>
      <xdr:rowOff>200025</xdr:rowOff>
    </xdr:to>
    <xdr:sp macro="" textlink="">
      <xdr:nvSpPr>
        <xdr:cNvPr id="7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76200</xdr:rowOff>
    </xdr:from>
    <xdr:to>
      <xdr:col>4</xdr:col>
      <xdr:colOff>47625</xdr:colOff>
      <xdr:row>29</xdr:row>
      <xdr:rowOff>200025</xdr:rowOff>
    </xdr:to>
    <xdr:sp macro="" textlink="">
      <xdr:nvSpPr>
        <xdr:cNvPr id="8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76200</xdr:rowOff>
    </xdr:from>
    <xdr:to>
      <xdr:col>4</xdr:col>
      <xdr:colOff>47625</xdr:colOff>
      <xdr:row>31</xdr:row>
      <xdr:rowOff>200025</xdr:rowOff>
    </xdr:to>
    <xdr:sp macro="" textlink="">
      <xdr:nvSpPr>
        <xdr:cNvPr id="9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76200</xdr:rowOff>
    </xdr:from>
    <xdr:to>
      <xdr:col>4</xdr:col>
      <xdr:colOff>47625</xdr:colOff>
      <xdr:row>33</xdr:row>
      <xdr:rowOff>200025</xdr:rowOff>
    </xdr:to>
    <xdr:sp macro="" textlink="">
      <xdr:nvSpPr>
        <xdr:cNvPr id="10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76200</xdr:rowOff>
    </xdr:from>
    <xdr:to>
      <xdr:col>4</xdr:col>
      <xdr:colOff>47625</xdr:colOff>
      <xdr:row>35</xdr:row>
      <xdr:rowOff>200025</xdr:rowOff>
    </xdr:to>
    <xdr:sp macro="" textlink="">
      <xdr:nvSpPr>
        <xdr:cNvPr id="11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76200</xdr:rowOff>
    </xdr:from>
    <xdr:to>
      <xdr:col>4</xdr:col>
      <xdr:colOff>47625</xdr:colOff>
      <xdr:row>37</xdr:row>
      <xdr:rowOff>200025</xdr:rowOff>
    </xdr:to>
    <xdr:sp macro="" textlink="">
      <xdr:nvSpPr>
        <xdr:cNvPr id="12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76200</xdr:rowOff>
    </xdr:from>
    <xdr:to>
      <xdr:col>4</xdr:col>
      <xdr:colOff>47625</xdr:colOff>
      <xdr:row>39</xdr:row>
      <xdr:rowOff>200025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76200</xdr:rowOff>
    </xdr:from>
    <xdr:to>
      <xdr:col>4</xdr:col>
      <xdr:colOff>47625</xdr:colOff>
      <xdr:row>41</xdr:row>
      <xdr:rowOff>200025</xdr:rowOff>
    </xdr:to>
    <xdr:sp macro="" textlink="">
      <xdr:nvSpPr>
        <xdr:cNvPr id="14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76200</xdr:rowOff>
    </xdr:from>
    <xdr:to>
      <xdr:col>4</xdr:col>
      <xdr:colOff>47625</xdr:colOff>
      <xdr:row>43</xdr:row>
      <xdr:rowOff>200025</xdr:rowOff>
    </xdr:to>
    <xdr:sp macro="" textlink="">
      <xdr:nvSpPr>
        <xdr:cNvPr id="15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76200</xdr:rowOff>
    </xdr:from>
    <xdr:to>
      <xdr:col>4</xdr:col>
      <xdr:colOff>47625</xdr:colOff>
      <xdr:row>45</xdr:row>
      <xdr:rowOff>200025</xdr:rowOff>
    </xdr:to>
    <xdr:sp macro="" textlink="">
      <xdr:nvSpPr>
        <xdr:cNvPr id="16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76200</xdr:rowOff>
    </xdr:from>
    <xdr:to>
      <xdr:col>4</xdr:col>
      <xdr:colOff>47625</xdr:colOff>
      <xdr:row>47</xdr:row>
      <xdr:rowOff>200025</xdr:rowOff>
    </xdr:to>
    <xdr:sp macro="" textlink="">
      <xdr:nvSpPr>
        <xdr:cNvPr id="17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76200</xdr:rowOff>
    </xdr:from>
    <xdr:to>
      <xdr:col>4</xdr:col>
      <xdr:colOff>47625</xdr:colOff>
      <xdr:row>49</xdr:row>
      <xdr:rowOff>200025</xdr:rowOff>
    </xdr:to>
    <xdr:sp macro="" textlink="">
      <xdr:nvSpPr>
        <xdr:cNvPr id="18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76200</xdr:rowOff>
    </xdr:from>
    <xdr:to>
      <xdr:col>4</xdr:col>
      <xdr:colOff>47625</xdr:colOff>
      <xdr:row>52</xdr:row>
      <xdr:rowOff>200025</xdr:rowOff>
    </xdr:to>
    <xdr:sp macro="" textlink="">
      <xdr:nvSpPr>
        <xdr:cNvPr id="19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76200</xdr:rowOff>
    </xdr:from>
    <xdr:to>
      <xdr:col>4</xdr:col>
      <xdr:colOff>47625</xdr:colOff>
      <xdr:row>54</xdr:row>
      <xdr:rowOff>200025</xdr:rowOff>
    </xdr:to>
    <xdr:sp macro="" textlink="">
      <xdr:nvSpPr>
        <xdr:cNvPr id="20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76200</xdr:rowOff>
    </xdr:from>
    <xdr:to>
      <xdr:col>4</xdr:col>
      <xdr:colOff>47625</xdr:colOff>
      <xdr:row>56</xdr:row>
      <xdr:rowOff>200025</xdr:rowOff>
    </xdr:to>
    <xdr:sp macro="" textlink="">
      <xdr:nvSpPr>
        <xdr:cNvPr id="21" name="AutoShape 12"/>
        <xdr:cNvSpPr>
          <a:spLocks/>
        </xdr:cNvSpPr>
      </xdr:nvSpPr>
      <xdr:spPr bwMode="auto">
        <a:xfrm>
          <a:off x="1457325" y="39243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95"/>
  <sheetViews>
    <sheetView showGridLines="0" tabSelected="1" zoomScaleNormal="100" zoomScaleSheetLayoutView="100" workbookViewId="0">
      <selection activeCell="C5" sqref="C5:E6"/>
    </sheetView>
  </sheetViews>
  <sheetFormatPr defaultColWidth="0" defaultRowHeight="11.25" zeroHeight="1"/>
  <cols>
    <col min="1" max="1" width="2.33203125" style="8" customWidth="1"/>
    <col min="2" max="2" width="2.6640625" style="8" customWidth="1"/>
    <col min="3" max="3" width="19.6640625" style="8" customWidth="1"/>
    <col min="4" max="4" width="1.83203125" style="8" customWidth="1"/>
    <col min="5" max="5" width="4" style="8" bestFit="1" customWidth="1"/>
    <col min="6" max="6" width="1" style="8" customWidth="1"/>
    <col min="7" max="10" width="9.1640625" style="8" customWidth="1"/>
    <col min="11" max="11" width="9.1640625" style="18" customWidth="1"/>
    <col min="12" max="15" width="9.1640625" style="8" customWidth="1"/>
    <col min="16" max="16" width="9.1640625" style="18" customWidth="1"/>
    <col min="17" max="17" width="9.33203125" style="8" customWidth="1"/>
    <col min="18" max="16384" width="0" style="8" hidden="1"/>
  </cols>
  <sheetData>
    <row r="1" spans="1:17" s="5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7" s="6" customFormat="1" ht="27" customHeight="1">
      <c r="A2" s="43" t="s">
        <v>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7" s="1" customFormat="1" ht="10.5" customHeight="1">
      <c r="A3" s="14"/>
      <c r="B3" s="14"/>
      <c r="C3" s="14"/>
      <c r="D3" s="14"/>
      <c r="E3" s="14"/>
      <c r="F3" s="14"/>
      <c r="G3" s="15"/>
      <c r="H3" s="15"/>
      <c r="I3" s="15"/>
      <c r="J3" s="15"/>
      <c r="K3" s="29"/>
      <c r="L3" s="27"/>
      <c r="M3" s="15"/>
      <c r="N3" s="14"/>
      <c r="O3" s="14"/>
      <c r="P3" s="14"/>
    </row>
    <row r="4" spans="1:17" s="1" customFormat="1" ht="2.1" customHeight="1">
      <c r="A4" s="14"/>
      <c r="B4" s="14"/>
      <c r="C4" s="14"/>
      <c r="D4" s="14"/>
      <c r="E4" s="15"/>
      <c r="F4" s="15"/>
      <c r="G4" s="15"/>
      <c r="H4" s="15"/>
      <c r="I4" s="27"/>
      <c r="J4" s="15"/>
      <c r="K4" s="30"/>
      <c r="L4" s="31">
        <f>DATE(YEAR(M4)-1,5,1)</f>
        <v>43586</v>
      </c>
      <c r="M4" s="32">
        <f>DATE(YEAR(N4)-1,5,1)</f>
        <v>43952</v>
      </c>
      <c r="N4" s="32">
        <f>DATE(YEAR(O4)-1,5,1)</f>
        <v>44317</v>
      </c>
      <c r="O4" s="32">
        <f>DATE(YEAR(P4)-1,5,1)</f>
        <v>44682</v>
      </c>
      <c r="P4" s="31">
        <v>45047</v>
      </c>
    </row>
    <row r="5" spans="1:17" ht="30" customHeight="1">
      <c r="A5" s="16"/>
      <c r="B5" s="16"/>
      <c r="C5" s="39" t="s">
        <v>4</v>
      </c>
      <c r="D5" s="39"/>
      <c r="E5" s="39"/>
      <c r="F5" s="7"/>
      <c r="G5" s="44" t="str">
        <f>L6</f>
        <v>令和元年</v>
      </c>
      <c r="H5" s="44" t="str">
        <f>M6</f>
        <v>2</v>
      </c>
      <c r="I5" s="44" t="str">
        <f>N6</f>
        <v>3</v>
      </c>
      <c r="J5" s="44" t="str">
        <f>O6</f>
        <v>4</v>
      </c>
      <c r="K5" s="46" t="str">
        <f>P6</f>
        <v>5</v>
      </c>
      <c r="L5" s="37" t="s">
        <v>6</v>
      </c>
      <c r="M5" s="38"/>
      <c r="N5" s="38"/>
      <c r="O5" s="38"/>
      <c r="P5" s="38"/>
    </row>
    <row r="6" spans="1:17" ht="30" customHeight="1">
      <c r="A6" s="13"/>
      <c r="B6" s="13"/>
      <c r="C6" s="40"/>
      <c r="D6" s="40"/>
      <c r="E6" s="40"/>
      <c r="F6" s="9"/>
      <c r="G6" s="45"/>
      <c r="H6" s="45"/>
      <c r="I6" s="45"/>
      <c r="J6" s="45"/>
      <c r="K6" s="47"/>
      <c r="L6" s="33" t="str">
        <f>TEXT(L4,"ggg")&amp;IF(TEXT(L4,"e")="1","元",TEXT(L4,"e"))&amp;"年"</f>
        <v>令和元年</v>
      </c>
      <c r="M6" s="33" t="str">
        <f>IF(TEXT(L4,"ggg")=TEXT(M4,"ggg"),TEXT(M4,"e"),TEXT(M4,"ggg")&amp;"元年")</f>
        <v>2</v>
      </c>
      <c r="N6" s="33" t="str">
        <f>IF(TEXT(M4,"ggg")=TEXT(N4,"ggg"),TEXT(N4,"e"),TEXT(N4,"ggg")&amp;"元年")</f>
        <v>3</v>
      </c>
      <c r="O6" s="33" t="str">
        <f>IF(TEXT(N4,"ggg")=TEXT(O4,"ggg"),TEXT(O4,"e"),TEXT(O4,"ggg")&amp;"元年")</f>
        <v>4</v>
      </c>
      <c r="P6" s="34" t="str">
        <f>IF(TEXT(O4,"ggg")=TEXT(P4,"ggg"),TEXT(P4,"e"),TEXT(P4,"ggg")&amp;"元年")</f>
        <v>5</v>
      </c>
    </row>
    <row r="7" spans="1:17" ht="5.0999999999999996" customHeight="1">
      <c r="A7" s="16"/>
      <c r="B7" s="16"/>
      <c r="C7" s="16"/>
      <c r="D7" s="16"/>
      <c r="E7" s="16"/>
      <c r="F7" s="17"/>
    </row>
    <row r="8" spans="1:17" ht="21.95" customHeight="1">
      <c r="A8" s="4"/>
      <c r="B8" s="4"/>
      <c r="C8" s="41" t="s">
        <v>0</v>
      </c>
      <c r="D8" s="41"/>
      <c r="E8" s="41"/>
      <c r="F8" s="10"/>
      <c r="G8" s="11">
        <v>41867</v>
      </c>
      <c r="H8" s="11">
        <v>39813</v>
      </c>
      <c r="I8" s="11">
        <v>38366</v>
      </c>
      <c r="J8" s="11">
        <v>35842</v>
      </c>
      <c r="K8" s="12">
        <v>33882</v>
      </c>
      <c r="L8" s="11">
        <v>5</v>
      </c>
      <c r="M8" s="11">
        <v>8</v>
      </c>
      <c r="N8" s="11">
        <v>8</v>
      </c>
      <c r="O8" s="11">
        <v>7</v>
      </c>
      <c r="P8" s="12">
        <v>18</v>
      </c>
    </row>
    <row r="9" spans="1:17" ht="21.95" customHeight="1">
      <c r="A9" s="4"/>
      <c r="B9" s="4"/>
      <c r="C9" s="41" t="s">
        <v>1</v>
      </c>
      <c r="D9" s="41"/>
      <c r="E9" s="41"/>
      <c r="F9" s="10"/>
      <c r="G9" s="11">
        <v>38419</v>
      </c>
      <c r="H9" s="11">
        <v>36454</v>
      </c>
      <c r="I9" s="11">
        <v>35033</v>
      </c>
      <c r="J9" s="11">
        <v>32686</v>
      </c>
      <c r="K9" s="12">
        <v>30965</v>
      </c>
      <c r="L9" s="11">
        <v>5</v>
      </c>
      <c r="M9" s="11">
        <v>8</v>
      </c>
      <c r="N9" s="11">
        <v>8</v>
      </c>
      <c r="O9" s="11">
        <v>7</v>
      </c>
      <c r="P9" s="12">
        <v>18</v>
      </c>
    </row>
    <row r="10" spans="1:17" ht="21.95" customHeight="1">
      <c r="A10" s="4"/>
      <c r="B10" s="4"/>
      <c r="C10" s="41" t="s">
        <v>2</v>
      </c>
      <c r="D10" s="41"/>
      <c r="E10" s="41"/>
      <c r="F10" s="10"/>
      <c r="G10" s="11">
        <v>3448</v>
      </c>
      <c r="H10" s="11">
        <v>3359</v>
      </c>
      <c r="I10" s="11">
        <v>3333</v>
      </c>
      <c r="J10" s="11">
        <v>3156</v>
      </c>
      <c r="K10" s="12">
        <v>2917</v>
      </c>
      <c r="L10" s="11">
        <v>0</v>
      </c>
      <c r="M10" s="11">
        <v>0</v>
      </c>
      <c r="N10" s="11">
        <v>0</v>
      </c>
      <c r="O10" s="11">
        <v>0</v>
      </c>
      <c r="P10" s="12">
        <v>0</v>
      </c>
    </row>
    <row r="11" spans="1:17" ht="22.5" customHeight="1">
      <c r="A11" s="16"/>
      <c r="B11" s="35" t="s">
        <v>7</v>
      </c>
      <c r="C11" s="35"/>
      <c r="D11" s="35"/>
      <c r="E11" s="35"/>
      <c r="F11" s="17"/>
      <c r="G11" s="26">
        <v>0</v>
      </c>
      <c r="H11" s="26">
        <v>0</v>
      </c>
      <c r="I11" s="26">
        <v>0</v>
      </c>
      <c r="J11" s="26">
        <v>0</v>
      </c>
      <c r="K11" s="28">
        <v>0</v>
      </c>
      <c r="L11" s="26">
        <v>0</v>
      </c>
      <c r="M11" s="26">
        <v>0</v>
      </c>
      <c r="N11" s="26">
        <v>0</v>
      </c>
      <c r="O11" s="26">
        <v>0</v>
      </c>
      <c r="P11" s="28">
        <v>0</v>
      </c>
    </row>
    <row r="12" spans="1:17" ht="22.5" customHeight="1">
      <c r="A12" s="3"/>
      <c r="B12" s="3"/>
      <c r="C12" s="3" t="s">
        <v>8</v>
      </c>
      <c r="D12" s="4"/>
      <c r="E12" s="4"/>
      <c r="F12" s="10"/>
      <c r="G12" s="19">
        <v>0</v>
      </c>
      <c r="H12" s="19">
        <v>0</v>
      </c>
      <c r="I12" s="19">
        <v>0</v>
      </c>
      <c r="J12" s="19">
        <v>0</v>
      </c>
      <c r="K12" s="20">
        <v>0</v>
      </c>
      <c r="L12" s="19">
        <v>0</v>
      </c>
      <c r="M12" s="19">
        <v>0</v>
      </c>
      <c r="N12" s="19">
        <v>0</v>
      </c>
      <c r="O12" s="19">
        <v>0</v>
      </c>
      <c r="P12" s="20">
        <v>0</v>
      </c>
    </row>
    <row r="13" spans="1:17" ht="22.5" customHeight="1">
      <c r="A13" s="3"/>
      <c r="B13" s="3"/>
      <c r="C13" s="3" t="s">
        <v>9</v>
      </c>
      <c r="D13" s="4"/>
      <c r="E13" s="4"/>
      <c r="F13" s="10"/>
      <c r="G13" s="19">
        <v>0</v>
      </c>
      <c r="H13" s="19">
        <v>0</v>
      </c>
      <c r="I13" s="19">
        <v>0</v>
      </c>
      <c r="J13" s="19">
        <v>0</v>
      </c>
      <c r="K13" s="20">
        <v>0</v>
      </c>
      <c r="L13" s="19">
        <v>0</v>
      </c>
      <c r="M13" s="19">
        <v>0</v>
      </c>
      <c r="N13" s="19">
        <v>0</v>
      </c>
      <c r="O13" s="19">
        <v>0</v>
      </c>
      <c r="P13" s="20">
        <v>0</v>
      </c>
    </row>
    <row r="14" spans="1:17" ht="22.5" customHeight="1">
      <c r="A14" s="3"/>
      <c r="B14" s="3"/>
      <c r="C14" s="3" t="s">
        <v>10</v>
      </c>
      <c r="D14" s="4"/>
      <c r="E14" s="2" t="s">
        <v>5</v>
      </c>
      <c r="F14" s="10"/>
      <c r="G14" s="19">
        <v>1</v>
      </c>
      <c r="H14" s="19">
        <v>0</v>
      </c>
      <c r="I14" s="19">
        <v>0</v>
      </c>
      <c r="J14" s="19">
        <v>1</v>
      </c>
      <c r="K14" s="20">
        <v>0</v>
      </c>
      <c r="L14" s="19">
        <v>1</v>
      </c>
      <c r="M14" s="19">
        <v>0</v>
      </c>
      <c r="N14" s="19">
        <v>0</v>
      </c>
      <c r="O14" s="19">
        <v>1</v>
      </c>
      <c r="P14" s="20">
        <v>0</v>
      </c>
      <c r="Q14" s="21"/>
    </row>
    <row r="15" spans="1:17" ht="22.5" customHeight="1">
      <c r="A15" s="3"/>
      <c r="B15" s="3"/>
      <c r="C15" s="3" t="s">
        <v>11</v>
      </c>
      <c r="D15" s="4"/>
      <c r="E15" s="2" t="s">
        <v>5</v>
      </c>
      <c r="F15" s="10"/>
      <c r="G15" s="19">
        <v>0</v>
      </c>
      <c r="H15" s="19">
        <v>2</v>
      </c>
      <c r="I15" s="19">
        <v>2</v>
      </c>
      <c r="J15" s="19">
        <v>3</v>
      </c>
      <c r="K15" s="20">
        <v>2</v>
      </c>
      <c r="L15" s="19">
        <v>0</v>
      </c>
      <c r="M15" s="19">
        <v>2</v>
      </c>
      <c r="N15" s="19">
        <v>2</v>
      </c>
      <c r="O15" s="19">
        <v>3</v>
      </c>
      <c r="P15" s="20">
        <v>2</v>
      </c>
      <c r="Q15" s="21"/>
    </row>
    <row r="16" spans="1:17" ht="22.5" customHeight="1">
      <c r="A16" s="3"/>
      <c r="B16" s="3"/>
      <c r="C16" s="3" t="s">
        <v>12</v>
      </c>
      <c r="D16" s="4"/>
      <c r="E16" s="2" t="s">
        <v>5</v>
      </c>
      <c r="F16" s="10"/>
      <c r="G16" s="19">
        <v>4</v>
      </c>
      <c r="H16" s="19">
        <v>6</v>
      </c>
      <c r="I16" s="19">
        <v>6</v>
      </c>
      <c r="J16" s="19">
        <v>4</v>
      </c>
      <c r="K16" s="20">
        <v>16</v>
      </c>
      <c r="L16" s="19">
        <v>4</v>
      </c>
      <c r="M16" s="19">
        <v>6</v>
      </c>
      <c r="N16" s="19">
        <v>6</v>
      </c>
      <c r="O16" s="19">
        <v>3</v>
      </c>
      <c r="P16" s="20">
        <v>16</v>
      </c>
      <c r="Q16" s="21"/>
    </row>
    <row r="17" spans="1:16" ht="21.95" customHeight="1">
      <c r="A17" s="3"/>
      <c r="B17" s="36"/>
      <c r="C17" s="36" t="s">
        <v>13</v>
      </c>
      <c r="D17" s="4"/>
      <c r="E17" s="2" t="s">
        <v>1</v>
      </c>
      <c r="F17" s="4"/>
      <c r="G17" s="22">
        <v>40</v>
      </c>
      <c r="H17" s="23">
        <v>37</v>
      </c>
      <c r="I17" s="23">
        <v>35</v>
      </c>
      <c r="J17" s="23">
        <v>33</v>
      </c>
      <c r="K17" s="24">
        <v>37</v>
      </c>
      <c r="L17" s="23">
        <v>0</v>
      </c>
      <c r="M17" s="23">
        <v>0</v>
      </c>
      <c r="N17" s="23">
        <v>0</v>
      </c>
      <c r="O17" s="23">
        <v>0</v>
      </c>
      <c r="P17" s="24">
        <v>0</v>
      </c>
    </row>
    <row r="18" spans="1:16" ht="21.95" customHeight="1">
      <c r="A18" s="3"/>
      <c r="B18" s="36"/>
      <c r="C18" s="36"/>
      <c r="D18" s="4"/>
      <c r="E18" s="2" t="s">
        <v>2</v>
      </c>
      <c r="F18" s="4"/>
      <c r="G18" s="22">
        <v>0</v>
      </c>
      <c r="H18" s="23">
        <v>2</v>
      </c>
      <c r="I18" s="23">
        <v>1</v>
      </c>
      <c r="J18" s="23">
        <v>1</v>
      </c>
      <c r="K18" s="24">
        <v>1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</row>
    <row r="19" spans="1:16" ht="21.95" customHeight="1">
      <c r="A19" s="3"/>
      <c r="B19" s="36"/>
      <c r="C19" s="36" t="s">
        <v>14</v>
      </c>
      <c r="D19" s="4"/>
      <c r="E19" s="2" t="s">
        <v>1</v>
      </c>
      <c r="F19" s="4"/>
      <c r="G19" s="22">
        <v>193</v>
      </c>
      <c r="H19" s="23">
        <v>168</v>
      </c>
      <c r="I19" s="23">
        <v>136</v>
      </c>
      <c r="J19" s="23">
        <v>146</v>
      </c>
      <c r="K19" s="24">
        <v>145</v>
      </c>
      <c r="L19" s="23">
        <v>0</v>
      </c>
      <c r="M19" s="23">
        <v>0</v>
      </c>
      <c r="N19" s="23">
        <v>0</v>
      </c>
      <c r="O19" s="23">
        <v>0</v>
      </c>
      <c r="P19" s="24">
        <v>0</v>
      </c>
    </row>
    <row r="20" spans="1:16" ht="21.95" customHeight="1">
      <c r="A20" s="3"/>
      <c r="B20" s="36"/>
      <c r="C20" s="36"/>
      <c r="D20" s="4"/>
      <c r="E20" s="2" t="s">
        <v>2</v>
      </c>
      <c r="F20" s="4"/>
      <c r="G20" s="22">
        <v>15</v>
      </c>
      <c r="H20" s="23">
        <v>10</v>
      </c>
      <c r="I20" s="23">
        <v>11</v>
      </c>
      <c r="J20" s="23">
        <v>8</v>
      </c>
      <c r="K20" s="24">
        <v>9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</row>
    <row r="21" spans="1:16" ht="21.95" customHeight="1">
      <c r="A21" s="3"/>
      <c r="B21" s="36"/>
      <c r="C21" s="36" t="s">
        <v>15</v>
      </c>
      <c r="D21" s="4"/>
      <c r="E21" s="2" t="s">
        <v>1</v>
      </c>
      <c r="F21" s="4"/>
      <c r="G21" s="22">
        <v>355</v>
      </c>
      <c r="H21" s="23">
        <v>395</v>
      </c>
      <c r="I21" s="23">
        <v>325</v>
      </c>
      <c r="J21" s="23">
        <v>313</v>
      </c>
      <c r="K21" s="24">
        <v>320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</row>
    <row r="22" spans="1:16" ht="21.95" customHeight="1">
      <c r="A22" s="3"/>
      <c r="B22" s="36"/>
      <c r="C22" s="36"/>
      <c r="D22" s="4"/>
      <c r="E22" s="2" t="s">
        <v>2</v>
      </c>
      <c r="F22" s="4"/>
      <c r="G22" s="22">
        <v>25</v>
      </c>
      <c r="H22" s="23">
        <v>27</v>
      </c>
      <c r="I22" s="23">
        <v>28</v>
      </c>
      <c r="J22" s="23">
        <v>16</v>
      </c>
      <c r="K22" s="24">
        <v>16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</row>
    <row r="23" spans="1:16" ht="21.95" customHeight="1">
      <c r="A23" s="3"/>
      <c r="B23" s="36"/>
      <c r="C23" s="36" t="s">
        <v>16</v>
      </c>
      <c r="D23" s="4"/>
      <c r="E23" s="2" t="s">
        <v>1</v>
      </c>
      <c r="F23" s="4"/>
      <c r="G23" s="22">
        <v>538</v>
      </c>
      <c r="H23" s="23">
        <v>512</v>
      </c>
      <c r="I23" s="23">
        <v>538</v>
      </c>
      <c r="J23" s="23">
        <v>439</v>
      </c>
      <c r="K23" s="24">
        <v>444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</row>
    <row r="24" spans="1:16" ht="21.95" customHeight="1">
      <c r="A24" s="3"/>
      <c r="B24" s="36"/>
      <c r="C24" s="36"/>
      <c r="D24" s="4"/>
      <c r="E24" s="2" t="s">
        <v>2</v>
      </c>
      <c r="F24" s="4"/>
      <c r="G24" s="22">
        <v>29</v>
      </c>
      <c r="H24" s="23">
        <v>40</v>
      </c>
      <c r="I24" s="23">
        <v>36</v>
      </c>
      <c r="J24" s="23">
        <v>42</v>
      </c>
      <c r="K24" s="24">
        <v>33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</row>
    <row r="25" spans="1:16" ht="21.95" customHeight="1">
      <c r="A25" s="3"/>
      <c r="B25" s="36"/>
      <c r="C25" s="36" t="s">
        <v>17</v>
      </c>
      <c r="D25" s="4"/>
      <c r="E25" s="2" t="s">
        <v>1</v>
      </c>
      <c r="F25" s="4"/>
      <c r="G25" s="22">
        <v>567</v>
      </c>
      <c r="H25" s="23">
        <v>599</v>
      </c>
      <c r="I25" s="23">
        <v>605</v>
      </c>
      <c r="J25" s="23">
        <v>608</v>
      </c>
      <c r="K25" s="24">
        <v>534</v>
      </c>
      <c r="L25" s="23">
        <v>0</v>
      </c>
      <c r="M25" s="23">
        <v>0</v>
      </c>
      <c r="N25" s="23">
        <v>0</v>
      </c>
      <c r="O25" s="23">
        <v>0</v>
      </c>
      <c r="P25" s="24">
        <v>0</v>
      </c>
    </row>
    <row r="26" spans="1:16" ht="21.95" customHeight="1">
      <c r="A26" s="3"/>
      <c r="B26" s="36"/>
      <c r="C26" s="36"/>
      <c r="D26" s="4"/>
      <c r="E26" s="2" t="s">
        <v>2</v>
      </c>
      <c r="F26" s="4"/>
      <c r="G26" s="22">
        <v>24</v>
      </c>
      <c r="H26" s="23">
        <v>41</v>
      </c>
      <c r="I26" s="23">
        <v>51</v>
      </c>
      <c r="J26" s="23">
        <v>50</v>
      </c>
      <c r="K26" s="24">
        <v>44</v>
      </c>
      <c r="L26" s="23">
        <v>0</v>
      </c>
      <c r="M26" s="23">
        <v>0</v>
      </c>
      <c r="N26" s="23">
        <v>0</v>
      </c>
      <c r="O26" s="23">
        <v>0</v>
      </c>
      <c r="P26" s="24">
        <v>0</v>
      </c>
    </row>
    <row r="27" spans="1:16" ht="21.95" customHeight="1">
      <c r="A27" s="3"/>
      <c r="B27" s="36"/>
      <c r="C27" s="36" t="s">
        <v>18</v>
      </c>
      <c r="D27" s="4"/>
      <c r="E27" s="2" t="s">
        <v>1</v>
      </c>
      <c r="F27" s="4"/>
      <c r="G27" s="22">
        <v>617</v>
      </c>
      <c r="H27" s="23">
        <v>634</v>
      </c>
      <c r="I27" s="23">
        <v>605</v>
      </c>
      <c r="J27" s="23">
        <v>611</v>
      </c>
      <c r="K27" s="24">
        <v>643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</row>
    <row r="28" spans="1:16" ht="21.95" customHeight="1">
      <c r="A28" s="3"/>
      <c r="B28" s="36"/>
      <c r="C28" s="36"/>
      <c r="D28" s="4"/>
      <c r="E28" s="2" t="s">
        <v>2</v>
      </c>
      <c r="F28" s="4"/>
      <c r="G28" s="22">
        <v>32</v>
      </c>
      <c r="H28" s="23">
        <v>28</v>
      </c>
      <c r="I28" s="23">
        <v>45</v>
      </c>
      <c r="J28" s="23">
        <v>53</v>
      </c>
      <c r="K28" s="24">
        <v>45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</row>
    <row r="29" spans="1:16" ht="21.95" customHeight="1">
      <c r="A29" s="3"/>
      <c r="B29" s="36"/>
      <c r="C29" s="36" t="s">
        <v>19</v>
      </c>
      <c r="D29" s="4"/>
      <c r="E29" s="2" t="s">
        <v>1</v>
      </c>
      <c r="F29" s="4"/>
      <c r="G29" s="22">
        <v>2614</v>
      </c>
      <c r="H29" s="23">
        <v>2545</v>
      </c>
      <c r="I29" s="23">
        <v>2537</v>
      </c>
      <c r="J29" s="23">
        <v>2371</v>
      </c>
      <c r="K29" s="24">
        <v>2390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</row>
    <row r="30" spans="1:16" ht="21.95" customHeight="1">
      <c r="A30" s="3"/>
      <c r="B30" s="36"/>
      <c r="C30" s="36"/>
      <c r="D30" s="4"/>
      <c r="E30" s="2" t="s">
        <v>2</v>
      </c>
      <c r="F30" s="4"/>
      <c r="G30" s="22">
        <v>163</v>
      </c>
      <c r="H30" s="23">
        <v>184</v>
      </c>
      <c r="I30" s="23">
        <v>173</v>
      </c>
      <c r="J30" s="23">
        <v>179</v>
      </c>
      <c r="K30" s="24">
        <v>145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</row>
    <row r="31" spans="1:16" ht="21.95" customHeight="1">
      <c r="A31" s="3"/>
      <c r="B31" s="36"/>
      <c r="C31" s="36" t="s">
        <v>20</v>
      </c>
      <c r="D31" s="4"/>
      <c r="E31" s="2" t="s">
        <v>1</v>
      </c>
      <c r="F31" s="4"/>
      <c r="G31" s="22">
        <v>3647</v>
      </c>
      <c r="H31" s="23">
        <v>3314</v>
      </c>
      <c r="I31" s="23">
        <v>3181</v>
      </c>
      <c r="J31" s="23">
        <v>2947</v>
      </c>
      <c r="K31" s="24">
        <v>2844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</row>
    <row r="32" spans="1:16" ht="21.95" customHeight="1">
      <c r="A32" s="3"/>
      <c r="B32" s="36"/>
      <c r="C32" s="36"/>
      <c r="D32" s="4"/>
      <c r="E32" s="2" t="s">
        <v>2</v>
      </c>
      <c r="F32" s="4"/>
      <c r="G32" s="22">
        <v>304</v>
      </c>
      <c r="H32" s="23">
        <v>304</v>
      </c>
      <c r="I32" s="23">
        <v>295</v>
      </c>
      <c r="J32" s="23">
        <v>252</v>
      </c>
      <c r="K32" s="24">
        <v>233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</row>
    <row r="33" spans="1:16" ht="21.95" customHeight="1">
      <c r="A33" s="3"/>
      <c r="B33" s="36"/>
      <c r="C33" s="36" t="s">
        <v>21</v>
      </c>
      <c r="D33" s="4"/>
      <c r="E33" s="2" t="s">
        <v>1</v>
      </c>
      <c r="F33" s="4"/>
      <c r="G33" s="22">
        <v>4387</v>
      </c>
      <c r="H33" s="23">
        <v>4072</v>
      </c>
      <c r="I33" s="23">
        <v>3679</v>
      </c>
      <c r="J33" s="23">
        <v>3338</v>
      </c>
      <c r="K33" s="24">
        <v>3035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</row>
    <row r="34" spans="1:16" ht="21.95" customHeight="1">
      <c r="A34" s="3"/>
      <c r="B34" s="36"/>
      <c r="C34" s="36"/>
      <c r="D34" s="4"/>
      <c r="E34" s="2" t="s">
        <v>2</v>
      </c>
      <c r="F34" s="4"/>
      <c r="G34" s="22">
        <v>349</v>
      </c>
      <c r="H34" s="23">
        <v>332</v>
      </c>
      <c r="I34" s="23">
        <v>320</v>
      </c>
      <c r="J34" s="23">
        <v>299</v>
      </c>
      <c r="K34" s="24">
        <v>257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</row>
    <row r="35" spans="1:16" ht="21.95" customHeight="1">
      <c r="A35" s="3"/>
      <c r="B35" s="36"/>
      <c r="C35" s="36" t="s">
        <v>22</v>
      </c>
      <c r="D35" s="4"/>
      <c r="E35" s="2" t="s">
        <v>1</v>
      </c>
      <c r="F35" s="4"/>
      <c r="G35" s="22">
        <v>4594</v>
      </c>
      <c r="H35" s="23">
        <v>4249</v>
      </c>
      <c r="I35" s="23">
        <v>4124</v>
      </c>
      <c r="J35" s="23">
        <v>3795</v>
      </c>
      <c r="K35" s="24">
        <v>3389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</row>
    <row r="36" spans="1:16" ht="21.95" customHeight="1">
      <c r="A36" s="3"/>
      <c r="B36" s="36"/>
      <c r="C36" s="36"/>
      <c r="D36" s="4"/>
      <c r="E36" s="2" t="s">
        <v>2</v>
      </c>
      <c r="F36" s="4"/>
      <c r="G36" s="22">
        <v>413</v>
      </c>
      <c r="H36" s="23">
        <v>396</v>
      </c>
      <c r="I36" s="23">
        <v>393</v>
      </c>
      <c r="J36" s="23">
        <v>338</v>
      </c>
      <c r="K36" s="24">
        <v>301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</row>
    <row r="37" spans="1:16" ht="21.95" customHeight="1">
      <c r="A37" s="3"/>
      <c r="B37" s="36"/>
      <c r="C37" s="36" t="s">
        <v>23</v>
      </c>
      <c r="D37" s="4"/>
      <c r="E37" s="2" t="s">
        <v>1</v>
      </c>
      <c r="F37" s="4"/>
      <c r="G37" s="22">
        <v>5315</v>
      </c>
      <c r="H37" s="23">
        <v>4894</v>
      </c>
      <c r="I37" s="23">
        <v>4500</v>
      </c>
      <c r="J37" s="23">
        <v>4059</v>
      </c>
      <c r="K37" s="24">
        <v>3720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</row>
    <row r="38" spans="1:16" ht="21.95" customHeight="1">
      <c r="A38" s="3"/>
      <c r="B38" s="36"/>
      <c r="C38" s="36"/>
      <c r="D38" s="4"/>
      <c r="E38" s="2" t="s">
        <v>2</v>
      </c>
      <c r="F38" s="4"/>
      <c r="G38" s="22">
        <v>562</v>
      </c>
      <c r="H38" s="23">
        <v>514</v>
      </c>
      <c r="I38" s="23">
        <v>444</v>
      </c>
      <c r="J38" s="23">
        <v>423</v>
      </c>
      <c r="K38" s="24">
        <v>355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</row>
    <row r="39" spans="1:16" ht="21.95" customHeight="1">
      <c r="A39" s="3"/>
      <c r="B39" s="36"/>
      <c r="C39" s="36" t="s">
        <v>24</v>
      </c>
      <c r="D39" s="4"/>
      <c r="E39" s="2" t="s">
        <v>1</v>
      </c>
      <c r="F39" s="4"/>
      <c r="G39" s="22">
        <v>4553</v>
      </c>
      <c r="H39" s="23">
        <v>4302</v>
      </c>
      <c r="I39" s="23">
        <v>4268</v>
      </c>
      <c r="J39" s="23">
        <v>4036</v>
      </c>
      <c r="K39" s="24">
        <v>3791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</row>
    <row r="40" spans="1:16" ht="21.95" customHeight="1">
      <c r="A40" s="3"/>
      <c r="B40" s="36"/>
      <c r="C40" s="36"/>
      <c r="D40" s="4"/>
      <c r="E40" s="2" t="s">
        <v>2</v>
      </c>
      <c r="F40" s="4"/>
      <c r="G40" s="22">
        <v>411</v>
      </c>
      <c r="H40" s="23">
        <v>366</v>
      </c>
      <c r="I40" s="23">
        <v>394</v>
      </c>
      <c r="J40" s="23">
        <v>369</v>
      </c>
      <c r="K40" s="24">
        <v>370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21.95" customHeight="1">
      <c r="A41" s="3"/>
      <c r="B41" s="36"/>
      <c r="C41" s="36" t="s">
        <v>25</v>
      </c>
      <c r="D41" s="4"/>
      <c r="E41" s="2" t="s">
        <v>1</v>
      </c>
      <c r="F41" s="4"/>
      <c r="G41" s="22">
        <v>3378</v>
      </c>
      <c r="H41" s="23">
        <v>3373</v>
      </c>
      <c r="I41" s="23">
        <v>3233</v>
      </c>
      <c r="J41" s="23">
        <v>3085</v>
      </c>
      <c r="K41" s="24">
        <v>3002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</row>
    <row r="42" spans="1:16" ht="21.95" customHeight="1">
      <c r="A42" s="3"/>
      <c r="B42" s="36"/>
      <c r="C42" s="36"/>
      <c r="D42" s="4"/>
      <c r="E42" s="2" t="s">
        <v>2</v>
      </c>
      <c r="F42" s="4"/>
      <c r="G42" s="22">
        <v>267</v>
      </c>
      <c r="H42" s="23">
        <v>276</v>
      </c>
      <c r="I42" s="23">
        <v>312</v>
      </c>
      <c r="J42" s="23">
        <v>302</v>
      </c>
      <c r="K42" s="24">
        <v>284</v>
      </c>
      <c r="L42" s="23">
        <v>0</v>
      </c>
      <c r="M42" s="23">
        <v>0</v>
      </c>
      <c r="N42" s="23">
        <v>0</v>
      </c>
      <c r="O42" s="23">
        <v>0</v>
      </c>
      <c r="P42" s="24">
        <v>0</v>
      </c>
    </row>
    <row r="43" spans="1:16" ht="21.95" customHeight="1">
      <c r="A43" s="3"/>
      <c r="B43" s="36"/>
      <c r="C43" s="36" t="s">
        <v>26</v>
      </c>
      <c r="D43" s="4"/>
      <c r="E43" s="2" t="s">
        <v>1</v>
      </c>
      <c r="F43" s="4"/>
      <c r="G43" s="22">
        <v>2421</v>
      </c>
      <c r="H43" s="23">
        <v>2369</v>
      </c>
      <c r="I43" s="23">
        <v>2348</v>
      </c>
      <c r="J43" s="23">
        <v>2259</v>
      </c>
      <c r="K43" s="24">
        <v>2218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</row>
    <row r="44" spans="1:16" ht="21.95" customHeight="1">
      <c r="A44" s="3"/>
      <c r="B44" s="36"/>
      <c r="C44" s="36"/>
      <c r="D44" s="4"/>
      <c r="E44" s="2" t="s">
        <v>2</v>
      </c>
      <c r="F44" s="4"/>
      <c r="G44" s="22">
        <v>223</v>
      </c>
      <c r="H44" s="23">
        <v>198</v>
      </c>
      <c r="I44" s="23">
        <v>199</v>
      </c>
      <c r="J44" s="23">
        <v>201</v>
      </c>
      <c r="K44" s="24">
        <v>200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</row>
    <row r="45" spans="1:16" ht="21.95" customHeight="1">
      <c r="A45" s="3"/>
      <c r="B45" s="36"/>
      <c r="C45" s="36" t="s">
        <v>27</v>
      </c>
      <c r="D45" s="4"/>
      <c r="E45" s="2" t="s">
        <v>1</v>
      </c>
      <c r="F45" s="4"/>
      <c r="G45" s="22">
        <v>2170</v>
      </c>
      <c r="H45" s="23">
        <v>1923</v>
      </c>
      <c r="I45" s="23">
        <v>1821</v>
      </c>
      <c r="J45" s="23">
        <v>1580</v>
      </c>
      <c r="K45" s="24">
        <v>1499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</row>
    <row r="46" spans="1:16" ht="21.95" customHeight="1">
      <c r="A46" s="3"/>
      <c r="B46" s="36"/>
      <c r="C46" s="36"/>
      <c r="D46" s="4"/>
      <c r="E46" s="2" t="s">
        <v>2</v>
      </c>
      <c r="F46" s="4"/>
      <c r="G46" s="22">
        <v>181</v>
      </c>
      <c r="H46" s="23">
        <v>171</v>
      </c>
      <c r="I46" s="23">
        <v>167</v>
      </c>
      <c r="J46" s="23">
        <v>172</v>
      </c>
      <c r="K46" s="24">
        <v>158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</row>
    <row r="47" spans="1:16" ht="21.95" customHeight="1">
      <c r="A47" s="3"/>
      <c r="B47" s="36"/>
      <c r="C47" s="36" t="s">
        <v>28</v>
      </c>
      <c r="D47" s="4"/>
      <c r="E47" s="2" t="s">
        <v>1</v>
      </c>
      <c r="F47" s="4"/>
      <c r="G47" s="22">
        <v>1726</v>
      </c>
      <c r="H47" s="23">
        <v>1802</v>
      </c>
      <c r="I47" s="23">
        <v>1778</v>
      </c>
      <c r="J47" s="23">
        <v>1614</v>
      </c>
      <c r="K47" s="24">
        <v>1446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</row>
    <row r="48" spans="1:16" ht="21.95" customHeight="1">
      <c r="A48" s="3"/>
      <c r="B48" s="36"/>
      <c r="C48" s="36"/>
      <c r="D48" s="4"/>
      <c r="E48" s="2" t="s">
        <v>2</v>
      </c>
      <c r="F48" s="4"/>
      <c r="G48" s="22">
        <v>200</v>
      </c>
      <c r="H48" s="23">
        <v>212</v>
      </c>
      <c r="I48" s="23">
        <v>224</v>
      </c>
      <c r="J48" s="23">
        <v>192</v>
      </c>
      <c r="K48" s="24">
        <v>168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</row>
    <row r="49" spans="1:16" ht="21.95" customHeight="1">
      <c r="A49" s="3"/>
      <c r="B49" s="36"/>
      <c r="C49" s="36" t="s">
        <v>29</v>
      </c>
      <c r="D49" s="4"/>
      <c r="E49" s="2" t="s">
        <v>1</v>
      </c>
      <c r="F49" s="4"/>
      <c r="G49" s="22">
        <v>1299</v>
      </c>
      <c r="H49" s="23">
        <v>1258</v>
      </c>
      <c r="I49" s="23">
        <v>1312</v>
      </c>
      <c r="J49" s="23">
        <v>1444</v>
      </c>
      <c r="K49" s="24">
        <v>1490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</row>
    <row r="50" spans="1:16" ht="21.95" customHeight="1">
      <c r="A50" s="3"/>
      <c r="B50" s="36"/>
      <c r="C50" s="36"/>
      <c r="D50" s="4"/>
      <c r="E50" s="2" t="s">
        <v>2</v>
      </c>
      <c r="F50" s="4"/>
      <c r="G50" s="22">
        <v>250</v>
      </c>
      <c r="H50" s="23">
        <v>258</v>
      </c>
      <c r="I50" s="23">
        <v>240</v>
      </c>
      <c r="J50" s="23">
        <v>259</v>
      </c>
      <c r="K50" s="24">
        <v>298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</row>
    <row r="51" spans="1:16" ht="22.5" customHeight="1">
      <c r="A51" s="16"/>
      <c r="B51" s="35" t="s">
        <v>30</v>
      </c>
      <c r="C51" s="35"/>
      <c r="D51" s="35"/>
      <c r="E51" s="35"/>
      <c r="F51" s="17"/>
      <c r="G51" s="26">
        <v>0</v>
      </c>
      <c r="H51" s="26">
        <v>0</v>
      </c>
      <c r="I51" s="26">
        <v>0</v>
      </c>
      <c r="J51" s="26">
        <v>0</v>
      </c>
      <c r="K51" s="28">
        <v>0</v>
      </c>
      <c r="L51" s="26">
        <v>0</v>
      </c>
      <c r="M51" s="26">
        <v>0</v>
      </c>
      <c r="N51" s="26">
        <v>0</v>
      </c>
      <c r="O51" s="26">
        <v>0</v>
      </c>
      <c r="P51" s="28">
        <v>0</v>
      </c>
    </row>
    <row r="52" spans="1:16" ht="21.95" customHeight="1">
      <c r="A52" s="3"/>
      <c r="B52" s="36"/>
      <c r="C52" s="36" t="s">
        <v>31</v>
      </c>
      <c r="D52" s="4"/>
      <c r="E52" s="2" t="s">
        <v>1</v>
      </c>
      <c r="F52" s="4"/>
      <c r="G52" s="22">
        <v>16989</v>
      </c>
      <c r="H52" s="23">
        <v>15664</v>
      </c>
      <c r="I52" s="23">
        <v>14717</v>
      </c>
      <c r="J52" s="23">
        <v>13412</v>
      </c>
      <c r="K52" s="24">
        <v>12410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</row>
    <row r="53" spans="1:16" ht="21.95" customHeight="1">
      <c r="A53" s="3"/>
      <c r="B53" s="36"/>
      <c r="C53" s="36"/>
      <c r="D53" s="4"/>
      <c r="E53" s="2" t="s">
        <v>2</v>
      </c>
      <c r="F53" s="4"/>
      <c r="G53" s="22">
        <v>1326</v>
      </c>
      <c r="H53" s="23">
        <v>1220</v>
      </c>
      <c r="I53" s="23">
        <v>1201</v>
      </c>
      <c r="J53" s="23">
        <v>1127</v>
      </c>
      <c r="K53" s="24">
        <v>1054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</row>
    <row r="54" spans="1:16" ht="21.95" customHeight="1">
      <c r="A54" s="3"/>
      <c r="B54" s="36"/>
      <c r="C54" s="36" t="s">
        <v>32</v>
      </c>
      <c r="D54" s="4"/>
      <c r="E54" s="2" t="s">
        <v>1</v>
      </c>
      <c r="F54" s="4"/>
      <c r="G54" s="22">
        <v>19659</v>
      </c>
      <c r="H54" s="23">
        <v>19048</v>
      </c>
      <c r="I54" s="23">
        <v>18584</v>
      </c>
      <c r="J54" s="23">
        <v>17570</v>
      </c>
      <c r="K54" s="24">
        <v>16878</v>
      </c>
      <c r="L54" s="23">
        <v>5</v>
      </c>
      <c r="M54" s="23">
        <v>7</v>
      </c>
      <c r="N54" s="23">
        <v>8</v>
      </c>
      <c r="O54" s="23">
        <v>7</v>
      </c>
      <c r="P54" s="24">
        <v>18</v>
      </c>
    </row>
    <row r="55" spans="1:16" ht="21.95" customHeight="1">
      <c r="A55" s="3"/>
      <c r="B55" s="36"/>
      <c r="C55" s="36"/>
      <c r="D55" s="4"/>
      <c r="E55" s="2" t="s">
        <v>2</v>
      </c>
      <c r="F55" s="4"/>
      <c r="G55" s="22">
        <v>2011</v>
      </c>
      <c r="H55" s="23">
        <v>2031</v>
      </c>
      <c r="I55" s="23">
        <v>2029</v>
      </c>
      <c r="J55" s="23">
        <v>1933</v>
      </c>
      <c r="K55" s="24">
        <v>1766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</row>
    <row r="56" spans="1:16" ht="21.95" customHeight="1">
      <c r="A56" s="3"/>
      <c r="B56" s="36"/>
      <c r="C56" s="36" t="s">
        <v>33</v>
      </c>
      <c r="D56" s="4"/>
      <c r="E56" s="2" t="s">
        <v>1</v>
      </c>
      <c r="F56" s="4"/>
      <c r="G56" s="22">
        <v>1771</v>
      </c>
      <c r="H56" s="23">
        <v>1742</v>
      </c>
      <c r="I56" s="23">
        <v>1732</v>
      </c>
      <c r="J56" s="23">
        <v>1704</v>
      </c>
      <c r="K56" s="24">
        <v>1677</v>
      </c>
      <c r="L56" s="23">
        <v>0</v>
      </c>
      <c r="M56" s="23">
        <v>1</v>
      </c>
      <c r="N56" s="23">
        <v>0</v>
      </c>
      <c r="O56" s="23">
        <v>0</v>
      </c>
      <c r="P56" s="24">
        <v>0</v>
      </c>
    </row>
    <row r="57" spans="1:16" ht="21.95" customHeight="1">
      <c r="A57" s="3"/>
      <c r="B57" s="36"/>
      <c r="C57" s="36"/>
      <c r="D57" s="4"/>
      <c r="E57" s="2" t="s">
        <v>2</v>
      </c>
      <c r="F57" s="4"/>
      <c r="G57" s="22">
        <v>111</v>
      </c>
      <c r="H57" s="23">
        <v>108</v>
      </c>
      <c r="I57" s="23">
        <v>103</v>
      </c>
      <c r="J57" s="23">
        <v>96</v>
      </c>
      <c r="K57" s="24">
        <v>97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</row>
    <row r="58" spans="1:16" ht="2.1" customHeight="1">
      <c r="A58" s="13"/>
      <c r="B58" s="13"/>
      <c r="C58" s="13"/>
      <c r="D58" s="13"/>
      <c r="E58" s="15"/>
      <c r="F58" s="13"/>
      <c r="G58" s="25"/>
      <c r="H58" s="15"/>
      <c r="I58" s="15"/>
      <c r="J58" s="15"/>
      <c r="K58" s="29"/>
      <c r="L58" s="15"/>
      <c r="M58" s="15"/>
      <c r="N58" s="15"/>
      <c r="O58" s="15"/>
      <c r="P58" s="29"/>
    </row>
    <row r="59" spans="1:16" ht="5.0999999999999996" customHeight="1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</sheetData>
  <mergeCells count="54">
    <mergeCell ref="A1:P1"/>
    <mergeCell ref="A2:P2"/>
    <mergeCell ref="G5:G6"/>
    <mergeCell ref="H5:H6"/>
    <mergeCell ref="I5:I6"/>
    <mergeCell ref="J5:J6"/>
    <mergeCell ref="K5:K6"/>
    <mergeCell ref="B19:B20"/>
    <mergeCell ref="C19:C20"/>
    <mergeCell ref="C8:E8"/>
    <mergeCell ref="C9:E9"/>
    <mergeCell ref="C10:E10"/>
    <mergeCell ref="L5:P5"/>
    <mergeCell ref="C5:E6"/>
    <mergeCell ref="B11:E11"/>
    <mergeCell ref="B17:B18"/>
    <mergeCell ref="C17:C18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B57"/>
    <mergeCell ref="C56:C57"/>
    <mergeCell ref="B45:B46"/>
    <mergeCell ref="C45:C46"/>
    <mergeCell ref="B47:B48"/>
    <mergeCell ref="C47:C48"/>
    <mergeCell ref="B49:B50"/>
    <mergeCell ref="C49:C50"/>
    <mergeCell ref="B51:E51"/>
    <mergeCell ref="B52:B53"/>
    <mergeCell ref="C52:C53"/>
    <mergeCell ref="B54:B55"/>
    <mergeCell ref="C54:C5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23-00-06</vt:lpstr>
      <vt:lpstr>'23-00-06'!Print_Area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2012-05-24T14:24:48Z</dcterms:created>
  <dcterms:modified xsi:type="dcterms:W3CDTF">2024-07-22T23:36:18Z</dcterms:modified>
  <cp:category/>
</cp:coreProperties>
</file>