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100" windowHeight="8355"/>
  </bookViews>
  <sheets>
    <sheet name="23-00-15" sheetId="9" r:id="rId1"/>
  </sheets>
  <definedNames>
    <definedName name="_xlnm._FilterDatabase" localSheetId="0" hidden="1">'23-00-15'!$A$1:$U$617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9" l="1"/>
  <c r="A20" i="9"/>
  <c r="D20" i="9" s="1"/>
  <c r="A16" i="9" l="1"/>
  <c r="E24" i="9"/>
  <c r="B24" i="9"/>
  <c r="D16" i="9" l="1"/>
  <c r="E20" i="9"/>
  <c r="A12" i="9"/>
  <c r="B20" i="9"/>
  <c r="A8" i="9" l="1"/>
  <c r="D12" i="9"/>
  <c r="B16" i="9"/>
  <c r="E16" i="9"/>
  <c r="E12" i="9" l="1"/>
  <c r="D8" i="9"/>
  <c r="B8" i="9"/>
  <c r="B12" i="9"/>
</calcChain>
</file>

<file path=xl/sharedStrings.xml><?xml version="1.0" encoding="utf-8"?>
<sst xmlns="http://schemas.openxmlformats.org/spreadsheetml/2006/main" count="663" uniqueCount="197">
  <si>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</si>
  <si>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</si>
  <si>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</si>
  <si>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</si>
  <si>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</si>
  <si>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</si>
  <si>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（女</t>
    <phoneticPr fontId="20"/>
  </si>
  <si>
    <t>総数</t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</si>
  <si>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20"/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</si>
  <si>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</si>
  <si>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入　　　　　所</t>
    <rPh sb="0" eb="1">
      <t>イリ</t>
    </rPh>
    <rPh sb="6" eb="7">
      <t>トコロ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</si>
  <si>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</si>
  <si>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</si>
  <si>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直　入</t>
    <rPh sb="0" eb="1">
      <t>チョク</t>
    </rPh>
    <rPh sb="2" eb="3">
      <t>イリ</t>
    </rPh>
    <phoneticPr fontId="20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</si>
  <si>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20"/>
  </si>
  <si>
    <t>復　所</t>
    <rPh sb="0" eb="1">
      <t>フッ</t>
    </rPh>
    <rPh sb="2" eb="3">
      <t>ショ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</si>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</sst>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 applyFill="1" applyBorder="1">
      <alignment vertical="center"/>
    </xf>
    <xf numFmtId="0" fontId="22" fillId="0" borderId="0" xfId="0" applyFont="1" applyBorder="1">
      <alignment vertical="center"/>
    </xf>
    <xf numFmtId="0" fontId="22" fillId="0" borderId="16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9" fontId="6" fillId="0" borderId="17" xfId="0" applyNumberFormat="1" applyFont="1" applyBorder="1" applyAlignment="1">
      <alignment horizontal="right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6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178" fontId="22" fillId="0" borderId="17" xfId="0" applyNumberFormat="1" applyFont="1" applyBorder="1" applyAlignment="1">
      <alignment horizontal="right" vertical="center"/>
    </xf>
    <xf numFmtId="178" fontId="6" fillId="0" borderId="17" xfId="0" applyNumberFormat="1" applyFont="1" applyBorder="1" applyAlignment="1">
      <alignment horizontal="right" vertical="center"/>
    </xf>
    <xf numFmtId="0" fontId="6" fillId="0" borderId="0" xfId="0" applyNumberFormat="1" applyFont="1" applyFill="1" applyBorder="1">
      <alignment vertical="center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 applyAlignment="1">
      <alignment horizontal="left" vertical="center" indent="3"/>
    </xf>
    <xf numFmtId="0" fontId="6" fillId="0" borderId="0" xfId="0" applyNumberFormat="1" applyFont="1" applyBorder="1" applyAlignment="1">
      <alignment horizontal="left" vertical="center" indent="3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36" fillId="0" borderId="0" xfId="0" applyNumberFormat="1" applyFont="1" applyBorder="1">
      <alignment vertical="center"/>
    </xf>
    <xf numFmtId="0" fontId="36" fillId="0" borderId="0" xfId="0" applyNumberFormat="1" applyFont="1" applyBorder="1">
      <alignment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6</xdr:col>
      <xdr:colOff>9525</xdr:colOff>
      <xdr:row>9</xdr:row>
      <xdr:rowOff>180975</xdr:rowOff>
    </xdr:to>
    <xdr:sp macro="" textlink="">
      <xdr:nvSpPr>
        <xdr:cNvPr id="8268" name="AutoShape 147"/>
        <xdr:cNvSpPr>
          <a:spLocks/>
        </xdr:cNvSpPr>
      </xdr:nvSpPr>
      <xdr:spPr bwMode="auto">
        <a:xfrm>
          <a:off x="1428750" y="15716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</xdr:row>
      <xdr:rowOff>38100</xdr:rowOff>
    </xdr:from>
    <xdr:to>
      <xdr:col>6</xdr:col>
      <xdr:colOff>9525</xdr:colOff>
      <xdr:row>13</xdr:row>
      <xdr:rowOff>180975</xdr:rowOff>
    </xdr:to>
    <xdr:sp macro="" textlink="">
      <xdr:nvSpPr>
        <xdr:cNvPr id="8269" name="AutoShape 148"/>
        <xdr:cNvSpPr>
          <a:spLocks/>
        </xdr:cNvSpPr>
      </xdr:nvSpPr>
      <xdr:spPr bwMode="auto">
        <a:xfrm>
          <a:off x="1428750" y="22574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</xdr:row>
      <xdr:rowOff>38100</xdr:rowOff>
    </xdr:from>
    <xdr:to>
      <xdr:col>6</xdr:col>
      <xdr:colOff>9525</xdr:colOff>
      <xdr:row>17</xdr:row>
      <xdr:rowOff>180975</xdr:rowOff>
    </xdr:to>
    <xdr:sp macro="" textlink="">
      <xdr:nvSpPr>
        <xdr:cNvPr id="8270" name="AutoShape 149"/>
        <xdr:cNvSpPr>
          <a:spLocks/>
        </xdr:cNvSpPr>
      </xdr:nvSpPr>
      <xdr:spPr bwMode="auto">
        <a:xfrm>
          <a:off x="1428750" y="29432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19</xdr:row>
      <xdr:rowOff>38100</xdr:rowOff>
    </xdr:from>
    <xdr:to>
      <xdr:col>6</xdr:col>
      <xdr:colOff>9525</xdr:colOff>
      <xdr:row>21</xdr:row>
      <xdr:rowOff>180975</xdr:rowOff>
    </xdr:to>
    <xdr:sp macro="" textlink="">
      <xdr:nvSpPr>
        <xdr:cNvPr id="8271" name="AutoShape 150"/>
        <xdr:cNvSpPr>
          <a:spLocks/>
        </xdr:cNvSpPr>
      </xdr:nvSpPr>
      <xdr:spPr bwMode="auto">
        <a:xfrm>
          <a:off x="1428750" y="36290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23</xdr:row>
      <xdr:rowOff>38100</xdr:rowOff>
    </xdr:from>
    <xdr:to>
      <xdr:col>6</xdr:col>
      <xdr:colOff>9525</xdr:colOff>
      <xdr:row>25</xdr:row>
      <xdr:rowOff>180975</xdr:rowOff>
    </xdr:to>
    <xdr:sp macro="" textlink="">
      <xdr:nvSpPr>
        <xdr:cNvPr id="8272" name="AutoShape 151"/>
        <xdr:cNvSpPr>
          <a:spLocks/>
        </xdr:cNvSpPr>
      </xdr:nvSpPr>
      <xdr:spPr bwMode="auto">
        <a:xfrm>
          <a:off x="1428750" y="43148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142875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66675</xdr:colOff>
      <xdr:row>37</xdr:row>
      <xdr:rowOff>123825</xdr:rowOff>
    </xdr:to>
    <xdr:sp macro="" textlink="">
      <xdr:nvSpPr>
        <xdr:cNvPr id="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66675</xdr:colOff>
      <xdr:row>40</xdr:row>
      <xdr:rowOff>123825</xdr:rowOff>
    </xdr:to>
    <xdr:sp macro="" textlink="">
      <xdr:nvSpPr>
        <xdr:cNvPr id="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41</xdr:row>
      <xdr:rowOff>57150</xdr:rowOff>
    </xdr:from>
    <xdr:to>
      <xdr:col>7</xdr:col>
      <xdr:colOff>76200</xdr:colOff>
      <xdr:row>42</xdr:row>
      <xdr:rowOff>133350</xdr:rowOff>
    </xdr:to>
    <xdr:sp macro="" textlink="">
      <xdr:nvSpPr>
        <xdr:cNvPr id="1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47625</xdr:rowOff>
    </xdr:from>
    <xdr:to>
      <xdr:col>7</xdr:col>
      <xdr:colOff>66675</xdr:colOff>
      <xdr:row>44</xdr:row>
      <xdr:rowOff>123825</xdr:rowOff>
    </xdr:to>
    <xdr:sp macro="" textlink="">
      <xdr:nvSpPr>
        <xdr:cNvPr id="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45</xdr:row>
      <xdr:rowOff>47625</xdr:rowOff>
    </xdr:from>
    <xdr:to>
      <xdr:col>7</xdr:col>
      <xdr:colOff>66675</xdr:colOff>
      <xdr:row>46</xdr:row>
      <xdr:rowOff>123825</xdr:rowOff>
    </xdr:to>
    <xdr:sp macro="" textlink="">
      <xdr:nvSpPr>
        <xdr:cNvPr id="1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47</xdr:row>
      <xdr:rowOff>47625</xdr:rowOff>
    </xdr:from>
    <xdr:to>
      <xdr:col>7</xdr:col>
      <xdr:colOff>66675</xdr:colOff>
      <xdr:row>48</xdr:row>
      <xdr:rowOff>123825</xdr:rowOff>
    </xdr:to>
    <xdr:sp macro="" textlink="">
      <xdr:nvSpPr>
        <xdr:cNvPr id="1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50</xdr:row>
      <xdr:rowOff>57150</xdr:rowOff>
    </xdr:from>
    <xdr:to>
      <xdr:col>7</xdr:col>
      <xdr:colOff>38100</xdr:colOff>
      <xdr:row>51</xdr:row>
      <xdr:rowOff>142875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53</xdr:row>
      <xdr:rowOff>47625</xdr:rowOff>
    </xdr:from>
    <xdr:to>
      <xdr:col>7</xdr:col>
      <xdr:colOff>66675</xdr:colOff>
      <xdr:row>54</xdr:row>
      <xdr:rowOff>123825</xdr:rowOff>
    </xdr:to>
    <xdr:sp macro="" textlink="">
      <xdr:nvSpPr>
        <xdr:cNvPr id="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56</xdr:row>
      <xdr:rowOff>57150</xdr:rowOff>
    </xdr:from>
    <xdr:to>
      <xdr:col>7</xdr:col>
      <xdr:colOff>76200</xdr:colOff>
      <xdr:row>57</xdr:row>
      <xdr:rowOff>133350</xdr:rowOff>
    </xdr:to>
    <xdr:sp macro="" textlink="">
      <xdr:nvSpPr>
        <xdr:cNvPr id="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59</xdr:row>
      <xdr:rowOff>57150</xdr:rowOff>
    </xdr:from>
    <xdr:to>
      <xdr:col>7</xdr:col>
      <xdr:colOff>76200</xdr:colOff>
      <xdr:row>60</xdr:row>
      <xdr:rowOff>133350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61</xdr:row>
      <xdr:rowOff>57150</xdr:rowOff>
    </xdr:from>
    <xdr:to>
      <xdr:col>7</xdr:col>
      <xdr:colOff>76200</xdr:colOff>
      <xdr:row>62</xdr:row>
      <xdr:rowOff>133350</xdr:rowOff>
    </xdr:to>
    <xdr:sp macro="" textlink="">
      <xdr:nvSpPr>
        <xdr:cNvPr id="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63</xdr:row>
      <xdr:rowOff>57150</xdr:rowOff>
    </xdr:from>
    <xdr:to>
      <xdr:col>7</xdr:col>
      <xdr:colOff>76200</xdr:colOff>
      <xdr:row>64</xdr:row>
      <xdr:rowOff>133350</xdr:rowOff>
    </xdr:to>
    <xdr:sp macro="" textlink="">
      <xdr:nvSpPr>
        <xdr:cNvPr id="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65</xdr:row>
      <xdr:rowOff>47625</xdr:rowOff>
    </xdr:from>
    <xdr:to>
      <xdr:col>7</xdr:col>
      <xdr:colOff>66675</xdr:colOff>
      <xdr:row>66</xdr:row>
      <xdr:rowOff>123825</xdr:rowOff>
    </xdr:to>
    <xdr:sp macro="" textlink="">
      <xdr:nvSpPr>
        <xdr:cNvPr id="2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67</xdr:row>
      <xdr:rowOff>57150</xdr:rowOff>
    </xdr:from>
    <xdr:to>
      <xdr:col>7</xdr:col>
      <xdr:colOff>76200</xdr:colOff>
      <xdr:row>68</xdr:row>
      <xdr:rowOff>133350</xdr:rowOff>
    </xdr:to>
    <xdr:sp macro="" textlink="">
      <xdr:nvSpPr>
        <xdr:cNvPr id="2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69</xdr:row>
      <xdr:rowOff>57150</xdr:rowOff>
    </xdr:from>
    <xdr:to>
      <xdr:col>7</xdr:col>
      <xdr:colOff>76200</xdr:colOff>
      <xdr:row>70</xdr:row>
      <xdr:rowOff>133350</xdr:rowOff>
    </xdr:to>
    <xdr:sp macro="" textlink="">
      <xdr:nvSpPr>
        <xdr:cNvPr id="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71</xdr:row>
      <xdr:rowOff>47625</xdr:rowOff>
    </xdr:from>
    <xdr:to>
      <xdr:col>7</xdr:col>
      <xdr:colOff>66675</xdr:colOff>
      <xdr:row>72</xdr:row>
      <xdr:rowOff>123825</xdr:rowOff>
    </xdr:to>
    <xdr:sp macro="" textlink="">
      <xdr:nvSpPr>
        <xdr:cNvPr id="2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74</xdr:row>
      <xdr:rowOff>57150</xdr:rowOff>
    </xdr:from>
    <xdr:to>
      <xdr:col>7</xdr:col>
      <xdr:colOff>76200</xdr:colOff>
      <xdr:row>75</xdr:row>
      <xdr:rowOff>133350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78</xdr:row>
      <xdr:rowOff>57150</xdr:rowOff>
    </xdr:from>
    <xdr:to>
      <xdr:col>7</xdr:col>
      <xdr:colOff>76200</xdr:colOff>
      <xdr:row>79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80</xdr:row>
      <xdr:rowOff>57150</xdr:rowOff>
    </xdr:from>
    <xdr:to>
      <xdr:col>7</xdr:col>
      <xdr:colOff>76200</xdr:colOff>
      <xdr:row>81</xdr:row>
      <xdr:rowOff>133350</xdr:rowOff>
    </xdr:to>
    <xdr:sp macro="" textlink="">
      <xdr:nvSpPr>
        <xdr:cNvPr id="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82</xdr:row>
      <xdr:rowOff>57150</xdr:rowOff>
    </xdr:from>
    <xdr:to>
      <xdr:col>7</xdr:col>
      <xdr:colOff>76200</xdr:colOff>
      <xdr:row>83</xdr:row>
      <xdr:rowOff>133350</xdr:rowOff>
    </xdr:to>
    <xdr:sp macro="" textlink="">
      <xdr:nvSpPr>
        <xdr:cNvPr id="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85</xdr:row>
      <xdr:rowOff>47625</xdr:rowOff>
    </xdr:from>
    <xdr:to>
      <xdr:col>7</xdr:col>
      <xdr:colOff>66675</xdr:colOff>
      <xdr:row>86</xdr:row>
      <xdr:rowOff>123825</xdr:rowOff>
    </xdr:to>
    <xdr:sp macro="" textlink="">
      <xdr:nvSpPr>
        <xdr:cNvPr id="2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89</xdr:row>
      <xdr:rowOff>57150</xdr:rowOff>
    </xdr:from>
    <xdr:to>
      <xdr:col>7</xdr:col>
      <xdr:colOff>38100</xdr:colOff>
      <xdr:row>90</xdr:row>
      <xdr:rowOff>142875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93</xdr:row>
      <xdr:rowOff>57150</xdr:rowOff>
    </xdr:from>
    <xdr:to>
      <xdr:col>7</xdr:col>
      <xdr:colOff>76200</xdr:colOff>
      <xdr:row>94</xdr:row>
      <xdr:rowOff>133350</xdr:rowOff>
    </xdr:to>
    <xdr:sp macro="" textlink="">
      <xdr:nvSpPr>
        <xdr:cNvPr id="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95</xdr:row>
      <xdr:rowOff>57150</xdr:rowOff>
    </xdr:from>
    <xdr:to>
      <xdr:col>7</xdr:col>
      <xdr:colOff>76200</xdr:colOff>
      <xdr:row>96</xdr:row>
      <xdr:rowOff>133350</xdr:rowOff>
    </xdr:to>
    <xdr:sp macro="" textlink="">
      <xdr:nvSpPr>
        <xdr:cNvPr id="3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97</xdr:row>
      <xdr:rowOff>57150</xdr:rowOff>
    </xdr:from>
    <xdr:to>
      <xdr:col>7</xdr:col>
      <xdr:colOff>76200</xdr:colOff>
      <xdr:row>98</xdr:row>
      <xdr:rowOff>133350</xdr:rowOff>
    </xdr:to>
    <xdr:sp macro="" textlink="">
      <xdr:nvSpPr>
        <xdr:cNvPr id="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100</xdr:row>
      <xdr:rowOff>47625</xdr:rowOff>
    </xdr:from>
    <xdr:to>
      <xdr:col>7</xdr:col>
      <xdr:colOff>66675</xdr:colOff>
      <xdr:row>101</xdr:row>
      <xdr:rowOff>123825</xdr:rowOff>
    </xdr:to>
    <xdr:sp macro="" textlink="">
      <xdr:nvSpPr>
        <xdr:cNvPr id="3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102</xdr:row>
      <xdr:rowOff>57150</xdr:rowOff>
    </xdr:from>
    <xdr:to>
      <xdr:col>7</xdr:col>
      <xdr:colOff>76200</xdr:colOff>
      <xdr:row>103</xdr:row>
      <xdr:rowOff>133350</xdr:rowOff>
    </xdr:to>
    <xdr:sp macro="" textlink="">
      <xdr:nvSpPr>
        <xdr:cNvPr id="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104</xdr:row>
      <xdr:rowOff>57150</xdr:rowOff>
    </xdr:from>
    <xdr:to>
      <xdr:col>7</xdr:col>
      <xdr:colOff>76200</xdr:colOff>
      <xdr:row>105</xdr:row>
      <xdr:rowOff>133350</xdr:rowOff>
    </xdr:to>
    <xdr:sp macro="" textlink="">
      <xdr:nvSpPr>
        <xdr:cNvPr id="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106</xdr:row>
      <xdr:rowOff>47625</xdr:rowOff>
    </xdr:from>
    <xdr:to>
      <xdr:col>7</xdr:col>
      <xdr:colOff>66675</xdr:colOff>
      <xdr:row>107</xdr:row>
      <xdr:rowOff>123825</xdr:rowOff>
    </xdr:to>
    <xdr:sp macro="" textlink="">
      <xdr:nvSpPr>
        <xdr:cNvPr id="3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108</xdr:row>
      <xdr:rowOff>57150</xdr:rowOff>
    </xdr:from>
    <xdr:to>
      <xdr:col>7</xdr:col>
      <xdr:colOff>76200</xdr:colOff>
      <xdr:row>109</xdr:row>
      <xdr:rowOff>133350</xdr:rowOff>
    </xdr:to>
    <xdr:sp macro="" textlink="">
      <xdr:nvSpPr>
        <xdr:cNvPr id="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112</xdr:row>
      <xdr:rowOff>47625</xdr:rowOff>
    </xdr:from>
    <xdr:to>
      <xdr:col>7</xdr:col>
      <xdr:colOff>66675</xdr:colOff>
      <xdr:row>113</xdr:row>
      <xdr:rowOff>123825</xdr:rowOff>
    </xdr:to>
    <xdr:sp macro="" textlink="">
      <xdr:nvSpPr>
        <xdr:cNvPr id="3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114</xdr:row>
      <xdr:rowOff>57150</xdr:rowOff>
    </xdr:from>
    <xdr:to>
      <xdr:col>7</xdr:col>
      <xdr:colOff>76200</xdr:colOff>
      <xdr:row>115</xdr:row>
      <xdr:rowOff>133350</xdr:rowOff>
    </xdr:to>
    <xdr:sp macro="" textlink="">
      <xdr:nvSpPr>
        <xdr:cNvPr id="3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116</xdr:row>
      <xdr:rowOff>57150</xdr:rowOff>
    </xdr:from>
    <xdr:to>
      <xdr:col>7</xdr:col>
      <xdr:colOff>76200</xdr:colOff>
      <xdr:row>117</xdr:row>
      <xdr:rowOff>133350</xdr:rowOff>
    </xdr:to>
    <xdr:sp macro="" textlink="">
      <xdr:nvSpPr>
        <xdr:cNvPr id="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119</xdr:row>
      <xdr:rowOff>47625</xdr:rowOff>
    </xdr:from>
    <xdr:to>
      <xdr:col>7</xdr:col>
      <xdr:colOff>66675</xdr:colOff>
      <xdr:row>120</xdr:row>
      <xdr:rowOff>123825</xdr:rowOff>
    </xdr:to>
    <xdr:sp macro="" textlink="">
      <xdr:nvSpPr>
        <xdr:cNvPr id="4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123</xdr:row>
      <xdr:rowOff>57150</xdr:rowOff>
    </xdr:from>
    <xdr:to>
      <xdr:col>7</xdr:col>
      <xdr:colOff>76200</xdr:colOff>
      <xdr:row>124</xdr:row>
      <xdr:rowOff>133350</xdr:rowOff>
    </xdr:to>
    <xdr:sp macro="" textlink="">
      <xdr:nvSpPr>
        <xdr:cNvPr id="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125</xdr:row>
      <xdr:rowOff>57150</xdr:rowOff>
    </xdr:from>
    <xdr:to>
      <xdr:col>7</xdr:col>
      <xdr:colOff>76200</xdr:colOff>
      <xdr:row>126</xdr:row>
      <xdr:rowOff>133350</xdr:rowOff>
    </xdr:to>
    <xdr:sp macro="" textlink="">
      <xdr:nvSpPr>
        <xdr:cNvPr id="4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127</xdr:row>
      <xdr:rowOff>57150</xdr:rowOff>
    </xdr:from>
    <xdr:to>
      <xdr:col>7</xdr:col>
      <xdr:colOff>76200</xdr:colOff>
      <xdr:row>128</xdr:row>
      <xdr:rowOff>133350</xdr:rowOff>
    </xdr:to>
    <xdr:sp macro="" textlink="">
      <xdr:nvSpPr>
        <xdr:cNvPr id="4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129</xdr:row>
      <xdr:rowOff>57150</xdr:rowOff>
    </xdr:from>
    <xdr:to>
      <xdr:col>7</xdr:col>
      <xdr:colOff>76200</xdr:colOff>
      <xdr:row>130</xdr:row>
      <xdr:rowOff>133350</xdr:rowOff>
    </xdr:to>
    <xdr:sp macro="" textlink="">
      <xdr:nvSpPr>
        <xdr:cNvPr id="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131</xdr:row>
      <xdr:rowOff>47625</xdr:rowOff>
    </xdr:from>
    <xdr:to>
      <xdr:col>7</xdr:col>
      <xdr:colOff>66675</xdr:colOff>
      <xdr:row>132</xdr:row>
      <xdr:rowOff>123825</xdr:rowOff>
    </xdr:to>
    <xdr:sp macro="" textlink="">
      <xdr:nvSpPr>
        <xdr:cNvPr id="4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133</xdr:row>
      <xdr:rowOff>57150</xdr:rowOff>
    </xdr:from>
    <xdr:to>
      <xdr:col>7</xdr:col>
      <xdr:colOff>76200</xdr:colOff>
      <xdr:row>134</xdr:row>
      <xdr:rowOff>133350</xdr:rowOff>
    </xdr:to>
    <xdr:sp macro="" textlink="">
      <xdr:nvSpPr>
        <xdr:cNvPr id="4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135</xdr:row>
      <xdr:rowOff>57150</xdr:rowOff>
    </xdr:from>
    <xdr:to>
      <xdr:col>7</xdr:col>
      <xdr:colOff>76200</xdr:colOff>
      <xdr:row>136</xdr:row>
      <xdr:rowOff>133350</xdr:rowOff>
    </xdr:to>
    <xdr:sp macro="" textlink="">
      <xdr:nvSpPr>
        <xdr:cNvPr id="4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138</xdr:row>
      <xdr:rowOff>47625</xdr:rowOff>
    </xdr:from>
    <xdr:to>
      <xdr:col>7</xdr:col>
      <xdr:colOff>66675</xdr:colOff>
      <xdr:row>139</xdr:row>
      <xdr:rowOff>123825</xdr:rowOff>
    </xdr:to>
    <xdr:sp macro="" textlink="">
      <xdr:nvSpPr>
        <xdr:cNvPr id="4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140</xdr:row>
      <xdr:rowOff>47625</xdr:rowOff>
    </xdr:from>
    <xdr:to>
      <xdr:col>7</xdr:col>
      <xdr:colOff>66675</xdr:colOff>
      <xdr:row>141</xdr:row>
      <xdr:rowOff>123825</xdr:rowOff>
    </xdr:to>
    <xdr:sp macro="" textlink="">
      <xdr:nvSpPr>
        <xdr:cNvPr id="5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142</xdr:row>
      <xdr:rowOff>57150</xdr:rowOff>
    </xdr:from>
    <xdr:to>
      <xdr:col>7</xdr:col>
      <xdr:colOff>76200</xdr:colOff>
      <xdr:row>143</xdr:row>
      <xdr:rowOff>133350</xdr:rowOff>
    </xdr:to>
    <xdr:sp macro="" textlink="">
      <xdr:nvSpPr>
        <xdr:cNvPr id="5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144</xdr:row>
      <xdr:rowOff>47625</xdr:rowOff>
    </xdr:from>
    <xdr:to>
      <xdr:col>7</xdr:col>
      <xdr:colOff>66675</xdr:colOff>
      <xdr:row>145</xdr:row>
      <xdr:rowOff>123825</xdr:rowOff>
    </xdr:to>
    <xdr:sp macro="" textlink="">
      <xdr:nvSpPr>
        <xdr:cNvPr id="5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146</xdr:row>
      <xdr:rowOff>57150</xdr:rowOff>
    </xdr:from>
    <xdr:to>
      <xdr:col>7</xdr:col>
      <xdr:colOff>76200</xdr:colOff>
      <xdr:row>147</xdr:row>
      <xdr:rowOff>133350</xdr:rowOff>
    </xdr:to>
    <xdr:sp macro="" textlink="">
      <xdr:nvSpPr>
        <xdr:cNvPr id="5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149</xdr:row>
      <xdr:rowOff>47625</xdr:rowOff>
    </xdr:from>
    <xdr:to>
      <xdr:col>7</xdr:col>
      <xdr:colOff>66675</xdr:colOff>
      <xdr:row>150</xdr:row>
      <xdr:rowOff>123825</xdr:rowOff>
    </xdr:to>
    <xdr:sp macro="" textlink="">
      <xdr:nvSpPr>
        <xdr:cNvPr id="5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151</xdr:row>
      <xdr:rowOff>57150</xdr:rowOff>
    </xdr:from>
    <xdr:to>
      <xdr:col>7</xdr:col>
      <xdr:colOff>76200</xdr:colOff>
      <xdr:row>152</xdr:row>
      <xdr:rowOff>133350</xdr:rowOff>
    </xdr:to>
    <xdr:sp macro="" textlink="">
      <xdr:nvSpPr>
        <xdr:cNvPr id="5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155</xdr:row>
      <xdr:rowOff>47625</xdr:rowOff>
    </xdr:from>
    <xdr:to>
      <xdr:col>7</xdr:col>
      <xdr:colOff>66675</xdr:colOff>
      <xdr:row>156</xdr:row>
      <xdr:rowOff>123825</xdr:rowOff>
    </xdr:to>
    <xdr:sp macro="" textlink="">
      <xdr:nvSpPr>
        <xdr:cNvPr id="5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157</xdr:row>
      <xdr:rowOff>57150</xdr:rowOff>
    </xdr:from>
    <xdr:to>
      <xdr:col>7</xdr:col>
      <xdr:colOff>76200</xdr:colOff>
      <xdr:row>158</xdr:row>
      <xdr:rowOff>133350</xdr:rowOff>
    </xdr:to>
    <xdr:sp macro="" textlink="">
      <xdr:nvSpPr>
        <xdr:cNvPr id="5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160</xdr:row>
      <xdr:rowOff>47625</xdr:rowOff>
    </xdr:from>
    <xdr:to>
      <xdr:col>7</xdr:col>
      <xdr:colOff>66675</xdr:colOff>
      <xdr:row>161</xdr:row>
      <xdr:rowOff>123825</xdr:rowOff>
    </xdr:to>
    <xdr:sp macro="" textlink="">
      <xdr:nvSpPr>
        <xdr:cNvPr id="5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162</xdr:row>
      <xdr:rowOff>57150</xdr:rowOff>
    </xdr:from>
    <xdr:to>
      <xdr:col>7</xdr:col>
      <xdr:colOff>76200</xdr:colOff>
      <xdr:row>163</xdr:row>
      <xdr:rowOff>133350</xdr:rowOff>
    </xdr:to>
    <xdr:sp macro="" textlink="">
      <xdr:nvSpPr>
        <xdr:cNvPr id="5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164</xdr:row>
      <xdr:rowOff>47625</xdr:rowOff>
    </xdr:from>
    <xdr:to>
      <xdr:col>7</xdr:col>
      <xdr:colOff>66675</xdr:colOff>
      <xdr:row>165</xdr:row>
      <xdr:rowOff>123825</xdr:rowOff>
    </xdr:to>
    <xdr:sp macro="" textlink="">
      <xdr:nvSpPr>
        <xdr:cNvPr id="6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167</xdr:row>
      <xdr:rowOff>57150</xdr:rowOff>
    </xdr:from>
    <xdr:to>
      <xdr:col>7</xdr:col>
      <xdr:colOff>38100</xdr:colOff>
      <xdr:row>168</xdr:row>
      <xdr:rowOff>142875</xdr:rowOff>
    </xdr:to>
    <xdr:sp macro="" textlink="">
      <xdr:nvSpPr>
        <xdr:cNvPr id="61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170</xdr:row>
      <xdr:rowOff>47625</xdr:rowOff>
    </xdr:from>
    <xdr:to>
      <xdr:col>7</xdr:col>
      <xdr:colOff>66675</xdr:colOff>
      <xdr:row>171</xdr:row>
      <xdr:rowOff>123825</xdr:rowOff>
    </xdr:to>
    <xdr:sp macro="" textlink="">
      <xdr:nvSpPr>
        <xdr:cNvPr id="6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173</xdr:row>
      <xdr:rowOff>47625</xdr:rowOff>
    </xdr:from>
    <xdr:to>
      <xdr:col>7</xdr:col>
      <xdr:colOff>66675</xdr:colOff>
      <xdr:row>174</xdr:row>
      <xdr:rowOff>123825</xdr:rowOff>
    </xdr:to>
    <xdr:sp macro="" textlink="">
      <xdr:nvSpPr>
        <xdr:cNvPr id="6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175</xdr:row>
      <xdr:rowOff>57150</xdr:rowOff>
    </xdr:from>
    <xdr:to>
      <xdr:col>7</xdr:col>
      <xdr:colOff>76200</xdr:colOff>
      <xdr:row>176</xdr:row>
      <xdr:rowOff>133350</xdr:rowOff>
    </xdr:to>
    <xdr:sp macro="" textlink="">
      <xdr:nvSpPr>
        <xdr:cNvPr id="6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177</xdr:row>
      <xdr:rowOff>47625</xdr:rowOff>
    </xdr:from>
    <xdr:to>
      <xdr:col>7</xdr:col>
      <xdr:colOff>66675</xdr:colOff>
      <xdr:row>178</xdr:row>
      <xdr:rowOff>123825</xdr:rowOff>
    </xdr:to>
    <xdr:sp macro="" textlink="">
      <xdr:nvSpPr>
        <xdr:cNvPr id="6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180</xdr:row>
      <xdr:rowOff>57150</xdr:rowOff>
    </xdr:from>
    <xdr:to>
      <xdr:col>7</xdr:col>
      <xdr:colOff>76200</xdr:colOff>
      <xdr:row>181</xdr:row>
      <xdr:rowOff>133350</xdr:rowOff>
    </xdr:to>
    <xdr:sp macro="" textlink="">
      <xdr:nvSpPr>
        <xdr:cNvPr id="6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182</xdr:row>
      <xdr:rowOff>57150</xdr:rowOff>
    </xdr:from>
    <xdr:to>
      <xdr:col>7</xdr:col>
      <xdr:colOff>76200</xdr:colOff>
      <xdr:row>183</xdr:row>
      <xdr:rowOff>133350</xdr:rowOff>
    </xdr:to>
    <xdr:sp macro="" textlink="">
      <xdr:nvSpPr>
        <xdr:cNvPr id="6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184</xdr:row>
      <xdr:rowOff>57150</xdr:rowOff>
    </xdr:from>
    <xdr:to>
      <xdr:col>7</xdr:col>
      <xdr:colOff>76200</xdr:colOff>
      <xdr:row>185</xdr:row>
      <xdr:rowOff>133350</xdr:rowOff>
    </xdr:to>
    <xdr:sp macro="" textlink="">
      <xdr:nvSpPr>
        <xdr:cNvPr id="6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189</xdr:row>
      <xdr:rowOff>57150</xdr:rowOff>
    </xdr:from>
    <xdr:to>
      <xdr:col>7</xdr:col>
      <xdr:colOff>76200</xdr:colOff>
      <xdr:row>190</xdr:row>
      <xdr:rowOff>133350</xdr:rowOff>
    </xdr:to>
    <xdr:sp macro="" textlink="">
      <xdr:nvSpPr>
        <xdr:cNvPr id="6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192</xdr:row>
      <xdr:rowOff>47625</xdr:rowOff>
    </xdr:from>
    <xdr:to>
      <xdr:col>7</xdr:col>
      <xdr:colOff>66675</xdr:colOff>
      <xdr:row>193</xdr:row>
      <xdr:rowOff>123825</xdr:rowOff>
    </xdr:to>
    <xdr:sp macro="" textlink="">
      <xdr:nvSpPr>
        <xdr:cNvPr id="7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194</xdr:row>
      <xdr:rowOff>57150</xdr:rowOff>
    </xdr:from>
    <xdr:to>
      <xdr:col>7</xdr:col>
      <xdr:colOff>76200</xdr:colOff>
      <xdr:row>195</xdr:row>
      <xdr:rowOff>133350</xdr:rowOff>
    </xdr:to>
    <xdr:sp macro="" textlink="">
      <xdr:nvSpPr>
        <xdr:cNvPr id="7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196</xdr:row>
      <xdr:rowOff>57150</xdr:rowOff>
    </xdr:from>
    <xdr:to>
      <xdr:col>7</xdr:col>
      <xdr:colOff>76200</xdr:colOff>
      <xdr:row>197</xdr:row>
      <xdr:rowOff>133350</xdr:rowOff>
    </xdr:to>
    <xdr:sp macro="" textlink="">
      <xdr:nvSpPr>
        <xdr:cNvPr id="7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198</xdr:row>
      <xdr:rowOff>47625</xdr:rowOff>
    </xdr:from>
    <xdr:to>
      <xdr:col>7</xdr:col>
      <xdr:colOff>66675</xdr:colOff>
      <xdr:row>199</xdr:row>
      <xdr:rowOff>123825</xdr:rowOff>
    </xdr:to>
    <xdr:sp macro="" textlink="">
      <xdr:nvSpPr>
        <xdr:cNvPr id="7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203</xdr:row>
      <xdr:rowOff>57150</xdr:rowOff>
    </xdr:from>
    <xdr:to>
      <xdr:col>7</xdr:col>
      <xdr:colOff>38100</xdr:colOff>
      <xdr:row>204</xdr:row>
      <xdr:rowOff>142875</xdr:rowOff>
    </xdr:to>
    <xdr:sp macro="" textlink="">
      <xdr:nvSpPr>
        <xdr:cNvPr id="74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207</xdr:row>
      <xdr:rowOff>57150</xdr:rowOff>
    </xdr:from>
    <xdr:to>
      <xdr:col>7</xdr:col>
      <xdr:colOff>76200</xdr:colOff>
      <xdr:row>208</xdr:row>
      <xdr:rowOff>133350</xdr:rowOff>
    </xdr:to>
    <xdr:sp macro="" textlink="">
      <xdr:nvSpPr>
        <xdr:cNvPr id="7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209</xdr:row>
      <xdr:rowOff>57150</xdr:rowOff>
    </xdr:from>
    <xdr:to>
      <xdr:col>7</xdr:col>
      <xdr:colOff>76200</xdr:colOff>
      <xdr:row>210</xdr:row>
      <xdr:rowOff>133350</xdr:rowOff>
    </xdr:to>
    <xdr:sp macro="" textlink="">
      <xdr:nvSpPr>
        <xdr:cNvPr id="7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212</xdr:row>
      <xdr:rowOff>57150</xdr:rowOff>
    </xdr:from>
    <xdr:to>
      <xdr:col>7</xdr:col>
      <xdr:colOff>76200</xdr:colOff>
      <xdr:row>213</xdr:row>
      <xdr:rowOff>133350</xdr:rowOff>
    </xdr:to>
    <xdr:sp macro="" textlink="">
      <xdr:nvSpPr>
        <xdr:cNvPr id="7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214</xdr:row>
      <xdr:rowOff>57150</xdr:rowOff>
    </xdr:from>
    <xdr:to>
      <xdr:col>7</xdr:col>
      <xdr:colOff>76200</xdr:colOff>
      <xdr:row>215</xdr:row>
      <xdr:rowOff>133350</xdr:rowOff>
    </xdr:to>
    <xdr:sp macro="" textlink="">
      <xdr:nvSpPr>
        <xdr:cNvPr id="7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216</xdr:row>
      <xdr:rowOff>57150</xdr:rowOff>
    </xdr:from>
    <xdr:to>
      <xdr:col>7</xdr:col>
      <xdr:colOff>76200</xdr:colOff>
      <xdr:row>217</xdr:row>
      <xdr:rowOff>133350</xdr:rowOff>
    </xdr:to>
    <xdr:sp macro="" textlink="">
      <xdr:nvSpPr>
        <xdr:cNvPr id="7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218</xdr:row>
      <xdr:rowOff>57150</xdr:rowOff>
    </xdr:from>
    <xdr:to>
      <xdr:col>7</xdr:col>
      <xdr:colOff>76200</xdr:colOff>
      <xdr:row>219</xdr:row>
      <xdr:rowOff>133350</xdr:rowOff>
    </xdr:to>
    <xdr:sp macro="" textlink="">
      <xdr:nvSpPr>
        <xdr:cNvPr id="8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220</xdr:row>
      <xdr:rowOff>57150</xdr:rowOff>
    </xdr:from>
    <xdr:to>
      <xdr:col>7</xdr:col>
      <xdr:colOff>76200</xdr:colOff>
      <xdr:row>221</xdr:row>
      <xdr:rowOff>133350</xdr:rowOff>
    </xdr:to>
    <xdr:sp macro="" textlink="">
      <xdr:nvSpPr>
        <xdr:cNvPr id="8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222</xdr:row>
      <xdr:rowOff>47625</xdr:rowOff>
    </xdr:from>
    <xdr:to>
      <xdr:col>7</xdr:col>
      <xdr:colOff>66675</xdr:colOff>
      <xdr:row>223</xdr:row>
      <xdr:rowOff>123825</xdr:rowOff>
    </xdr:to>
    <xdr:sp macro="" textlink="">
      <xdr:nvSpPr>
        <xdr:cNvPr id="8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226</xdr:row>
      <xdr:rowOff>57150</xdr:rowOff>
    </xdr:from>
    <xdr:to>
      <xdr:col>7</xdr:col>
      <xdr:colOff>76200</xdr:colOff>
      <xdr:row>227</xdr:row>
      <xdr:rowOff>133350</xdr:rowOff>
    </xdr:to>
    <xdr:sp macro="" textlink="">
      <xdr:nvSpPr>
        <xdr:cNvPr id="8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228</xdr:row>
      <xdr:rowOff>47625</xdr:rowOff>
    </xdr:from>
    <xdr:to>
      <xdr:col>7</xdr:col>
      <xdr:colOff>66675</xdr:colOff>
      <xdr:row>229</xdr:row>
      <xdr:rowOff>123825</xdr:rowOff>
    </xdr:to>
    <xdr:sp macro="" textlink="">
      <xdr:nvSpPr>
        <xdr:cNvPr id="8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233</xdr:row>
      <xdr:rowOff>57150</xdr:rowOff>
    </xdr:from>
    <xdr:to>
      <xdr:col>7</xdr:col>
      <xdr:colOff>76200</xdr:colOff>
      <xdr:row>234</xdr:row>
      <xdr:rowOff>133350</xdr:rowOff>
    </xdr:to>
    <xdr:sp macro="" textlink="">
      <xdr:nvSpPr>
        <xdr:cNvPr id="8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235</xdr:row>
      <xdr:rowOff>47625</xdr:rowOff>
    </xdr:from>
    <xdr:to>
      <xdr:col>7</xdr:col>
      <xdr:colOff>66675</xdr:colOff>
      <xdr:row>236</xdr:row>
      <xdr:rowOff>123825</xdr:rowOff>
    </xdr:to>
    <xdr:sp macro="" textlink="">
      <xdr:nvSpPr>
        <xdr:cNvPr id="8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237</xdr:row>
      <xdr:rowOff>57150</xdr:rowOff>
    </xdr:from>
    <xdr:to>
      <xdr:col>7</xdr:col>
      <xdr:colOff>76200</xdr:colOff>
      <xdr:row>238</xdr:row>
      <xdr:rowOff>133350</xdr:rowOff>
    </xdr:to>
    <xdr:sp macro="" textlink="">
      <xdr:nvSpPr>
        <xdr:cNvPr id="8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239</xdr:row>
      <xdr:rowOff>57150</xdr:rowOff>
    </xdr:from>
    <xdr:to>
      <xdr:col>7</xdr:col>
      <xdr:colOff>76200</xdr:colOff>
      <xdr:row>240</xdr:row>
      <xdr:rowOff>133350</xdr:rowOff>
    </xdr:to>
    <xdr:sp macro="" textlink="">
      <xdr:nvSpPr>
        <xdr:cNvPr id="8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241</xdr:row>
      <xdr:rowOff>47625</xdr:rowOff>
    </xdr:from>
    <xdr:to>
      <xdr:col>7</xdr:col>
      <xdr:colOff>66675</xdr:colOff>
      <xdr:row>242</xdr:row>
      <xdr:rowOff>123825</xdr:rowOff>
    </xdr:to>
    <xdr:sp macro="" textlink="">
      <xdr:nvSpPr>
        <xdr:cNvPr id="8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244</xdr:row>
      <xdr:rowOff>47625</xdr:rowOff>
    </xdr:from>
    <xdr:to>
      <xdr:col>7</xdr:col>
      <xdr:colOff>66675</xdr:colOff>
      <xdr:row>245</xdr:row>
      <xdr:rowOff>123825</xdr:rowOff>
    </xdr:to>
    <xdr:sp macro="" textlink="">
      <xdr:nvSpPr>
        <xdr:cNvPr id="9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247</xdr:row>
      <xdr:rowOff>57150</xdr:rowOff>
    </xdr:from>
    <xdr:to>
      <xdr:col>7</xdr:col>
      <xdr:colOff>38100</xdr:colOff>
      <xdr:row>248</xdr:row>
      <xdr:rowOff>142875</xdr:rowOff>
    </xdr:to>
    <xdr:sp macro="" textlink="">
      <xdr:nvSpPr>
        <xdr:cNvPr id="91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250</xdr:row>
      <xdr:rowOff>47625</xdr:rowOff>
    </xdr:from>
    <xdr:to>
      <xdr:col>7</xdr:col>
      <xdr:colOff>66675</xdr:colOff>
      <xdr:row>251</xdr:row>
      <xdr:rowOff>123825</xdr:rowOff>
    </xdr:to>
    <xdr:sp macro="" textlink="">
      <xdr:nvSpPr>
        <xdr:cNvPr id="9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252</xdr:row>
      <xdr:rowOff>47625</xdr:rowOff>
    </xdr:from>
    <xdr:to>
      <xdr:col>7</xdr:col>
      <xdr:colOff>66675</xdr:colOff>
      <xdr:row>253</xdr:row>
      <xdr:rowOff>123825</xdr:rowOff>
    </xdr:to>
    <xdr:sp macro="" textlink="">
      <xdr:nvSpPr>
        <xdr:cNvPr id="9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254</xdr:row>
      <xdr:rowOff>57150</xdr:rowOff>
    </xdr:from>
    <xdr:to>
      <xdr:col>7</xdr:col>
      <xdr:colOff>76200</xdr:colOff>
      <xdr:row>255</xdr:row>
      <xdr:rowOff>133350</xdr:rowOff>
    </xdr:to>
    <xdr:sp macro="" textlink="">
      <xdr:nvSpPr>
        <xdr:cNvPr id="9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256</xdr:row>
      <xdr:rowOff>47625</xdr:rowOff>
    </xdr:from>
    <xdr:to>
      <xdr:col>7</xdr:col>
      <xdr:colOff>66675</xdr:colOff>
      <xdr:row>257</xdr:row>
      <xdr:rowOff>123825</xdr:rowOff>
    </xdr:to>
    <xdr:sp macro="" textlink="">
      <xdr:nvSpPr>
        <xdr:cNvPr id="9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258</xdr:row>
      <xdr:rowOff>47625</xdr:rowOff>
    </xdr:from>
    <xdr:to>
      <xdr:col>7</xdr:col>
      <xdr:colOff>66675</xdr:colOff>
      <xdr:row>259</xdr:row>
      <xdr:rowOff>123825</xdr:rowOff>
    </xdr:to>
    <xdr:sp macro="" textlink="">
      <xdr:nvSpPr>
        <xdr:cNvPr id="9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260</xdr:row>
      <xdr:rowOff>57150</xdr:rowOff>
    </xdr:from>
    <xdr:to>
      <xdr:col>7</xdr:col>
      <xdr:colOff>76200</xdr:colOff>
      <xdr:row>261</xdr:row>
      <xdr:rowOff>133350</xdr:rowOff>
    </xdr:to>
    <xdr:sp macro="" textlink="">
      <xdr:nvSpPr>
        <xdr:cNvPr id="9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262</xdr:row>
      <xdr:rowOff>47625</xdr:rowOff>
    </xdr:from>
    <xdr:to>
      <xdr:col>7</xdr:col>
      <xdr:colOff>66675</xdr:colOff>
      <xdr:row>263</xdr:row>
      <xdr:rowOff>123825</xdr:rowOff>
    </xdr:to>
    <xdr:sp macro="" textlink="">
      <xdr:nvSpPr>
        <xdr:cNvPr id="9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264</xdr:row>
      <xdr:rowOff>57150</xdr:rowOff>
    </xdr:from>
    <xdr:to>
      <xdr:col>7</xdr:col>
      <xdr:colOff>76200</xdr:colOff>
      <xdr:row>265</xdr:row>
      <xdr:rowOff>133350</xdr:rowOff>
    </xdr:to>
    <xdr:sp macro="" textlink="">
      <xdr:nvSpPr>
        <xdr:cNvPr id="9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266</xdr:row>
      <xdr:rowOff>57150</xdr:rowOff>
    </xdr:from>
    <xdr:to>
      <xdr:col>7</xdr:col>
      <xdr:colOff>76200</xdr:colOff>
      <xdr:row>267</xdr:row>
      <xdr:rowOff>133350</xdr:rowOff>
    </xdr:to>
    <xdr:sp macro="" textlink="">
      <xdr:nvSpPr>
        <xdr:cNvPr id="10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268</xdr:row>
      <xdr:rowOff>57150</xdr:rowOff>
    </xdr:from>
    <xdr:to>
      <xdr:col>7</xdr:col>
      <xdr:colOff>76200</xdr:colOff>
      <xdr:row>269</xdr:row>
      <xdr:rowOff>133350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270</xdr:row>
      <xdr:rowOff>57150</xdr:rowOff>
    </xdr:from>
    <xdr:to>
      <xdr:col>7</xdr:col>
      <xdr:colOff>76200</xdr:colOff>
      <xdr:row>271</xdr:row>
      <xdr:rowOff>133350</xdr:rowOff>
    </xdr:to>
    <xdr:sp macro="" textlink="">
      <xdr:nvSpPr>
        <xdr:cNvPr id="10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272</xdr:row>
      <xdr:rowOff>47625</xdr:rowOff>
    </xdr:from>
    <xdr:to>
      <xdr:col>7</xdr:col>
      <xdr:colOff>66675</xdr:colOff>
      <xdr:row>273</xdr:row>
      <xdr:rowOff>123825</xdr:rowOff>
    </xdr:to>
    <xdr:sp macro="" textlink="">
      <xdr:nvSpPr>
        <xdr:cNvPr id="10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274</xdr:row>
      <xdr:rowOff>57150</xdr:rowOff>
    </xdr:from>
    <xdr:to>
      <xdr:col>7</xdr:col>
      <xdr:colOff>76200</xdr:colOff>
      <xdr:row>275</xdr:row>
      <xdr:rowOff>133350</xdr:rowOff>
    </xdr:to>
    <xdr:sp macro="" textlink="">
      <xdr:nvSpPr>
        <xdr:cNvPr id="10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276</xdr:row>
      <xdr:rowOff>57150</xdr:rowOff>
    </xdr:from>
    <xdr:to>
      <xdr:col>7</xdr:col>
      <xdr:colOff>76200</xdr:colOff>
      <xdr:row>277</xdr:row>
      <xdr:rowOff>133350</xdr:rowOff>
    </xdr:to>
    <xdr:sp macro="" textlink="">
      <xdr:nvSpPr>
        <xdr:cNvPr id="10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278</xdr:row>
      <xdr:rowOff>57150</xdr:rowOff>
    </xdr:from>
    <xdr:to>
      <xdr:col>7</xdr:col>
      <xdr:colOff>76200</xdr:colOff>
      <xdr:row>279</xdr:row>
      <xdr:rowOff>133350</xdr:rowOff>
    </xdr:to>
    <xdr:sp macro="" textlink="">
      <xdr:nvSpPr>
        <xdr:cNvPr id="10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281</xdr:row>
      <xdr:rowOff>47625</xdr:rowOff>
    </xdr:from>
    <xdr:to>
      <xdr:col>7</xdr:col>
      <xdr:colOff>66675</xdr:colOff>
      <xdr:row>282</xdr:row>
      <xdr:rowOff>123825</xdr:rowOff>
    </xdr:to>
    <xdr:sp macro="" textlink="">
      <xdr:nvSpPr>
        <xdr:cNvPr id="10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283</xdr:row>
      <xdr:rowOff>47625</xdr:rowOff>
    </xdr:from>
    <xdr:to>
      <xdr:col>7</xdr:col>
      <xdr:colOff>66675</xdr:colOff>
      <xdr:row>284</xdr:row>
      <xdr:rowOff>123825</xdr:rowOff>
    </xdr:to>
    <xdr:sp macro="" textlink="">
      <xdr:nvSpPr>
        <xdr:cNvPr id="10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286</xdr:row>
      <xdr:rowOff>57150</xdr:rowOff>
    </xdr:from>
    <xdr:to>
      <xdr:col>7</xdr:col>
      <xdr:colOff>38100</xdr:colOff>
      <xdr:row>287</xdr:row>
      <xdr:rowOff>142875</xdr:rowOff>
    </xdr:to>
    <xdr:sp macro="" textlink="">
      <xdr:nvSpPr>
        <xdr:cNvPr id="109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289</xdr:row>
      <xdr:rowOff>47625</xdr:rowOff>
    </xdr:from>
    <xdr:to>
      <xdr:col>7</xdr:col>
      <xdr:colOff>66675</xdr:colOff>
      <xdr:row>290</xdr:row>
      <xdr:rowOff>123825</xdr:rowOff>
    </xdr:to>
    <xdr:sp macro="" textlink="">
      <xdr:nvSpPr>
        <xdr:cNvPr id="11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291</xdr:row>
      <xdr:rowOff>47625</xdr:rowOff>
    </xdr:from>
    <xdr:to>
      <xdr:col>7</xdr:col>
      <xdr:colOff>66675</xdr:colOff>
      <xdr:row>292</xdr:row>
      <xdr:rowOff>123825</xdr:rowOff>
    </xdr:to>
    <xdr:sp macro="" textlink="">
      <xdr:nvSpPr>
        <xdr:cNvPr id="1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294</xdr:row>
      <xdr:rowOff>47625</xdr:rowOff>
    </xdr:from>
    <xdr:to>
      <xdr:col>7</xdr:col>
      <xdr:colOff>66675</xdr:colOff>
      <xdr:row>295</xdr:row>
      <xdr:rowOff>123825</xdr:rowOff>
    </xdr:to>
    <xdr:sp macro="" textlink="">
      <xdr:nvSpPr>
        <xdr:cNvPr id="11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296</xdr:row>
      <xdr:rowOff>57150</xdr:rowOff>
    </xdr:from>
    <xdr:to>
      <xdr:col>7</xdr:col>
      <xdr:colOff>76200</xdr:colOff>
      <xdr:row>297</xdr:row>
      <xdr:rowOff>133350</xdr:rowOff>
    </xdr:to>
    <xdr:sp macro="" textlink="">
      <xdr:nvSpPr>
        <xdr:cNvPr id="11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298</xdr:row>
      <xdr:rowOff>57150</xdr:rowOff>
    </xdr:from>
    <xdr:to>
      <xdr:col>7</xdr:col>
      <xdr:colOff>76200</xdr:colOff>
      <xdr:row>299</xdr:row>
      <xdr:rowOff>133350</xdr:rowOff>
    </xdr:to>
    <xdr:sp macro="" textlink="">
      <xdr:nvSpPr>
        <xdr:cNvPr id="11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300</xdr:row>
      <xdr:rowOff>57150</xdr:rowOff>
    </xdr:from>
    <xdr:to>
      <xdr:col>7</xdr:col>
      <xdr:colOff>76200</xdr:colOff>
      <xdr:row>301</xdr:row>
      <xdr:rowOff>133350</xdr:rowOff>
    </xdr:to>
    <xdr:sp macro="" textlink="">
      <xdr:nvSpPr>
        <xdr:cNvPr id="11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303</xdr:row>
      <xdr:rowOff>47625</xdr:rowOff>
    </xdr:from>
    <xdr:to>
      <xdr:col>7</xdr:col>
      <xdr:colOff>66675</xdr:colOff>
      <xdr:row>304</xdr:row>
      <xdr:rowOff>123825</xdr:rowOff>
    </xdr:to>
    <xdr:sp macro="" textlink="">
      <xdr:nvSpPr>
        <xdr:cNvPr id="11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305</xdr:row>
      <xdr:rowOff>57150</xdr:rowOff>
    </xdr:from>
    <xdr:to>
      <xdr:col>7</xdr:col>
      <xdr:colOff>76200</xdr:colOff>
      <xdr:row>306</xdr:row>
      <xdr:rowOff>133350</xdr:rowOff>
    </xdr:to>
    <xdr:sp macro="" textlink="">
      <xdr:nvSpPr>
        <xdr:cNvPr id="1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308</xdr:row>
      <xdr:rowOff>57150</xdr:rowOff>
    </xdr:from>
    <xdr:to>
      <xdr:col>7</xdr:col>
      <xdr:colOff>38100</xdr:colOff>
      <xdr:row>309</xdr:row>
      <xdr:rowOff>142875</xdr:rowOff>
    </xdr:to>
    <xdr:sp macro="" textlink="">
      <xdr:nvSpPr>
        <xdr:cNvPr id="118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311</xdr:row>
      <xdr:rowOff>47625</xdr:rowOff>
    </xdr:from>
    <xdr:to>
      <xdr:col>7</xdr:col>
      <xdr:colOff>66675</xdr:colOff>
      <xdr:row>312</xdr:row>
      <xdr:rowOff>123825</xdr:rowOff>
    </xdr:to>
    <xdr:sp macro="" textlink="">
      <xdr:nvSpPr>
        <xdr:cNvPr id="11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314</xdr:row>
      <xdr:rowOff>57150</xdr:rowOff>
    </xdr:from>
    <xdr:to>
      <xdr:col>7</xdr:col>
      <xdr:colOff>76200</xdr:colOff>
      <xdr:row>315</xdr:row>
      <xdr:rowOff>133350</xdr:rowOff>
    </xdr:to>
    <xdr:sp macro="" textlink="">
      <xdr:nvSpPr>
        <xdr:cNvPr id="1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316</xdr:row>
      <xdr:rowOff>57150</xdr:rowOff>
    </xdr:from>
    <xdr:to>
      <xdr:col>7</xdr:col>
      <xdr:colOff>76200</xdr:colOff>
      <xdr:row>317</xdr:row>
      <xdr:rowOff>133350</xdr:rowOff>
    </xdr:to>
    <xdr:sp macro="" textlink="">
      <xdr:nvSpPr>
        <xdr:cNvPr id="12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318</xdr:row>
      <xdr:rowOff>57150</xdr:rowOff>
    </xdr:from>
    <xdr:to>
      <xdr:col>7</xdr:col>
      <xdr:colOff>76200</xdr:colOff>
      <xdr:row>319</xdr:row>
      <xdr:rowOff>133350</xdr:rowOff>
    </xdr:to>
    <xdr:sp macro="" textlink="">
      <xdr:nvSpPr>
        <xdr:cNvPr id="1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322</xdr:row>
      <xdr:rowOff>47625</xdr:rowOff>
    </xdr:from>
    <xdr:to>
      <xdr:col>7</xdr:col>
      <xdr:colOff>66675</xdr:colOff>
      <xdr:row>323</xdr:row>
      <xdr:rowOff>123825</xdr:rowOff>
    </xdr:to>
    <xdr:sp macro="" textlink="">
      <xdr:nvSpPr>
        <xdr:cNvPr id="12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324</xdr:row>
      <xdr:rowOff>57150</xdr:rowOff>
    </xdr:from>
    <xdr:to>
      <xdr:col>7</xdr:col>
      <xdr:colOff>76200</xdr:colOff>
      <xdr:row>325</xdr:row>
      <xdr:rowOff>133350</xdr:rowOff>
    </xdr:to>
    <xdr:sp macro="" textlink="">
      <xdr:nvSpPr>
        <xdr:cNvPr id="1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326</xdr:row>
      <xdr:rowOff>57150</xdr:rowOff>
    </xdr:from>
    <xdr:to>
      <xdr:col>7</xdr:col>
      <xdr:colOff>76200</xdr:colOff>
      <xdr:row>327</xdr:row>
      <xdr:rowOff>133350</xdr:rowOff>
    </xdr:to>
    <xdr:sp macro="" textlink="">
      <xdr:nvSpPr>
        <xdr:cNvPr id="1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329</xdr:row>
      <xdr:rowOff>57150</xdr:rowOff>
    </xdr:from>
    <xdr:to>
      <xdr:col>7</xdr:col>
      <xdr:colOff>76200</xdr:colOff>
      <xdr:row>330</xdr:row>
      <xdr:rowOff>133350</xdr:rowOff>
    </xdr:to>
    <xdr:sp macro="" textlink="">
      <xdr:nvSpPr>
        <xdr:cNvPr id="1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331</xdr:row>
      <xdr:rowOff>47625</xdr:rowOff>
    </xdr:from>
    <xdr:to>
      <xdr:col>7</xdr:col>
      <xdr:colOff>66675</xdr:colOff>
      <xdr:row>332</xdr:row>
      <xdr:rowOff>123825</xdr:rowOff>
    </xdr:to>
    <xdr:sp macro="" textlink="">
      <xdr:nvSpPr>
        <xdr:cNvPr id="12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333</xdr:row>
      <xdr:rowOff>57150</xdr:rowOff>
    </xdr:from>
    <xdr:to>
      <xdr:col>7</xdr:col>
      <xdr:colOff>76200</xdr:colOff>
      <xdr:row>334</xdr:row>
      <xdr:rowOff>133350</xdr:rowOff>
    </xdr:to>
    <xdr:sp macro="" textlink="">
      <xdr:nvSpPr>
        <xdr:cNvPr id="1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335</xdr:row>
      <xdr:rowOff>57150</xdr:rowOff>
    </xdr:from>
    <xdr:to>
      <xdr:col>7</xdr:col>
      <xdr:colOff>76200</xdr:colOff>
      <xdr:row>336</xdr:row>
      <xdr:rowOff>133350</xdr:rowOff>
    </xdr:to>
    <xdr:sp macro="" textlink="">
      <xdr:nvSpPr>
        <xdr:cNvPr id="1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338</xdr:row>
      <xdr:rowOff>47625</xdr:rowOff>
    </xdr:from>
    <xdr:to>
      <xdr:col>7</xdr:col>
      <xdr:colOff>66675</xdr:colOff>
      <xdr:row>339</xdr:row>
      <xdr:rowOff>123825</xdr:rowOff>
    </xdr:to>
    <xdr:sp macro="" textlink="">
      <xdr:nvSpPr>
        <xdr:cNvPr id="13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341</xdr:row>
      <xdr:rowOff>47625</xdr:rowOff>
    </xdr:from>
    <xdr:to>
      <xdr:col>7</xdr:col>
      <xdr:colOff>66675</xdr:colOff>
      <xdr:row>342</xdr:row>
      <xdr:rowOff>123825</xdr:rowOff>
    </xdr:to>
    <xdr:sp macro="" textlink="">
      <xdr:nvSpPr>
        <xdr:cNvPr id="13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343</xdr:row>
      <xdr:rowOff>57150</xdr:rowOff>
    </xdr:from>
    <xdr:to>
      <xdr:col>7</xdr:col>
      <xdr:colOff>76200</xdr:colOff>
      <xdr:row>344</xdr:row>
      <xdr:rowOff>133350</xdr:rowOff>
    </xdr:to>
    <xdr:sp macro="" textlink="">
      <xdr:nvSpPr>
        <xdr:cNvPr id="1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345</xdr:row>
      <xdr:rowOff>57150</xdr:rowOff>
    </xdr:from>
    <xdr:to>
      <xdr:col>7</xdr:col>
      <xdr:colOff>76200</xdr:colOff>
      <xdr:row>346</xdr:row>
      <xdr:rowOff>133350</xdr:rowOff>
    </xdr:to>
    <xdr:sp macro="" textlink="">
      <xdr:nvSpPr>
        <xdr:cNvPr id="13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348</xdr:row>
      <xdr:rowOff>57150</xdr:rowOff>
    </xdr:from>
    <xdr:to>
      <xdr:col>7</xdr:col>
      <xdr:colOff>76200</xdr:colOff>
      <xdr:row>349</xdr:row>
      <xdr:rowOff>133350</xdr:rowOff>
    </xdr:to>
    <xdr:sp macro="" textlink="">
      <xdr:nvSpPr>
        <xdr:cNvPr id="1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350</xdr:row>
      <xdr:rowOff>57150</xdr:rowOff>
    </xdr:from>
    <xdr:to>
      <xdr:col>7</xdr:col>
      <xdr:colOff>76200</xdr:colOff>
      <xdr:row>351</xdr:row>
      <xdr:rowOff>133350</xdr:rowOff>
    </xdr:to>
    <xdr:sp macro="" textlink="">
      <xdr:nvSpPr>
        <xdr:cNvPr id="1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353</xdr:row>
      <xdr:rowOff>57150</xdr:rowOff>
    </xdr:from>
    <xdr:to>
      <xdr:col>7</xdr:col>
      <xdr:colOff>76200</xdr:colOff>
      <xdr:row>354</xdr:row>
      <xdr:rowOff>133350</xdr:rowOff>
    </xdr:to>
    <xdr:sp macro="" textlink="">
      <xdr:nvSpPr>
        <xdr:cNvPr id="1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355</xdr:row>
      <xdr:rowOff>57150</xdr:rowOff>
    </xdr:from>
    <xdr:to>
      <xdr:col>7</xdr:col>
      <xdr:colOff>76200</xdr:colOff>
      <xdr:row>356</xdr:row>
      <xdr:rowOff>133350</xdr:rowOff>
    </xdr:to>
    <xdr:sp macro="" textlink="">
      <xdr:nvSpPr>
        <xdr:cNvPr id="1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357</xdr:row>
      <xdr:rowOff>57150</xdr:rowOff>
    </xdr:from>
    <xdr:to>
      <xdr:col>7</xdr:col>
      <xdr:colOff>76200</xdr:colOff>
      <xdr:row>358</xdr:row>
      <xdr:rowOff>133350</xdr:rowOff>
    </xdr:to>
    <xdr:sp macro="" textlink="">
      <xdr:nvSpPr>
        <xdr:cNvPr id="13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359</xdr:row>
      <xdr:rowOff>47625</xdr:rowOff>
    </xdr:from>
    <xdr:to>
      <xdr:col>7</xdr:col>
      <xdr:colOff>66675</xdr:colOff>
      <xdr:row>360</xdr:row>
      <xdr:rowOff>123825</xdr:rowOff>
    </xdr:to>
    <xdr:sp macro="" textlink="">
      <xdr:nvSpPr>
        <xdr:cNvPr id="13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361</xdr:row>
      <xdr:rowOff>47625</xdr:rowOff>
    </xdr:from>
    <xdr:to>
      <xdr:col>7</xdr:col>
      <xdr:colOff>66675</xdr:colOff>
      <xdr:row>362</xdr:row>
      <xdr:rowOff>123825</xdr:rowOff>
    </xdr:to>
    <xdr:sp macro="" textlink="">
      <xdr:nvSpPr>
        <xdr:cNvPr id="14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363</xdr:row>
      <xdr:rowOff>57150</xdr:rowOff>
    </xdr:from>
    <xdr:to>
      <xdr:col>7</xdr:col>
      <xdr:colOff>76200</xdr:colOff>
      <xdr:row>364</xdr:row>
      <xdr:rowOff>133350</xdr:rowOff>
    </xdr:to>
    <xdr:sp macro="" textlink="">
      <xdr:nvSpPr>
        <xdr:cNvPr id="14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1037"/>
  <sheetViews>
    <sheetView showGridLines="0" tabSelected="1" view="pageBreakPreview" zoomScaleNormal="100" zoomScaleSheetLayoutView="100" workbookViewId="0">
      <selection activeCell="B5" sqref="B5:H6"/>
    </sheetView>
  </sheetViews>
  <sheetFormatPr defaultColWidth="0" defaultRowHeight="10.9" customHeight="1" zeroHeight="1"/>
  <cols>
    <col min="1" max="1" width="1.6640625" style="14" customWidth="1"/>
    <col min="2" max="2" width="1.83203125" style="23" customWidth="1"/>
    <col min="3" max="3" width="7.5" style="14" customWidth="1"/>
    <col min="4" max="4" width="5.6640625" style="14" customWidth="1"/>
    <col min="5" max="5" width="7.83203125" style="14" customWidth="1"/>
    <col min="6" max="6" width="2.33203125" style="14" customWidth="1"/>
    <col min="7" max="7" width="1.83203125" style="14" customWidth="1"/>
    <col min="8" max="8" width="4" style="14" bestFit="1" customWidth="1"/>
    <col min="9" max="9" width="1" style="14" customWidth="1"/>
    <col min="10" max="10" width="11.83203125" style="14" customWidth="1"/>
    <col min="11" max="14" width="8.33203125" style="14" customWidth="1"/>
    <col min="15" max="15" width="7.5" style="14" customWidth="1"/>
    <col min="16" max="16" width="8.33203125" style="14" customWidth="1"/>
    <col min="17" max="18" width="8" style="14" customWidth="1"/>
    <col min="19" max="19" width="9" style="14" customWidth="1"/>
    <col min="20" max="20" width="9.33203125" style="14" customWidth="1"/>
    <col min="21" max="16384" width="0" style="14" hidden="1"/>
  </cols>
  <sheetData>
    <row r="1" spans="1:20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20" s="3" customFormat="1" ht="27" customHeight="1">
      <c r="A2" s="66" t="s">
        <v>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20" s="6" customFormat="1" ht="10.5" customHeight="1">
      <c r="A3" s="7"/>
      <c r="B3" s="29"/>
      <c r="C3" s="7"/>
      <c r="D3" s="7"/>
      <c r="E3" s="7"/>
      <c r="F3" s="7"/>
      <c r="G3" s="7"/>
      <c r="H3" s="7"/>
      <c r="I3" s="7"/>
      <c r="J3" s="30"/>
      <c r="K3" s="30"/>
      <c r="L3" s="30"/>
      <c r="M3" s="30"/>
      <c r="N3" s="30"/>
      <c r="O3" s="31"/>
      <c r="P3" s="30"/>
      <c r="Q3" s="7"/>
      <c r="R3" s="7"/>
      <c r="S3" s="7"/>
    </row>
    <row r="4" spans="1:20" s="6" customFormat="1" ht="2.1" customHeight="1">
      <c r="B4" s="32"/>
      <c r="I4" s="21"/>
      <c r="J4" s="30"/>
      <c r="K4" s="30"/>
      <c r="L4" s="31"/>
      <c r="M4" s="30"/>
      <c r="N4" s="7"/>
      <c r="O4" s="7"/>
      <c r="P4" s="7"/>
      <c r="Q4" s="7"/>
      <c r="R4" s="7"/>
      <c r="S4" s="7"/>
    </row>
    <row r="5" spans="1:20" s="5" customFormat="1" ht="30" customHeight="1">
      <c r="A5" s="8"/>
      <c r="B5" s="67" t="s">
        <v>4</v>
      </c>
      <c r="C5" s="67"/>
      <c r="D5" s="67"/>
      <c r="E5" s="67"/>
      <c r="F5" s="67"/>
      <c r="G5" s="67"/>
      <c r="H5" s="67"/>
      <c r="I5" s="33"/>
      <c r="J5" s="69" t="s">
        <v>9</v>
      </c>
      <c r="K5" s="71" t="s">
        <v>10</v>
      </c>
      <c r="L5" s="72"/>
      <c r="M5" s="72"/>
      <c r="N5" s="73"/>
      <c r="O5" s="71" t="s">
        <v>11</v>
      </c>
      <c r="P5" s="72"/>
      <c r="Q5" s="72"/>
      <c r="R5" s="73"/>
      <c r="S5" s="74" t="s">
        <v>12</v>
      </c>
    </row>
    <row r="6" spans="1:20" s="5" customFormat="1" ht="30" customHeight="1">
      <c r="A6" s="31"/>
      <c r="B6" s="68"/>
      <c r="C6" s="68"/>
      <c r="D6" s="68"/>
      <c r="E6" s="68"/>
      <c r="F6" s="68"/>
      <c r="G6" s="68"/>
      <c r="H6" s="68"/>
      <c r="I6" s="34"/>
      <c r="J6" s="70"/>
      <c r="K6" s="10" t="s">
        <v>13</v>
      </c>
      <c r="L6" s="9" t="s">
        <v>14</v>
      </c>
      <c r="M6" s="10" t="s">
        <v>15</v>
      </c>
      <c r="N6" s="9" t="s">
        <v>16</v>
      </c>
      <c r="O6" s="10" t="s">
        <v>17</v>
      </c>
      <c r="P6" s="9" t="s">
        <v>14</v>
      </c>
      <c r="Q6" s="9" t="s">
        <v>16</v>
      </c>
      <c r="R6" s="10" t="s">
        <v>5</v>
      </c>
      <c r="S6" s="75"/>
    </row>
    <row r="7" spans="1:20" ht="5.0999999999999996" customHeight="1">
      <c r="A7" s="12"/>
      <c r="B7" s="11"/>
      <c r="C7" s="12"/>
      <c r="D7" s="12"/>
      <c r="E7" s="12"/>
      <c r="F7" s="12"/>
      <c r="G7" s="12"/>
      <c r="H7" s="12"/>
      <c r="I7" s="13"/>
    </row>
    <row r="8" spans="1:20" ht="13.7" customHeight="1">
      <c r="A8" s="47">
        <f>DATE(YEAR(A12)-1,5,1)</f>
        <v>43586</v>
      </c>
      <c r="B8" s="60" t="str">
        <f>TEXT(A8,"ggg")</f>
        <v>令和</v>
      </c>
      <c r="C8" s="60"/>
      <c r="D8" s="61" t="str">
        <f>IF(TEXT(A8,"e")="1","元",TEXT(A8,"e"))</f>
        <v>元</v>
      </c>
      <c r="E8" s="58" t="s">
        <v>18</v>
      </c>
      <c r="F8" s="12"/>
      <c r="G8" s="52" t="s">
        <v>7</v>
      </c>
      <c r="H8" s="52"/>
      <c r="I8" s="13"/>
      <c r="J8" s="15">
        <v>50578</v>
      </c>
      <c r="K8" s="15">
        <v>31273</v>
      </c>
      <c r="L8" s="15">
        <v>17943</v>
      </c>
      <c r="M8" s="15">
        <v>3342</v>
      </c>
      <c r="N8" s="15">
        <v>28840</v>
      </c>
      <c r="O8" s="15">
        <v>35444</v>
      </c>
      <c r="P8" s="15">
        <v>17943</v>
      </c>
      <c r="Q8" s="15">
        <v>28840</v>
      </c>
      <c r="R8" s="15">
        <v>1320</v>
      </c>
      <c r="S8" s="15">
        <v>48429</v>
      </c>
      <c r="T8" s="4"/>
    </row>
    <row r="9" spans="1:20" ht="13.7" customHeight="1">
      <c r="A9" s="47"/>
      <c r="B9" s="60"/>
      <c r="C9" s="60"/>
      <c r="D9" s="61"/>
      <c r="E9" s="59"/>
      <c r="F9" s="12"/>
      <c r="G9" s="52" t="s">
        <v>0</v>
      </c>
      <c r="H9" s="52"/>
      <c r="I9" s="13"/>
      <c r="J9" s="15">
        <v>46411</v>
      </c>
      <c r="K9" s="15">
        <v>28195</v>
      </c>
      <c r="L9" s="15">
        <v>16272</v>
      </c>
      <c r="M9" s="15">
        <v>2980</v>
      </c>
      <c r="N9" s="15">
        <v>26569</v>
      </c>
      <c r="O9" s="15">
        <v>32038</v>
      </c>
      <c r="P9" s="15">
        <v>16272</v>
      </c>
      <c r="Q9" s="15">
        <v>26569</v>
      </c>
      <c r="R9" s="15">
        <v>1157</v>
      </c>
      <c r="S9" s="15">
        <v>44391</v>
      </c>
      <c r="T9" s="4"/>
    </row>
    <row r="10" spans="1:20" ht="13.7" customHeight="1">
      <c r="A10" s="47"/>
      <c r="B10" s="60"/>
      <c r="C10" s="60"/>
      <c r="D10" s="61"/>
      <c r="E10" s="59"/>
      <c r="F10" s="12"/>
      <c r="G10" s="52" t="s">
        <v>1</v>
      </c>
      <c r="H10" s="52"/>
      <c r="I10" s="13"/>
      <c r="J10" s="15">
        <v>4167</v>
      </c>
      <c r="K10" s="15">
        <v>3078</v>
      </c>
      <c r="L10" s="15">
        <v>1671</v>
      </c>
      <c r="M10" s="15">
        <v>362</v>
      </c>
      <c r="N10" s="15">
        <v>2271</v>
      </c>
      <c r="O10" s="15">
        <v>3406</v>
      </c>
      <c r="P10" s="15">
        <v>1671</v>
      </c>
      <c r="Q10" s="15">
        <v>2271</v>
      </c>
      <c r="R10" s="15">
        <v>163</v>
      </c>
      <c r="S10" s="15">
        <v>4038</v>
      </c>
      <c r="T10" s="4"/>
    </row>
    <row r="11" spans="1:20" ht="13.7" customHeight="1">
      <c r="A11" s="47"/>
      <c r="B11" s="38"/>
      <c r="C11" s="39"/>
      <c r="D11" s="39"/>
      <c r="E11" s="39"/>
      <c r="F11" s="12"/>
      <c r="G11" s="12"/>
      <c r="H11" s="12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4"/>
    </row>
    <row r="12" spans="1:20" ht="13.7" customHeight="1">
      <c r="A12" s="47">
        <f>DATE(YEAR(A16)-1,5,1)</f>
        <v>43952</v>
      </c>
      <c r="B12" s="60" t="str">
        <f>IF(TEXT(A8,"ggg")=TEXT(A12,"ggg"),"",TEXT(A12,"ggg"))</f>
        <v/>
      </c>
      <c r="C12" s="60"/>
      <c r="D12" s="61" t="str">
        <f>IF(TEXT(A12,"e")="1","元",TEXT(A12,"e"))</f>
        <v>2</v>
      </c>
      <c r="E12" s="59" t="str">
        <f>IF(TEXT(A8,"ggg")=TEXT(A12,"ggg"),"","年")</f>
        <v/>
      </c>
      <c r="F12" s="12"/>
      <c r="G12" s="52" t="s">
        <v>7</v>
      </c>
      <c r="H12" s="52"/>
      <c r="I12" s="13"/>
      <c r="J12" s="15">
        <v>48429</v>
      </c>
      <c r="K12" s="15">
        <v>29028</v>
      </c>
      <c r="L12" s="15">
        <v>17410</v>
      </c>
      <c r="M12" s="15">
        <v>2691</v>
      </c>
      <c r="N12" s="15">
        <v>26800</v>
      </c>
      <c r="O12" s="15">
        <v>32469</v>
      </c>
      <c r="P12" s="15">
        <v>17410</v>
      </c>
      <c r="Q12" s="15">
        <v>26800</v>
      </c>
      <c r="R12" s="15">
        <v>1155</v>
      </c>
      <c r="S12" s="15">
        <v>46524</v>
      </c>
      <c r="T12" s="4"/>
    </row>
    <row r="13" spans="1:20" ht="13.7" customHeight="1">
      <c r="A13" s="47"/>
      <c r="B13" s="60"/>
      <c r="C13" s="60"/>
      <c r="D13" s="61"/>
      <c r="E13" s="59"/>
      <c r="F13" s="12"/>
      <c r="G13" s="52" t="s">
        <v>0</v>
      </c>
      <c r="H13" s="52"/>
      <c r="I13" s="13"/>
      <c r="J13" s="15">
        <v>44391</v>
      </c>
      <c r="K13" s="15">
        <v>26010</v>
      </c>
      <c r="L13" s="15">
        <v>15668</v>
      </c>
      <c r="M13" s="15">
        <v>2371</v>
      </c>
      <c r="N13" s="15">
        <v>24545</v>
      </c>
      <c r="O13" s="15">
        <v>29239</v>
      </c>
      <c r="P13" s="15">
        <v>15668</v>
      </c>
      <c r="Q13" s="15">
        <v>24545</v>
      </c>
      <c r="R13" s="15">
        <v>1007</v>
      </c>
      <c r="S13" s="15">
        <v>42526</v>
      </c>
      <c r="T13" s="4"/>
    </row>
    <row r="14" spans="1:20" ht="13.7" customHeight="1">
      <c r="A14" s="47"/>
      <c r="B14" s="60"/>
      <c r="C14" s="60"/>
      <c r="D14" s="61"/>
      <c r="E14" s="59"/>
      <c r="F14" s="12"/>
      <c r="G14" s="52" t="s">
        <v>1</v>
      </c>
      <c r="H14" s="52"/>
      <c r="I14" s="13"/>
      <c r="J14" s="15">
        <v>4038</v>
      </c>
      <c r="K14" s="15">
        <v>3018</v>
      </c>
      <c r="L14" s="15">
        <v>1742</v>
      </c>
      <c r="M14" s="15">
        <v>320</v>
      </c>
      <c r="N14" s="15">
        <v>2255</v>
      </c>
      <c r="O14" s="15">
        <v>3230</v>
      </c>
      <c r="P14" s="15">
        <v>1742</v>
      </c>
      <c r="Q14" s="15">
        <v>2255</v>
      </c>
      <c r="R14" s="15">
        <v>148</v>
      </c>
      <c r="S14" s="15">
        <v>3998</v>
      </c>
      <c r="T14" s="4"/>
    </row>
    <row r="15" spans="1:20" ht="13.7" customHeight="1">
      <c r="A15" s="47"/>
      <c r="B15" s="40"/>
      <c r="C15" s="41"/>
      <c r="D15" s="41"/>
      <c r="E15" s="41"/>
      <c r="F15" s="12"/>
      <c r="G15" s="12"/>
      <c r="H15" s="12"/>
      <c r="I15" s="1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4"/>
    </row>
    <row r="16" spans="1:20" ht="13.7" customHeight="1">
      <c r="A16" s="47">
        <f>DATE(YEAR(A20)-1,5,1)</f>
        <v>44317</v>
      </c>
      <c r="B16" s="60" t="str">
        <f>IF(TEXT(A12,"ggg")=TEXT(A16,"ggg"),"",TEXT(A16,"ggg"))</f>
        <v/>
      </c>
      <c r="C16" s="60"/>
      <c r="D16" s="61" t="str">
        <f>IF(TEXT(A16,"e")="1","元",TEXT(A16,"e"))</f>
        <v>3</v>
      </c>
      <c r="E16" s="59" t="str">
        <f>IF(TEXT(A12,"ggg")=TEXT(A16,"ggg"),"","年")</f>
        <v/>
      </c>
      <c r="F16" s="12"/>
      <c r="G16" s="52" t="s">
        <v>7</v>
      </c>
      <c r="H16" s="52"/>
      <c r="I16" s="13"/>
      <c r="J16" s="15">
        <v>46524</v>
      </c>
      <c r="K16" s="15">
        <v>27638</v>
      </c>
      <c r="L16" s="15">
        <v>16947</v>
      </c>
      <c r="M16" s="15">
        <v>2387</v>
      </c>
      <c r="N16" s="15">
        <v>27211</v>
      </c>
      <c r="O16" s="15">
        <v>30684</v>
      </c>
      <c r="P16" s="15">
        <v>16947</v>
      </c>
      <c r="Q16" s="15">
        <v>27211</v>
      </c>
      <c r="R16" s="15">
        <v>1320</v>
      </c>
      <c r="S16" s="15">
        <v>44545</v>
      </c>
      <c r="T16" s="4"/>
    </row>
    <row r="17" spans="1:35" ht="13.7" customHeight="1">
      <c r="A17" s="47"/>
      <c r="B17" s="60"/>
      <c r="C17" s="60"/>
      <c r="D17" s="61"/>
      <c r="E17" s="59"/>
      <c r="F17" s="12"/>
      <c r="G17" s="52" t="s">
        <v>0</v>
      </c>
      <c r="H17" s="52"/>
      <c r="I17" s="13"/>
      <c r="J17" s="15">
        <v>42526</v>
      </c>
      <c r="K17" s="15">
        <v>24770</v>
      </c>
      <c r="L17" s="15">
        <v>15223</v>
      </c>
      <c r="M17" s="15">
        <v>2043</v>
      </c>
      <c r="N17" s="15">
        <v>24981</v>
      </c>
      <c r="O17" s="15">
        <v>27571</v>
      </c>
      <c r="P17" s="15">
        <v>15223</v>
      </c>
      <c r="Q17" s="15">
        <v>24981</v>
      </c>
      <c r="R17" s="15">
        <v>1136</v>
      </c>
      <c r="S17" s="15">
        <v>40632</v>
      </c>
      <c r="T17" s="4"/>
    </row>
    <row r="18" spans="1:35" ht="13.7" customHeight="1">
      <c r="A18" s="47"/>
      <c r="B18" s="60"/>
      <c r="C18" s="60"/>
      <c r="D18" s="61"/>
      <c r="E18" s="59"/>
      <c r="F18" s="12"/>
      <c r="G18" s="52" t="s">
        <v>1</v>
      </c>
      <c r="H18" s="52"/>
      <c r="I18" s="13"/>
      <c r="J18" s="15">
        <v>3998</v>
      </c>
      <c r="K18" s="15">
        <v>2868</v>
      </c>
      <c r="L18" s="15">
        <v>1724</v>
      </c>
      <c r="M18" s="15">
        <v>344</v>
      </c>
      <c r="N18" s="15">
        <v>2230</v>
      </c>
      <c r="O18" s="15">
        <v>3113</v>
      </c>
      <c r="P18" s="15">
        <v>1724</v>
      </c>
      <c r="Q18" s="15">
        <v>2230</v>
      </c>
      <c r="R18" s="15">
        <v>184</v>
      </c>
      <c r="S18" s="15">
        <v>3913</v>
      </c>
      <c r="T18" s="4"/>
    </row>
    <row r="19" spans="1:35" ht="13.7" customHeight="1">
      <c r="A19" s="47"/>
      <c r="B19" s="42"/>
      <c r="C19" s="43"/>
      <c r="D19" s="43"/>
      <c r="E19" s="43"/>
      <c r="F19" s="12"/>
      <c r="G19" s="12"/>
      <c r="H19" s="12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4"/>
    </row>
    <row r="20" spans="1:35" ht="13.7" customHeight="1">
      <c r="A20" s="47">
        <f>DATE(YEAR(A24)-1,5,1)</f>
        <v>44682</v>
      </c>
      <c r="B20" s="60" t="str">
        <f>IF(TEXT(A16,"ggg")=TEXT(A20,"ggg"),"",TEXT(A20,"ggg"))</f>
        <v/>
      </c>
      <c r="C20" s="60"/>
      <c r="D20" s="61" t="str">
        <f>IF(TEXT(A20,"e")="1","元",TEXT(A20,"e"))</f>
        <v>4</v>
      </c>
      <c r="E20" s="59" t="str">
        <f>IF(TEXT(A16,"ggg")=TEXT(A20,"ggg"),"","年")</f>
        <v/>
      </c>
      <c r="F20" s="12"/>
      <c r="G20" s="52" t="s">
        <v>7</v>
      </c>
      <c r="H20" s="52"/>
      <c r="I20" s="13"/>
      <c r="J20" s="15">
        <v>44545</v>
      </c>
      <c r="K20" s="15">
        <v>24285</v>
      </c>
      <c r="L20" s="15">
        <v>15089</v>
      </c>
      <c r="M20" s="15">
        <v>2227</v>
      </c>
      <c r="N20" s="15">
        <v>23791</v>
      </c>
      <c r="O20" s="15">
        <v>28225</v>
      </c>
      <c r="P20" s="15">
        <v>15089</v>
      </c>
      <c r="Q20" s="15">
        <v>23791</v>
      </c>
      <c r="R20" s="15">
        <v>1292</v>
      </c>
      <c r="S20" s="15">
        <v>41540</v>
      </c>
      <c r="T20" s="4"/>
    </row>
    <row r="21" spans="1:35" ht="13.7" customHeight="1">
      <c r="A21" s="47"/>
      <c r="B21" s="60"/>
      <c r="C21" s="60"/>
      <c r="D21" s="61"/>
      <c r="E21" s="59"/>
      <c r="F21" s="12"/>
      <c r="G21" s="52" t="s">
        <v>0</v>
      </c>
      <c r="H21" s="52"/>
      <c r="I21" s="13"/>
      <c r="J21" s="15">
        <v>40632</v>
      </c>
      <c r="K21" s="15">
        <v>21717</v>
      </c>
      <c r="L21" s="15">
        <v>13544</v>
      </c>
      <c r="M21" s="15">
        <v>1898</v>
      </c>
      <c r="N21" s="15">
        <v>21751</v>
      </c>
      <c r="O21" s="15">
        <v>25260</v>
      </c>
      <c r="P21" s="15">
        <v>13544</v>
      </c>
      <c r="Q21" s="15">
        <v>21751</v>
      </c>
      <c r="R21" s="15">
        <v>1140</v>
      </c>
      <c r="S21" s="15">
        <v>37847</v>
      </c>
      <c r="T21" s="4"/>
    </row>
    <row r="22" spans="1:35" ht="13.7" customHeight="1">
      <c r="A22" s="47"/>
      <c r="B22" s="60"/>
      <c r="C22" s="60"/>
      <c r="D22" s="61"/>
      <c r="E22" s="59"/>
      <c r="F22" s="12"/>
      <c r="G22" s="52" t="s">
        <v>1</v>
      </c>
      <c r="H22" s="52"/>
      <c r="I22" s="13"/>
      <c r="J22" s="15">
        <v>3913</v>
      </c>
      <c r="K22" s="15">
        <v>2568</v>
      </c>
      <c r="L22" s="15">
        <v>1545</v>
      </c>
      <c r="M22" s="15">
        <v>329</v>
      </c>
      <c r="N22" s="15">
        <v>2040</v>
      </c>
      <c r="O22" s="15">
        <v>2965</v>
      </c>
      <c r="P22" s="15">
        <v>1545</v>
      </c>
      <c r="Q22" s="15">
        <v>2040</v>
      </c>
      <c r="R22" s="15">
        <v>152</v>
      </c>
      <c r="S22" s="15">
        <v>3693</v>
      </c>
      <c r="T22" s="4"/>
    </row>
    <row r="23" spans="1:35" ht="13.7" customHeight="1">
      <c r="A23" s="47"/>
      <c r="B23" s="44"/>
      <c r="C23" s="45"/>
      <c r="D23" s="45"/>
      <c r="E23" s="45"/>
      <c r="F23" s="12"/>
      <c r="G23" s="12"/>
      <c r="H23" s="12"/>
      <c r="I23" s="13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4"/>
    </row>
    <row r="24" spans="1:35" s="27" customFormat="1" ht="13.7" customHeight="1">
      <c r="A24" s="46">
        <v>45047</v>
      </c>
      <c r="B24" s="62" t="str">
        <f>IF(TEXT(A20,"ggg")=TEXT(A24,"ggg"),"",TEXT(A24,"ggg"))</f>
        <v/>
      </c>
      <c r="C24" s="62"/>
      <c r="D24" s="63" t="str">
        <f>IF(TEXT(A24,"e")="1","元",TEXT(A24,"e"))</f>
        <v>5</v>
      </c>
      <c r="E24" s="64" t="str">
        <f>IF(TEXT(A20,"ggg")=TEXT(A24,"ggg"),"","年")</f>
        <v/>
      </c>
      <c r="F24" s="17"/>
      <c r="G24" s="54" t="s">
        <v>7</v>
      </c>
      <c r="H24" s="54"/>
      <c r="I24" s="18"/>
      <c r="J24" s="19">
        <v>41540</v>
      </c>
      <c r="K24" s="19">
        <v>25441</v>
      </c>
      <c r="L24" s="19">
        <v>14744</v>
      </c>
      <c r="M24" s="19">
        <v>2331</v>
      </c>
      <c r="N24" s="19">
        <v>24781</v>
      </c>
      <c r="O24" s="19">
        <v>27885</v>
      </c>
      <c r="P24" s="19">
        <v>14744</v>
      </c>
      <c r="Q24" s="19">
        <v>24781</v>
      </c>
      <c r="R24" s="19">
        <v>1249</v>
      </c>
      <c r="S24" s="19">
        <v>40178</v>
      </c>
      <c r="T24" s="28"/>
    </row>
    <row r="25" spans="1:35" s="27" customFormat="1" ht="13.7" customHeight="1">
      <c r="A25" s="47"/>
      <c r="B25" s="62"/>
      <c r="C25" s="62"/>
      <c r="D25" s="63"/>
      <c r="E25" s="64"/>
      <c r="F25" s="17"/>
      <c r="G25" s="54" t="s">
        <v>0</v>
      </c>
      <c r="H25" s="54"/>
      <c r="I25" s="18"/>
      <c r="J25" s="19">
        <v>37847</v>
      </c>
      <c r="K25" s="19">
        <v>22782</v>
      </c>
      <c r="L25" s="19">
        <v>13317</v>
      </c>
      <c r="M25" s="19">
        <v>2037</v>
      </c>
      <c r="N25" s="19">
        <v>22796</v>
      </c>
      <c r="O25" s="19">
        <v>24891</v>
      </c>
      <c r="P25" s="19">
        <v>13317</v>
      </c>
      <c r="Q25" s="19">
        <v>22796</v>
      </c>
      <c r="R25" s="19">
        <v>1099</v>
      </c>
      <c r="S25" s="19">
        <v>36676</v>
      </c>
      <c r="T25" s="28"/>
    </row>
    <row r="26" spans="1:35" s="27" customFormat="1" ht="13.7" customHeight="1">
      <c r="A26" s="47"/>
      <c r="B26" s="62"/>
      <c r="C26" s="62"/>
      <c r="D26" s="63"/>
      <c r="E26" s="64"/>
      <c r="F26" s="17"/>
      <c r="G26" s="54" t="s">
        <v>1</v>
      </c>
      <c r="H26" s="54"/>
      <c r="I26" s="18"/>
      <c r="J26" s="19">
        <v>3693</v>
      </c>
      <c r="K26" s="19">
        <v>2659</v>
      </c>
      <c r="L26" s="19">
        <v>1427</v>
      </c>
      <c r="M26" s="19">
        <v>294</v>
      </c>
      <c r="N26" s="19">
        <v>1985</v>
      </c>
      <c r="O26" s="19">
        <v>2994</v>
      </c>
      <c r="P26" s="19">
        <v>1427</v>
      </c>
      <c r="Q26" s="19">
        <v>1985</v>
      </c>
      <c r="R26" s="19">
        <v>150</v>
      </c>
      <c r="S26" s="19">
        <v>3502</v>
      </c>
      <c r="T26" s="28"/>
    </row>
    <row r="27" spans="1:35" s="27" customFormat="1" ht="13.7" customHeight="1">
      <c r="A27" s="47"/>
      <c r="B27" s="16"/>
      <c r="C27" s="17"/>
      <c r="D27" s="17"/>
      <c r="E27" s="17"/>
      <c r="F27" s="17"/>
      <c r="G27" s="17"/>
      <c r="H27" s="20"/>
      <c r="I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4"/>
    </row>
    <row r="28" spans="1:35" s="27" customFormat="1" ht="12.95" customHeight="1">
      <c r="A28" s="47"/>
      <c r="B28" s="16"/>
      <c r="C28" s="17"/>
      <c r="D28" s="17"/>
      <c r="E28" s="17"/>
      <c r="F28" s="17"/>
      <c r="G28" s="17"/>
      <c r="H28" s="20"/>
      <c r="I28" s="18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4"/>
    </row>
    <row r="29" spans="1:35" s="19" customFormat="1" ht="13.15" customHeight="1">
      <c r="A29" s="16"/>
      <c r="B29" s="54" t="s">
        <v>19</v>
      </c>
      <c r="C29" s="54"/>
      <c r="D29" s="54"/>
      <c r="E29" s="54"/>
      <c r="F29" s="54"/>
      <c r="G29" s="17"/>
      <c r="H29" s="20" t="s">
        <v>0</v>
      </c>
      <c r="I29" s="18"/>
      <c r="J29" s="36">
        <v>3074</v>
      </c>
      <c r="K29" s="19">
        <v>852</v>
      </c>
      <c r="L29" s="19">
        <v>570</v>
      </c>
      <c r="M29" s="19">
        <v>94</v>
      </c>
      <c r="N29" s="19">
        <v>1611</v>
      </c>
      <c r="O29" s="19">
        <v>1674</v>
      </c>
      <c r="P29" s="19">
        <v>570</v>
      </c>
      <c r="Q29" s="19">
        <v>860</v>
      </c>
      <c r="R29" s="19">
        <v>30</v>
      </c>
      <c r="S29" s="19">
        <v>3067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9" customFormat="1" ht="13.15" customHeight="1">
      <c r="A30" s="16"/>
      <c r="B30" s="54"/>
      <c r="C30" s="54"/>
      <c r="D30" s="54"/>
      <c r="E30" s="54"/>
      <c r="F30" s="54"/>
      <c r="G30" s="17"/>
      <c r="H30" s="20" t="s">
        <v>1</v>
      </c>
      <c r="I30" s="18"/>
      <c r="J30" s="36">
        <v>275</v>
      </c>
      <c r="K30" s="19">
        <v>122</v>
      </c>
      <c r="L30" s="19">
        <v>60</v>
      </c>
      <c r="M30" s="19">
        <v>8</v>
      </c>
      <c r="N30" s="19">
        <v>102</v>
      </c>
      <c r="O30" s="19">
        <v>202</v>
      </c>
      <c r="P30" s="19">
        <v>60</v>
      </c>
      <c r="Q30" s="19">
        <v>35</v>
      </c>
      <c r="R30" s="19">
        <v>0</v>
      </c>
      <c r="S30" s="19">
        <v>270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9" customFormat="1" ht="12.95" customHeight="1">
      <c r="A31" s="16"/>
      <c r="B31" s="48"/>
      <c r="C31" s="48"/>
      <c r="D31" s="48"/>
      <c r="E31" s="48"/>
      <c r="F31" s="48"/>
      <c r="G31" s="17"/>
      <c r="H31" s="20"/>
      <c r="I31" s="18"/>
      <c r="J31" s="3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5" customFormat="1" ht="13.15" customHeight="1">
      <c r="A32" s="11"/>
      <c r="B32" s="52" t="s">
        <v>20</v>
      </c>
      <c r="C32" s="52"/>
      <c r="D32" s="52"/>
      <c r="E32" s="55"/>
      <c r="F32" s="55"/>
      <c r="G32" s="12"/>
      <c r="H32" s="21" t="s">
        <v>2</v>
      </c>
      <c r="I32" s="13"/>
      <c r="J32" s="37">
        <v>713</v>
      </c>
      <c r="K32" s="15">
        <v>82</v>
      </c>
      <c r="L32" s="15">
        <v>25</v>
      </c>
      <c r="M32" s="15">
        <v>1</v>
      </c>
      <c r="N32" s="15">
        <v>541</v>
      </c>
      <c r="O32" s="15">
        <v>402</v>
      </c>
      <c r="P32" s="15">
        <v>25</v>
      </c>
      <c r="Q32" s="15">
        <v>196</v>
      </c>
      <c r="R32" s="15">
        <v>13</v>
      </c>
      <c r="S32" s="15">
        <v>726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5" customFormat="1" ht="13.15" customHeight="1">
      <c r="A33" s="11"/>
      <c r="B33" s="11"/>
      <c r="C33" s="52" t="s">
        <v>20</v>
      </c>
      <c r="D33" s="52"/>
      <c r="E33" s="53" t="s">
        <v>21</v>
      </c>
      <c r="F33" s="53"/>
      <c r="G33" s="12"/>
      <c r="H33" s="21" t="s">
        <v>3</v>
      </c>
      <c r="I33" s="13"/>
      <c r="J33" s="37">
        <v>269</v>
      </c>
      <c r="K33" s="15">
        <v>72</v>
      </c>
      <c r="L33" s="15">
        <v>37</v>
      </c>
      <c r="M33" s="15">
        <v>8</v>
      </c>
      <c r="N33" s="15">
        <v>102</v>
      </c>
      <c r="O33" s="15">
        <v>181</v>
      </c>
      <c r="P33" s="15">
        <v>37</v>
      </c>
      <c r="Q33" s="15">
        <v>8</v>
      </c>
      <c r="R33" s="15">
        <v>0</v>
      </c>
      <c r="S33" s="15">
        <v>262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5" customFormat="1" ht="13.15" customHeight="1">
      <c r="A34" s="11"/>
      <c r="B34" s="11"/>
      <c r="C34" s="52" t="s">
        <v>20</v>
      </c>
      <c r="D34" s="52"/>
      <c r="E34" s="53" t="s">
        <v>22</v>
      </c>
      <c r="F34" s="53"/>
      <c r="G34" s="12"/>
      <c r="H34" s="22" t="s">
        <v>2</v>
      </c>
      <c r="I34" s="13"/>
      <c r="J34" s="37">
        <v>144</v>
      </c>
      <c r="K34" s="15">
        <v>449</v>
      </c>
      <c r="L34" s="15">
        <v>351</v>
      </c>
      <c r="M34" s="15">
        <v>79</v>
      </c>
      <c r="N34" s="15">
        <v>56</v>
      </c>
      <c r="O34" s="15">
        <v>206</v>
      </c>
      <c r="P34" s="15">
        <v>351</v>
      </c>
      <c r="Q34" s="15">
        <v>373</v>
      </c>
      <c r="R34" s="15">
        <v>7</v>
      </c>
      <c r="S34" s="15">
        <v>142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5" customFormat="1" ht="13.15" customHeight="1">
      <c r="A35" s="11"/>
      <c r="B35" s="11"/>
      <c r="C35" s="52" t="s">
        <v>23</v>
      </c>
      <c r="D35" s="52"/>
      <c r="E35" s="53" t="s">
        <v>22</v>
      </c>
      <c r="F35" s="53"/>
      <c r="G35" s="12"/>
      <c r="H35" s="22"/>
      <c r="I35" s="13"/>
      <c r="J35" s="26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5" customFormat="1" ht="13.15" customHeight="1">
      <c r="A36" s="11"/>
      <c r="B36" s="11"/>
      <c r="C36" s="52" t="s">
        <v>24</v>
      </c>
      <c r="D36" s="52"/>
      <c r="E36" s="53" t="s">
        <v>22</v>
      </c>
      <c r="F36" s="53"/>
      <c r="G36" s="12"/>
      <c r="H36" s="22"/>
      <c r="I36" s="13"/>
      <c r="J36" s="26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9" customFormat="1" ht="13.15" customHeight="1">
      <c r="A37" s="16"/>
      <c r="B37" s="52" t="s">
        <v>25</v>
      </c>
      <c r="C37" s="52"/>
      <c r="D37" s="52"/>
      <c r="E37" s="55"/>
      <c r="F37" s="55"/>
      <c r="G37" s="12"/>
      <c r="H37" s="21" t="s">
        <v>0</v>
      </c>
      <c r="I37" s="18"/>
      <c r="J37" s="37">
        <v>227</v>
      </c>
      <c r="K37" s="15">
        <v>97</v>
      </c>
      <c r="L37" s="15">
        <v>41</v>
      </c>
      <c r="M37" s="15">
        <v>2</v>
      </c>
      <c r="N37" s="15">
        <v>25</v>
      </c>
      <c r="O37" s="15">
        <v>67</v>
      </c>
      <c r="P37" s="15">
        <v>41</v>
      </c>
      <c r="Q37" s="15">
        <v>69</v>
      </c>
      <c r="R37" s="15">
        <v>4</v>
      </c>
      <c r="S37" s="15">
        <v>211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9" customFormat="1" ht="13.15" customHeight="1">
      <c r="A38" s="16"/>
      <c r="B38" s="52"/>
      <c r="C38" s="52"/>
      <c r="D38" s="52"/>
      <c r="E38" s="55"/>
      <c r="F38" s="55"/>
      <c r="G38" s="12"/>
      <c r="H38" s="21" t="s">
        <v>1</v>
      </c>
      <c r="I38" s="18"/>
      <c r="J38" s="37">
        <v>0</v>
      </c>
      <c r="K38" s="15">
        <v>13</v>
      </c>
      <c r="L38" s="15">
        <v>4</v>
      </c>
      <c r="M38" s="15">
        <v>0</v>
      </c>
      <c r="N38" s="15">
        <v>0</v>
      </c>
      <c r="O38" s="15">
        <v>5</v>
      </c>
      <c r="P38" s="15">
        <v>4</v>
      </c>
      <c r="Q38" s="15">
        <v>6</v>
      </c>
      <c r="R38" s="15">
        <v>0</v>
      </c>
      <c r="S38" s="15">
        <v>2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5" customFormat="1" ht="13.15" customHeight="1">
      <c r="A39" s="11"/>
      <c r="B39" s="11"/>
      <c r="C39" s="52" t="s">
        <v>26</v>
      </c>
      <c r="D39" s="52"/>
      <c r="E39" s="53" t="s">
        <v>22</v>
      </c>
      <c r="F39" s="53"/>
      <c r="G39" s="12"/>
      <c r="H39" s="22" t="s">
        <v>2</v>
      </c>
      <c r="I39" s="13"/>
      <c r="J39" s="37">
        <v>1</v>
      </c>
      <c r="K39" s="15">
        <v>8</v>
      </c>
      <c r="L39" s="15">
        <v>3</v>
      </c>
      <c r="M39" s="15">
        <v>0</v>
      </c>
      <c r="N39" s="15">
        <v>0</v>
      </c>
      <c r="O39" s="15">
        <v>5</v>
      </c>
      <c r="P39" s="15">
        <v>3</v>
      </c>
      <c r="Q39" s="15">
        <v>4</v>
      </c>
      <c r="R39" s="15">
        <v>0</v>
      </c>
      <c r="S39" s="15">
        <v>0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9" customFormat="1" ht="13.15" customHeight="1">
      <c r="A40" s="16"/>
      <c r="B40" s="52" t="s">
        <v>27</v>
      </c>
      <c r="C40" s="52"/>
      <c r="D40" s="52"/>
      <c r="E40" s="55"/>
      <c r="F40" s="55"/>
      <c r="G40" s="12"/>
      <c r="H40" s="21" t="s">
        <v>0</v>
      </c>
      <c r="I40" s="18"/>
      <c r="J40" s="37">
        <v>179</v>
      </c>
      <c r="K40" s="15">
        <v>40</v>
      </c>
      <c r="L40" s="15">
        <v>21</v>
      </c>
      <c r="M40" s="15">
        <v>3</v>
      </c>
      <c r="N40" s="15">
        <v>102</v>
      </c>
      <c r="O40" s="15">
        <v>92</v>
      </c>
      <c r="P40" s="15">
        <v>21</v>
      </c>
      <c r="Q40" s="15">
        <v>30</v>
      </c>
      <c r="R40" s="15">
        <v>1</v>
      </c>
      <c r="S40" s="15">
        <v>201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9" customFormat="1" ht="13.15" customHeight="1">
      <c r="A41" s="16"/>
      <c r="B41" s="52"/>
      <c r="C41" s="52"/>
      <c r="D41" s="52"/>
      <c r="E41" s="55"/>
      <c r="F41" s="55"/>
      <c r="G41" s="12"/>
      <c r="H41" s="21" t="s">
        <v>1</v>
      </c>
      <c r="I41" s="18"/>
      <c r="J41" s="37">
        <v>1</v>
      </c>
      <c r="K41" s="15">
        <v>10</v>
      </c>
      <c r="L41" s="15">
        <v>6</v>
      </c>
      <c r="M41" s="15">
        <v>0</v>
      </c>
      <c r="N41" s="15">
        <v>0</v>
      </c>
      <c r="O41" s="15">
        <v>4</v>
      </c>
      <c r="P41" s="15">
        <v>6</v>
      </c>
      <c r="Q41" s="15">
        <v>7</v>
      </c>
      <c r="R41" s="15">
        <v>0</v>
      </c>
      <c r="S41" s="15">
        <v>0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5" customFormat="1" ht="13.15" customHeight="1">
      <c r="A42" s="11"/>
      <c r="B42" s="11"/>
      <c r="C42" s="52" t="s">
        <v>28</v>
      </c>
      <c r="D42" s="52"/>
      <c r="E42" s="53" t="s">
        <v>21</v>
      </c>
      <c r="F42" s="53"/>
      <c r="G42" s="12"/>
      <c r="H42" s="21" t="s">
        <v>0</v>
      </c>
      <c r="I42" s="13"/>
      <c r="J42" s="37">
        <v>203</v>
      </c>
      <c r="K42" s="15">
        <v>47</v>
      </c>
      <c r="L42" s="15">
        <v>25</v>
      </c>
      <c r="M42" s="15">
        <v>3</v>
      </c>
      <c r="N42" s="15">
        <v>85</v>
      </c>
      <c r="O42" s="15">
        <v>109</v>
      </c>
      <c r="P42" s="15">
        <v>25</v>
      </c>
      <c r="Q42" s="15">
        <v>49</v>
      </c>
      <c r="R42" s="15">
        <v>1</v>
      </c>
      <c r="S42" s="15">
        <v>179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5" customFormat="1" ht="13.15" customHeight="1">
      <c r="A43" s="11"/>
      <c r="B43" s="11"/>
      <c r="C43" s="52"/>
      <c r="D43" s="52"/>
      <c r="E43" s="53"/>
      <c r="F43" s="53"/>
      <c r="G43" s="12"/>
      <c r="H43" s="21" t="s">
        <v>1</v>
      </c>
      <c r="I43" s="13"/>
      <c r="J43" s="37">
        <v>0</v>
      </c>
      <c r="K43" s="15">
        <v>9</v>
      </c>
      <c r="L43" s="15">
        <v>2</v>
      </c>
      <c r="M43" s="15">
        <v>0</v>
      </c>
      <c r="N43" s="15">
        <v>0</v>
      </c>
      <c r="O43" s="15">
        <v>6</v>
      </c>
      <c r="P43" s="15">
        <v>2</v>
      </c>
      <c r="Q43" s="15">
        <v>2</v>
      </c>
      <c r="R43" s="15">
        <v>0</v>
      </c>
      <c r="S43" s="15">
        <v>1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9" customFormat="1" ht="13.15" customHeight="1">
      <c r="A44" s="16"/>
      <c r="B44" s="52" t="s">
        <v>29</v>
      </c>
      <c r="C44" s="52"/>
      <c r="D44" s="52"/>
      <c r="E44" s="55"/>
      <c r="F44" s="55"/>
      <c r="G44" s="12"/>
      <c r="H44" s="21" t="s">
        <v>0</v>
      </c>
      <c r="I44" s="18"/>
      <c r="J44" s="37">
        <v>548</v>
      </c>
      <c r="K44" s="15">
        <v>41</v>
      </c>
      <c r="L44" s="15">
        <v>21</v>
      </c>
      <c r="M44" s="15">
        <v>4</v>
      </c>
      <c r="N44" s="15">
        <v>207</v>
      </c>
      <c r="O44" s="15">
        <v>307</v>
      </c>
      <c r="P44" s="15">
        <v>21</v>
      </c>
      <c r="Q44" s="15">
        <v>25</v>
      </c>
      <c r="R44" s="15">
        <v>2</v>
      </c>
      <c r="S44" s="15">
        <v>466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s="19" customFormat="1" ht="13.15" customHeight="1">
      <c r="A45" s="16"/>
      <c r="B45" s="52"/>
      <c r="C45" s="52"/>
      <c r="D45" s="52"/>
      <c r="E45" s="55"/>
      <c r="F45" s="55"/>
      <c r="G45" s="12"/>
      <c r="H45" s="21" t="s">
        <v>1</v>
      </c>
      <c r="I45" s="18"/>
      <c r="J45" s="37">
        <v>2</v>
      </c>
      <c r="K45" s="15">
        <v>3</v>
      </c>
      <c r="L45" s="15">
        <v>4</v>
      </c>
      <c r="M45" s="15">
        <v>0</v>
      </c>
      <c r="N45" s="15">
        <v>0</v>
      </c>
      <c r="O45" s="15">
        <v>1</v>
      </c>
      <c r="P45" s="15">
        <v>4</v>
      </c>
      <c r="Q45" s="15">
        <v>4</v>
      </c>
      <c r="R45" s="15">
        <v>0</v>
      </c>
      <c r="S45" s="15">
        <v>0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s="19" customFormat="1" ht="13.15" customHeight="1">
      <c r="A46" s="16"/>
      <c r="B46" s="52" t="s">
        <v>30</v>
      </c>
      <c r="C46" s="52"/>
      <c r="D46" s="52"/>
      <c r="E46" s="55"/>
      <c r="F46" s="55"/>
      <c r="G46" s="12"/>
      <c r="H46" s="21" t="s">
        <v>0</v>
      </c>
      <c r="I46" s="18"/>
      <c r="J46" s="37">
        <v>602</v>
      </c>
      <c r="K46" s="15">
        <v>27</v>
      </c>
      <c r="L46" s="15">
        <v>31</v>
      </c>
      <c r="M46" s="15">
        <v>2</v>
      </c>
      <c r="N46" s="15">
        <v>302</v>
      </c>
      <c r="O46" s="15">
        <v>282</v>
      </c>
      <c r="P46" s="15">
        <v>31</v>
      </c>
      <c r="Q46" s="15">
        <v>35</v>
      </c>
      <c r="R46" s="15">
        <v>1</v>
      </c>
      <c r="S46" s="15">
        <v>615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19" customFormat="1" ht="13.15" customHeight="1">
      <c r="A47" s="16"/>
      <c r="B47" s="52"/>
      <c r="C47" s="52"/>
      <c r="D47" s="52"/>
      <c r="E47" s="55"/>
      <c r="F47" s="55"/>
      <c r="G47" s="12"/>
      <c r="H47" s="21" t="s">
        <v>1</v>
      </c>
      <c r="I47" s="18"/>
      <c r="J47" s="37">
        <v>0</v>
      </c>
      <c r="K47" s="15">
        <v>4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4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9" customFormat="1" ht="13.15" customHeight="1">
      <c r="A48" s="16"/>
      <c r="B48" s="52" t="s">
        <v>31</v>
      </c>
      <c r="C48" s="52"/>
      <c r="D48" s="52"/>
      <c r="E48" s="53" t="s">
        <v>32</v>
      </c>
      <c r="F48" s="53"/>
      <c r="G48" s="12"/>
      <c r="H48" s="21" t="s">
        <v>0</v>
      </c>
      <c r="I48" s="18"/>
      <c r="J48" s="37">
        <v>457</v>
      </c>
      <c r="K48" s="15">
        <v>61</v>
      </c>
      <c r="L48" s="15">
        <v>52</v>
      </c>
      <c r="M48" s="15">
        <v>0</v>
      </c>
      <c r="N48" s="15">
        <v>293</v>
      </c>
      <c r="O48" s="15">
        <v>204</v>
      </c>
      <c r="P48" s="15">
        <v>52</v>
      </c>
      <c r="Q48" s="15">
        <v>79</v>
      </c>
      <c r="R48" s="15">
        <v>1</v>
      </c>
      <c r="S48" s="15">
        <v>527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19" customFormat="1" ht="13.15" customHeight="1">
      <c r="A49" s="16"/>
      <c r="B49" s="52"/>
      <c r="C49" s="52"/>
      <c r="D49" s="52"/>
      <c r="E49" s="53"/>
      <c r="F49" s="53"/>
      <c r="G49" s="12"/>
      <c r="H49" s="21" t="s">
        <v>1</v>
      </c>
      <c r="I49" s="18"/>
      <c r="J49" s="37">
        <v>3</v>
      </c>
      <c r="K49" s="15">
        <v>11</v>
      </c>
      <c r="L49" s="15">
        <v>7</v>
      </c>
      <c r="M49" s="15">
        <v>0</v>
      </c>
      <c r="N49" s="15">
        <v>0</v>
      </c>
      <c r="O49" s="15">
        <v>5</v>
      </c>
      <c r="P49" s="15">
        <v>7</v>
      </c>
      <c r="Q49" s="15">
        <v>8</v>
      </c>
      <c r="R49" s="15">
        <v>0</v>
      </c>
      <c r="S49" s="15">
        <v>1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s="19" customFormat="1" ht="12.95" customHeight="1">
      <c r="A50" s="16"/>
      <c r="B50" s="49"/>
      <c r="C50" s="49"/>
      <c r="D50" s="49"/>
      <c r="E50" s="21"/>
      <c r="F50" s="21"/>
      <c r="G50" s="12"/>
      <c r="H50" s="21"/>
      <c r="I50" s="18"/>
      <c r="J50" s="37"/>
      <c r="K50" s="15"/>
      <c r="L50" s="15"/>
      <c r="M50" s="15"/>
      <c r="N50" s="15"/>
      <c r="O50" s="15"/>
      <c r="P50" s="15"/>
      <c r="Q50" s="15"/>
      <c r="R50" s="15"/>
      <c r="S50" s="15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s="19" customFormat="1" ht="13.15" customHeight="1">
      <c r="A51" s="16"/>
      <c r="B51" s="54" t="s">
        <v>33</v>
      </c>
      <c r="C51" s="54"/>
      <c r="D51" s="54"/>
      <c r="E51" s="54"/>
      <c r="F51" s="54"/>
      <c r="G51" s="17"/>
      <c r="H51" s="20" t="s">
        <v>0</v>
      </c>
      <c r="I51" s="18"/>
      <c r="J51" s="36">
        <v>3316</v>
      </c>
      <c r="K51" s="19">
        <v>1130</v>
      </c>
      <c r="L51" s="19">
        <v>728</v>
      </c>
      <c r="M51" s="19">
        <v>47</v>
      </c>
      <c r="N51" s="19">
        <v>1595</v>
      </c>
      <c r="O51" s="19">
        <v>1565</v>
      </c>
      <c r="P51" s="19">
        <v>728</v>
      </c>
      <c r="Q51" s="19">
        <v>1359</v>
      </c>
      <c r="R51" s="19">
        <v>40</v>
      </c>
      <c r="S51" s="19">
        <v>3124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s="19" customFormat="1" ht="13.15" customHeight="1">
      <c r="A52" s="16"/>
      <c r="B52" s="54"/>
      <c r="C52" s="54"/>
      <c r="D52" s="54"/>
      <c r="E52" s="54"/>
      <c r="F52" s="54"/>
      <c r="G52" s="17"/>
      <c r="H52" s="20" t="s">
        <v>1</v>
      </c>
      <c r="I52" s="18"/>
      <c r="J52" s="36">
        <v>369</v>
      </c>
      <c r="K52" s="19">
        <v>129</v>
      </c>
      <c r="L52" s="19">
        <v>83</v>
      </c>
      <c r="M52" s="19">
        <v>10</v>
      </c>
      <c r="N52" s="19">
        <v>206</v>
      </c>
      <c r="O52" s="19">
        <v>240</v>
      </c>
      <c r="P52" s="19">
        <v>83</v>
      </c>
      <c r="Q52" s="19">
        <v>110</v>
      </c>
      <c r="R52" s="19">
        <v>2</v>
      </c>
      <c r="S52" s="19">
        <v>362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9" customFormat="1" ht="12.95" customHeight="1">
      <c r="A53" s="16"/>
      <c r="B53" s="48"/>
      <c r="C53" s="48"/>
      <c r="D53" s="48"/>
      <c r="E53" s="48"/>
      <c r="F53" s="48"/>
      <c r="G53" s="17"/>
      <c r="H53" s="20"/>
      <c r="I53" s="18"/>
      <c r="J53" s="36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s="19" customFormat="1" ht="13.15" customHeight="1">
      <c r="A54" s="16"/>
      <c r="B54" s="52" t="s">
        <v>34</v>
      </c>
      <c r="C54" s="52"/>
      <c r="D54" s="52"/>
      <c r="E54" s="55"/>
      <c r="F54" s="55"/>
      <c r="G54" s="12"/>
      <c r="H54" s="21" t="s">
        <v>0</v>
      </c>
      <c r="I54" s="18"/>
      <c r="J54" s="37">
        <v>332</v>
      </c>
      <c r="K54" s="15">
        <v>94</v>
      </c>
      <c r="L54" s="15">
        <v>58</v>
      </c>
      <c r="M54" s="15">
        <v>1</v>
      </c>
      <c r="N54" s="15">
        <v>168</v>
      </c>
      <c r="O54" s="15">
        <v>191</v>
      </c>
      <c r="P54" s="15">
        <v>58</v>
      </c>
      <c r="Q54" s="15">
        <v>85</v>
      </c>
      <c r="R54" s="15">
        <v>0</v>
      </c>
      <c r="S54" s="15">
        <v>319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s="19" customFormat="1" ht="13.15" customHeight="1">
      <c r="A55" s="16"/>
      <c r="B55" s="52"/>
      <c r="C55" s="52"/>
      <c r="D55" s="52"/>
      <c r="E55" s="55"/>
      <c r="F55" s="55"/>
      <c r="G55" s="12"/>
      <c r="H55" s="21" t="s">
        <v>1</v>
      </c>
      <c r="I55" s="18"/>
      <c r="J55" s="37">
        <v>0</v>
      </c>
      <c r="K55" s="15">
        <v>7</v>
      </c>
      <c r="L55" s="15">
        <v>3</v>
      </c>
      <c r="M55" s="15">
        <v>0</v>
      </c>
      <c r="N55" s="15">
        <v>2</v>
      </c>
      <c r="O55" s="15">
        <v>2</v>
      </c>
      <c r="P55" s="15">
        <v>3</v>
      </c>
      <c r="Q55" s="15">
        <v>7</v>
      </c>
      <c r="R55" s="15">
        <v>0</v>
      </c>
      <c r="S55" s="15">
        <v>0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5" customFormat="1" ht="13.15" customHeight="1">
      <c r="A56" s="11"/>
      <c r="B56" s="11"/>
      <c r="C56" s="52" t="s">
        <v>35</v>
      </c>
      <c r="D56" s="52"/>
      <c r="E56" s="53" t="s">
        <v>22</v>
      </c>
      <c r="F56" s="53"/>
      <c r="G56" s="12"/>
      <c r="H56" s="22"/>
      <c r="I56" s="13"/>
      <c r="J56" s="26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s="15" customFormat="1" ht="13.15" customHeight="1">
      <c r="A57" s="11"/>
      <c r="B57" s="11"/>
      <c r="C57" s="52" t="s">
        <v>36</v>
      </c>
      <c r="D57" s="52"/>
      <c r="E57" s="53" t="s">
        <v>22</v>
      </c>
      <c r="F57" s="53"/>
      <c r="G57" s="12"/>
      <c r="H57" s="21" t="s">
        <v>0</v>
      </c>
      <c r="I57" s="13"/>
      <c r="J57" s="37">
        <v>8</v>
      </c>
      <c r="K57" s="15">
        <v>49</v>
      </c>
      <c r="L57" s="15">
        <v>21</v>
      </c>
      <c r="M57" s="15">
        <v>3</v>
      </c>
      <c r="N57" s="15">
        <v>0</v>
      </c>
      <c r="O57" s="15">
        <v>24</v>
      </c>
      <c r="P57" s="15">
        <v>21</v>
      </c>
      <c r="Q57" s="15">
        <v>28</v>
      </c>
      <c r="R57" s="15">
        <v>1</v>
      </c>
      <c r="S57" s="15">
        <v>7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s="15" customFormat="1" ht="13.15" customHeight="1">
      <c r="A58" s="11"/>
      <c r="B58" s="11"/>
      <c r="C58" s="52"/>
      <c r="D58" s="52"/>
      <c r="E58" s="53"/>
      <c r="F58" s="53"/>
      <c r="G58" s="12"/>
      <c r="H58" s="21" t="s">
        <v>1</v>
      </c>
      <c r="I58" s="13"/>
      <c r="J58" s="37">
        <v>1</v>
      </c>
      <c r="K58" s="15">
        <v>10</v>
      </c>
      <c r="L58" s="15">
        <v>3</v>
      </c>
      <c r="M58" s="15">
        <v>1</v>
      </c>
      <c r="N58" s="15">
        <v>0</v>
      </c>
      <c r="O58" s="15">
        <v>4</v>
      </c>
      <c r="P58" s="15">
        <v>3</v>
      </c>
      <c r="Q58" s="15">
        <v>6</v>
      </c>
      <c r="R58" s="15">
        <v>0</v>
      </c>
      <c r="S58" s="15">
        <v>2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s="15" customFormat="1" ht="13.15" customHeight="1">
      <c r="A59" s="11"/>
      <c r="B59" s="52" t="s">
        <v>37</v>
      </c>
      <c r="C59" s="52"/>
      <c r="D59" s="52"/>
      <c r="E59" s="55"/>
      <c r="F59" s="55"/>
      <c r="G59" s="12"/>
      <c r="H59" s="21" t="s">
        <v>2</v>
      </c>
      <c r="I59" s="13"/>
      <c r="J59" s="37">
        <v>490</v>
      </c>
      <c r="K59" s="15">
        <v>32</v>
      </c>
      <c r="L59" s="15">
        <v>5</v>
      </c>
      <c r="M59" s="15">
        <v>1</v>
      </c>
      <c r="N59" s="15">
        <v>445</v>
      </c>
      <c r="O59" s="15">
        <v>108</v>
      </c>
      <c r="P59" s="15">
        <v>5</v>
      </c>
      <c r="Q59" s="15">
        <v>372</v>
      </c>
      <c r="R59" s="15">
        <v>21</v>
      </c>
      <c r="S59" s="15">
        <v>467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s="15" customFormat="1" ht="13.15" customHeight="1">
      <c r="A60" s="11"/>
      <c r="B60" s="11"/>
      <c r="C60" s="52" t="s">
        <v>38</v>
      </c>
      <c r="D60" s="52"/>
      <c r="E60" s="53" t="s">
        <v>22</v>
      </c>
      <c r="F60" s="53"/>
      <c r="G60" s="12"/>
      <c r="H60" s="21" t="s">
        <v>0</v>
      </c>
      <c r="I60" s="13"/>
      <c r="J60" s="37">
        <v>115</v>
      </c>
      <c r="K60" s="15">
        <v>244</v>
      </c>
      <c r="L60" s="15">
        <v>269</v>
      </c>
      <c r="M60" s="15">
        <v>26</v>
      </c>
      <c r="N60" s="15">
        <v>50</v>
      </c>
      <c r="O60" s="15">
        <v>62</v>
      </c>
      <c r="P60" s="15">
        <v>269</v>
      </c>
      <c r="Q60" s="15">
        <v>267</v>
      </c>
      <c r="R60" s="15">
        <v>3</v>
      </c>
      <c r="S60" s="15">
        <v>103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s="15" customFormat="1" ht="13.15" customHeight="1">
      <c r="A61" s="11"/>
      <c r="B61" s="11"/>
      <c r="C61" s="52"/>
      <c r="D61" s="52"/>
      <c r="E61" s="53"/>
      <c r="F61" s="53"/>
      <c r="G61" s="12"/>
      <c r="H61" s="21" t="s">
        <v>1</v>
      </c>
      <c r="I61" s="13"/>
      <c r="J61" s="37">
        <v>9</v>
      </c>
      <c r="K61" s="15">
        <v>23</v>
      </c>
      <c r="L61" s="15">
        <v>25</v>
      </c>
      <c r="M61" s="15">
        <v>6</v>
      </c>
      <c r="N61" s="15">
        <v>8</v>
      </c>
      <c r="O61" s="15">
        <v>7</v>
      </c>
      <c r="P61" s="15">
        <v>25</v>
      </c>
      <c r="Q61" s="15">
        <v>27</v>
      </c>
      <c r="R61" s="15">
        <v>0</v>
      </c>
      <c r="S61" s="15">
        <v>12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5" customFormat="1" ht="13.15" customHeight="1">
      <c r="A62" s="11"/>
      <c r="B62" s="11"/>
      <c r="C62" s="52" t="s">
        <v>39</v>
      </c>
      <c r="D62" s="52"/>
      <c r="E62" s="53" t="s">
        <v>22</v>
      </c>
      <c r="F62" s="53"/>
      <c r="G62" s="12"/>
      <c r="H62" s="21" t="s">
        <v>0</v>
      </c>
      <c r="I62" s="13"/>
      <c r="J62" s="37">
        <v>5</v>
      </c>
      <c r="K62" s="15">
        <v>42</v>
      </c>
      <c r="L62" s="15">
        <v>18</v>
      </c>
      <c r="M62" s="15">
        <v>0</v>
      </c>
      <c r="N62" s="15">
        <v>0</v>
      </c>
      <c r="O62" s="15">
        <v>14</v>
      </c>
      <c r="P62" s="15">
        <v>18</v>
      </c>
      <c r="Q62" s="15">
        <v>29</v>
      </c>
      <c r="R62" s="15">
        <v>0</v>
      </c>
      <c r="S62" s="15">
        <v>4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s="15" customFormat="1" ht="13.15" customHeight="1">
      <c r="A63" s="11"/>
      <c r="B63" s="11"/>
      <c r="C63" s="52"/>
      <c r="D63" s="52"/>
      <c r="E63" s="53"/>
      <c r="F63" s="53"/>
      <c r="G63" s="12"/>
      <c r="H63" s="21" t="s">
        <v>1</v>
      </c>
      <c r="I63" s="13"/>
      <c r="J63" s="37">
        <v>1</v>
      </c>
      <c r="K63" s="15">
        <v>5</v>
      </c>
      <c r="L63" s="15">
        <v>3</v>
      </c>
      <c r="M63" s="15">
        <v>1</v>
      </c>
      <c r="N63" s="15">
        <v>0</v>
      </c>
      <c r="O63" s="15">
        <v>3</v>
      </c>
      <c r="P63" s="15">
        <v>3</v>
      </c>
      <c r="Q63" s="15">
        <v>3</v>
      </c>
      <c r="R63" s="15">
        <v>0</v>
      </c>
      <c r="S63" s="15">
        <v>1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s="15" customFormat="1" ht="13.15" customHeight="1">
      <c r="A64" s="11"/>
      <c r="B64" s="11"/>
      <c r="C64" s="52" t="s">
        <v>40</v>
      </c>
      <c r="D64" s="52"/>
      <c r="E64" s="53" t="s">
        <v>22</v>
      </c>
      <c r="F64" s="53"/>
      <c r="G64" s="12"/>
      <c r="H64" s="21" t="s">
        <v>0</v>
      </c>
      <c r="I64" s="13"/>
      <c r="J64" s="37">
        <v>9</v>
      </c>
      <c r="K64" s="15">
        <v>37</v>
      </c>
      <c r="L64" s="15">
        <v>10</v>
      </c>
      <c r="M64" s="15">
        <v>4</v>
      </c>
      <c r="N64" s="15">
        <v>1</v>
      </c>
      <c r="O64" s="15">
        <v>24</v>
      </c>
      <c r="P64" s="15">
        <v>10</v>
      </c>
      <c r="Q64" s="15">
        <v>18</v>
      </c>
      <c r="R64" s="15">
        <v>1</v>
      </c>
      <c r="S64" s="15">
        <v>8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s="15" customFormat="1" ht="13.15" customHeight="1">
      <c r="A65" s="11"/>
      <c r="B65" s="11"/>
      <c r="C65" s="52"/>
      <c r="D65" s="52"/>
      <c r="E65" s="53"/>
      <c r="F65" s="53"/>
      <c r="G65" s="12"/>
      <c r="H65" s="21" t="s">
        <v>1</v>
      </c>
      <c r="I65" s="13"/>
      <c r="J65" s="37">
        <v>2</v>
      </c>
      <c r="K65" s="15">
        <v>6</v>
      </c>
      <c r="L65" s="15">
        <v>4</v>
      </c>
      <c r="M65" s="15">
        <v>0</v>
      </c>
      <c r="N65" s="15">
        <v>0</v>
      </c>
      <c r="O65" s="15">
        <v>2</v>
      </c>
      <c r="P65" s="15">
        <v>4</v>
      </c>
      <c r="Q65" s="15">
        <v>5</v>
      </c>
      <c r="R65" s="15">
        <v>0</v>
      </c>
      <c r="S65" s="15">
        <v>1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s="19" customFormat="1" ht="13.15" customHeight="1">
      <c r="A66" s="16"/>
      <c r="B66" s="52" t="s">
        <v>41</v>
      </c>
      <c r="C66" s="52"/>
      <c r="D66" s="52"/>
      <c r="E66" s="55"/>
      <c r="F66" s="55"/>
      <c r="G66" s="12"/>
      <c r="H66" s="21" t="s">
        <v>0</v>
      </c>
      <c r="I66" s="18"/>
      <c r="J66" s="37">
        <v>273</v>
      </c>
      <c r="K66" s="15">
        <v>74</v>
      </c>
      <c r="L66" s="15">
        <v>53</v>
      </c>
      <c r="M66" s="15">
        <v>1</v>
      </c>
      <c r="N66" s="15">
        <v>125</v>
      </c>
      <c r="O66" s="15">
        <v>168</v>
      </c>
      <c r="P66" s="15">
        <v>53</v>
      </c>
      <c r="Q66" s="15">
        <v>48</v>
      </c>
      <c r="R66" s="15">
        <v>0</v>
      </c>
      <c r="S66" s="15">
        <v>257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s="19" customFormat="1" ht="13.15" customHeight="1">
      <c r="A67" s="16"/>
      <c r="B67" s="52"/>
      <c r="C67" s="52"/>
      <c r="D67" s="52"/>
      <c r="E67" s="55"/>
      <c r="F67" s="55"/>
      <c r="G67" s="12"/>
      <c r="H67" s="21" t="s">
        <v>1</v>
      </c>
      <c r="I67" s="18"/>
      <c r="J67" s="37">
        <v>4</v>
      </c>
      <c r="K67" s="15">
        <v>9</v>
      </c>
      <c r="L67" s="15">
        <v>2</v>
      </c>
      <c r="M67" s="15">
        <v>1</v>
      </c>
      <c r="N67" s="15">
        <v>3</v>
      </c>
      <c r="O67" s="15">
        <v>10</v>
      </c>
      <c r="P67" s="15">
        <v>2</v>
      </c>
      <c r="Q67" s="15">
        <v>5</v>
      </c>
      <c r="R67" s="15">
        <v>0</v>
      </c>
      <c r="S67" s="15">
        <v>2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s="15" customFormat="1" ht="13.15" customHeight="1">
      <c r="A68" s="11"/>
      <c r="B68" s="11"/>
      <c r="C68" s="52" t="s">
        <v>42</v>
      </c>
      <c r="D68" s="52"/>
      <c r="E68" s="53" t="s">
        <v>22</v>
      </c>
      <c r="F68" s="53"/>
      <c r="G68" s="12"/>
      <c r="H68" s="21" t="s">
        <v>0</v>
      </c>
      <c r="I68" s="13"/>
      <c r="J68" s="37">
        <v>6</v>
      </c>
      <c r="K68" s="15">
        <v>22</v>
      </c>
      <c r="L68" s="15">
        <v>8</v>
      </c>
      <c r="M68" s="15">
        <v>1</v>
      </c>
      <c r="N68" s="15">
        <v>0</v>
      </c>
      <c r="O68" s="15">
        <v>13</v>
      </c>
      <c r="P68" s="15">
        <v>8</v>
      </c>
      <c r="Q68" s="15">
        <v>12</v>
      </c>
      <c r="R68" s="15">
        <v>0</v>
      </c>
      <c r="S68" s="15">
        <v>4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s="15" customFormat="1" ht="13.15" customHeight="1">
      <c r="A69" s="11"/>
      <c r="B69" s="11"/>
      <c r="C69" s="52"/>
      <c r="D69" s="52"/>
      <c r="E69" s="53"/>
      <c r="F69" s="53"/>
      <c r="G69" s="12"/>
      <c r="H69" s="21" t="s">
        <v>1</v>
      </c>
      <c r="I69" s="13"/>
      <c r="J69" s="37">
        <v>0</v>
      </c>
      <c r="K69" s="15">
        <v>2</v>
      </c>
      <c r="L69" s="15">
        <v>0</v>
      </c>
      <c r="M69" s="15">
        <v>0</v>
      </c>
      <c r="N69" s="15">
        <v>0</v>
      </c>
      <c r="O69" s="15">
        <v>1</v>
      </c>
      <c r="P69" s="15">
        <v>0</v>
      </c>
      <c r="Q69" s="15">
        <v>0</v>
      </c>
      <c r="R69" s="15">
        <v>0</v>
      </c>
      <c r="S69" s="15">
        <v>1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s="15" customFormat="1" ht="13.15" customHeight="1">
      <c r="A70" s="11"/>
      <c r="B70" s="11"/>
      <c r="C70" s="52" t="s">
        <v>43</v>
      </c>
      <c r="D70" s="52"/>
      <c r="E70" s="53" t="s">
        <v>22</v>
      </c>
      <c r="F70" s="53"/>
      <c r="G70" s="12"/>
      <c r="H70" s="21" t="s">
        <v>0</v>
      </c>
      <c r="I70" s="13"/>
      <c r="J70" s="37">
        <v>4</v>
      </c>
      <c r="K70" s="15">
        <v>9</v>
      </c>
      <c r="L70" s="15">
        <v>3</v>
      </c>
      <c r="M70" s="15">
        <v>1</v>
      </c>
      <c r="N70" s="15">
        <v>0</v>
      </c>
      <c r="O70" s="15">
        <v>10</v>
      </c>
      <c r="P70" s="15">
        <v>3</v>
      </c>
      <c r="Q70" s="15">
        <v>4</v>
      </c>
      <c r="R70" s="15">
        <v>0</v>
      </c>
      <c r="S70" s="15">
        <v>0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s="15" customFormat="1" ht="13.15" customHeight="1">
      <c r="A71" s="11"/>
      <c r="B71" s="11"/>
      <c r="C71" s="52"/>
      <c r="D71" s="52"/>
      <c r="E71" s="53"/>
      <c r="F71" s="53"/>
      <c r="G71" s="12"/>
      <c r="H71" s="21" t="s">
        <v>1</v>
      </c>
      <c r="I71" s="13"/>
      <c r="J71" s="37">
        <v>0</v>
      </c>
      <c r="K71" s="15">
        <v>1</v>
      </c>
      <c r="L71" s="15">
        <v>1</v>
      </c>
      <c r="M71" s="15">
        <v>0</v>
      </c>
      <c r="N71" s="15">
        <v>0</v>
      </c>
      <c r="O71" s="15">
        <v>0</v>
      </c>
      <c r="P71" s="15">
        <v>1</v>
      </c>
      <c r="Q71" s="15">
        <v>1</v>
      </c>
      <c r="R71" s="15">
        <v>0</v>
      </c>
      <c r="S71" s="15">
        <v>0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s="19" customFormat="1" ht="13.15" customHeight="1">
      <c r="A72" s="16"/>
      <c r="B72" s="52" t="s">
        <v>44</v>
      </c>
      <c r="C72" s="52"/>
      <c r="D72" s="52"/>
      <c r="E72" s="55"/>
      <c r="F72" s="55"/>
      <c r="G72" s="12"/>
      <c r="H72" s="21" t="s">
        <v>0</v>
      </c>
      <c r="I72" s="18"/>
      <c r="J72" s="37">
        <v>1046</v>
      </c>
      <c r="K72" s="15">
        <v>66</v>
      </c>
      <c r="L72" s="15">
        <v>34</v>
      </c>
      <c r="M72" s="15">
        <v>2</v>
      </c>
      <c r="N72" s="15">
        <v>358</v>
      </c>
      <c r="O72" s="15">
        <v>298</v>
      </c>
      <c r="P72" s="15">
        <v>34</v>
      </c>
      <c r="Q72" s="15">
        <v>116</v>
      </c>
      <c r="R72" s="15">
        <v>8</v>
      </c>
      <c r="S72" s="15">
        <v>1050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s="19" customFormat="1" ht="13.15" customHeight="1">
      <c r="A73" s="16"/>
      <c r="B73" s="52"/>
      <c r="C73" s="52"/>
      <c r="D73" s="52"/>
      <c r="E73" s="55"/>
      <c r="F73" s="55"/>
      <c r="G73" s="12"/>
      <c r="H73" s="21" t="s">
        <v>1</v>
      </c>
      <c r="I73" s="18"/>
      <c r="J73" s="37">
        <v>1</v>
      </c>
      <c r="K73" s="15">
        <v>7</v>
      </c>
      <c r="L73" s="15">
        <v>3</v>
      </c>
      <c r="M73" s="15">
        <v>0</v>
      </c>
      <c r="N73" s="15">
        <v>2</v>
      </c>
      <c r="O73" s="15">
        <v>2</v>
      </c>
      <c r="P73" s="15">
        <v>3</v>
      </c>
      <c r="Q73" s="15">
        <v>4</v>
      </c>
      <c r="R73" s="15">
        <v>0</v>
      </c>
      <c r="S73" s="15">
        <v>4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s="15" customFormat="1" ht="13.15" customHeight="1">
      <c r="A74" s="11"/>
      <c r="B74" s="11"/>
      <c r="C74" s="52" t="s">
        <v>45</v>
      </c>
      <c r="D74" s="52"/>
      <c r="E74" s="53" t="s">
        <v>22</v>
      </c>
      <c r="F74" s="53"/>
      <c r="G74" s="12"/>
      <c r="H74" s="22" t="s">
        <v>2</v>
      </c>
      <c r="I74" s="13"/>
      <c r="J74" s="37">
        <v>2</v>
      </c>
      <c r="K74" s="15">
        <v>17</v>
      </c>
      <c r="L74" s="15">
        <v>8</v>
      </c>
      <c r="M74" s="15">
        <v>0</v>
      </c>
      <c r="N74" s="15">
        <v>0</v>
      </c>
      <c r="O74" s="15">
        <v>8</v>
      </c>
      <c r="P74" s="15">
        <v>8</v>
      </c>
      <c r="Q74" s="15">
        <v>8</v>
      </c>
      <c r="R74" s="15">
        <v>0</v>
      </c>
      <c r="S74" s="15">
        <v>3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s="15" customFormat="1" ht="13.15" customHeight="1">
      <c r="A75" s="11"/>
      <c r="B75" s="11"/>
      <c r="C75" s="52" t="s">
        <v>46</v>
      </c>
      <c r="D75" s="52"/>
      <c r="E75" s="53" t="s">
        <v>22</v>
      </c>
      <c r="F75" s="53"/>
      <c r="G75" s="12"/>
      <c r="H75" s="21" t="s">
        <v>0</v>
      </c>
      <c r="I75" s="13"/>
      <c r="J75" s="37">
        <v>2</v>
      </c>
      <c r="K75" s="15">
        <v>20</v>
      </c>
      <c r="L75" s="15">
        <v>13</v>
      </c>
      <c r="M75" s="15">
        <v>0</v>
      </c>
      <c r="N75" s="15">
        <v>0</v>
      </c>
      <c r="O75" s="15">
        <v>6</v>
      </c>
      <c r="P75" s="15">
        <v>13</v>
      </c>
      <c r="Q75" s="15">
        <v>15</v>
      </c>
      <c r="R75" s="15">
        <v>0</v>
      </c>
      <c r="S75" s="15">
        <v>1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s="15" customFormat="1" ht="13.15" customHeight="1">
      <c r="A76" s="11"/>
      <c r="B76" s="11"/>
      <c r="C76" s="52"/>
      <c r="D76" s="52"/>
      <c r="E76" s="53"/>
      <c r="F76" s="53"/>
      <c r="G76" s="12"/>
      <c r="H76" s="21" t="s">
        <v>1</v>
      </c>
      <c r="I76" s="13"/>
      <c r="J76" s="37">
        <v>0</v>
      </c>
      <c r="K76" s="15">
        <v>3</v>
      </c>
      <c r="L76" s="15">
        <v>1</v>
      </c>
      <c r="M76" s="15">
        <v>0</v>
      </c>
      <c r="N76" s="15">
        <v>0</v>
      </c>
      <c r="O76" s="15">
        <v>0</v>
      </c>
      <c r="P76" s="15">
        <v>1</v>
      </c>
      <c r="Q76" s="15">
        <v>2</v>
      </c>
      <c r="R76" s="15">
        <v>0</v>
      </c>
      <c r="S76" s="15">
        <v>1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s="15" customFormat="1" ht="13.15" customHeight="1">
      <c r="A77" s="11"/>
      <c r="B77" s="52" t="s">
        <v>47</v>
      </c>
      <c r="C77" s="52"/>
      <c r="D77" s="52"/>
      <c r="E77" s="55"/>
      <c r="F77" s="55"/>
      <c r="G77" s="12"/>
      <c r="H77" s="21" t="s">
        <v>2</v>
      </c>
      <c r="I77" s="13"/>
      <c r="J77" s="37">
        <v>841</v>
      </c>
      <c r="K77" s="15">
        <v>108</v>
      </c>
      <c r="L77" s="15">
        <v>60</v>
      </c>
      <c r="M77" s="15">
        <v>0</v>
      </c>
      <c r="N77" s="15">
        <v>348</v>
      </c>
      <c r="O77" s="15">
        <v>466</v>
      </c>
      <c r="P77" s="15">
        <v>60</v>
      </c>
      <c r="Q77" s="15">
        <v>134</v>
      </c>
      <c r="R77" s="15">
        <v>4</v>
      </c>
      <c r="S77" s="15">
        <v>693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s="15" customFormat="1" ht="13.15" customHeight="1">
      <c r="A78" s="11"/>
      <c r="B78" s="11"/>
      <c r="C78" s="52" t="s">
        <v>47</v>
      </c>
      <c r="D78" s="52"/>
      <c r="E78" s="53" t="s">
        <v>21</v>
      </c>
      <c r="F78" s="53"/>
      <c r="G78" s="12"/>
      <c r="H78" s="21" t="s">
        <v>3</v>
      </c>
      <c r="I78" s="13"/>
      <c r="J78" s="37">
        <v>351</v>
      </c>
      <c r="K78" s="15">
        <v>7</v>
      </c>
      <c r="L78" s="15">
        <v>9</v>
      </c>
      <c r="M78" s="15">
        <v>0</v>
      </c>
      <c r="N78" s="15">
        <v>191</v>
      </c>
      <c r="O78" s="15">
        <v>195</v>
      </c>
      <c r="P78" s="15">
        <v>9</v>
      </c>
      <c r="Q78" s="15">
        <v>25</v>
      </c>
      <c r="R78" s="15">
        <v>2</v>
      </c>
      <c r="S78" s="15">
        <v>327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s="15" customFormat="1" ht="13.15" customHeight="1">
      <c r="A79" s="11"/>
      <c r="B79" s="11"/>
      <c r="C79" s="52" t="s">
        <v>48</v>
      </c>
      <c r="D79" s="52"/>
      <c r="E79" s="53" t="s">
        <v>22</v>
      </c>
      <c r="F79" s="53"/>
      <c r="G79" s="12"/>
      <c r="H79" s="21" t="s">
        <v>0</v>
      </c>
      <c r="I79" s="13"/>
      <c r="J79" s="37">
        <v>3</v>
      </c>
      <c r="K79" s="15">
        <v>32</v>
      </c>
      <c r="L79" s="15">
        <v>15</v>
      </c>
      <c r="M79" s="15">
        <v>0</v>
      </c>
      <c r="N79" s="15">
        <v>1</v>
      </c>
      <c r="O79" s="15">
        <v>14</v>
      </c>
      <c r="P79" s="15">
        <v>15</v>
      </c>
      <c r="Q79" s="15">
        <v>17</v>
      </c>
      <c r="R79" s="15">
        <v>0</v>
      </c>
      <c r="S79" s="15">
        <v>5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s="15" customFormat="1" ht="13.15" customHeight="1">
      <c r="A80" s="11"/>
      <c r="B80" s="11"/>
      <c r="C80" s="52"/>
      <c r="D80" s="52"/>
      <c r="E80" s="53"/>
      <c r="F80" s="53"/>
      <c r="G80" s="12"/>
      <c r="H80" s="21" t="s">
        <v>1</v>
      </c>
      <c r="I80" s="13"/>
      <c r="J80" s="37">
        <v>0</v>
      </c>
      <c r="K80" s="15">
        <v>4</v>
      </c>
      <c r="L80" s="15">
        <v>3</v>
      </c>
      <c r="M80" s="15">
        <v>0</v>
      </c>
      <c r="N80" s="15">
        <v>0</v>
      </c>
      <c r="O80" s="15">
        <v>1</v>
      </c>
      <c r="P80" s="15">
        <v>3</v>
      </c>
      <c r="Q80" s="15">
        <v>3</v>
      </c>
      <c r="R80" s="15">
        <v>0</v>
      </c>
      <c r="S80" s="15">
        <v>0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s="15" customFormat="1" ht="13.15" customHeight="1">
      <c r="A81" s="11"/>
      <c r="B81" s="11"/>
      <c r="C81" s="52" t="s">
        <v>49</v>
      </c>
      <c r="D81" s="52"/>
      <c r="E81" s="53" t="s">
        <v>22</v>
      </c>
      <c r="F81" s="53"/>
      <c r="G81" s="12"/>
      <c r="H81" s="21" t="s">
        <v>0</v>
      </c>
      <c r="I81" s="13"/>
      <c r="J81" s="37">
        <v>9</v>
      </c>
      <c r="K81" s="15">
        <v>81</v>
      </c>
      <c r="L81" s="15">
        <v>37</v>
      </c>
      <c r="M81" s="15">
        <v>4</v>
      </c>
      <c r="N81" s="15">
        <v>7</v>
      </c>
      <c r="O81" s="15">
        <v>42</v>
      </c>
      <c r="P81" s="15">
        <v>37</v>
      </c>
      <c r="Q81" s="15">
        <v>44</v>
      </c>
      <c r="R81" s="15">
        <v>2</v>
      </c>
      <c r="S81" s="15">
        <v>13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s="15" customFormat="1" ht="13.15" customHeight="1">
      <c r="A82" s="11"/>
      <c r="B82" s="11"/>
      <c r="C82" s="52"/>
      <c r="D82" s="52"/>
      <c r="E82" s="53"/>
      <c r="F82" s="53"/>
      <c r="G82" s="12"/>
      <c r="H82" s="21" t="s">
        <v>1</v>
      </c>
      <c r="I82" s="13"/>
      <c r="J82" s="37">
        <v>0</v>
      </c>
      <c r="K82" s="15">
        <v>14</v>
      </c>
      <c r="L82" s="15">
        <v>5</v>
      </c>
      <c r="M82" s="15">
        <v>1</v>
      </c>
      <c r="N82" s="15">
        <v>0</v>
      </c>
      <c r="O82" s="15">
        <v>7</v>
      </c>
      <c r="P82" s="15">
        <v>5</v>
      </c>
      <c r="Q82" s="15">
        <v>5</v>
      </c>
      <c r="R82" s="15">
        <v>0</v>
      </c>
      <c r="S82" s="15">
        <v>3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s="15" customFormat="1" ht="13.15" customHeight="1">
      <c r="A83" s="11"/>
      <c r="B83" s="11"/>
      <c r="C83" s="52" t="s">
        <v>50</v>
      </c>
      <c r="D83" s="52"/>
      <c r="E83" s="53" t="s">
        <v>22</v>
      </c>
      <c r="F83" s="53"/>
      <c r="G83" s="12"/>
      <c r="H83" s="21" t="s">
        <v>0</v>
      </c>
      <c r="I83" s="13"/>
      <c r="J83" s="37">
        <v>14</v>
      </c>
      <c r="K83" s="15">
        <v>78</v>
      </c>
      <c r="L83" s="15">
        <v>32</v>
      </c>
      <c r="M83" s="15">
        <v>1</v>
      </c>
      <c r="N83" s="15">
        <v>1</v>
      </c>
      <c r="O83" s="15">
        <v>33</v>
      </c>
      <c r="P83" s="15">
        <v>32</v>
      </c>
      <c r="Q83" s="15">
        <v>35</v>
      </c>
      <c r="R83" s="15">
        <v>0</v>
      </c>
      <c r="S83" s="15">
        <v>26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s="15" customFormat="1" ht="13.15" customHeight="1">
      <c r="A84" s="11"/>
      <c r="B84" s="11"/>
      <c r="C84" s="52"/>
      <c r="D84" s="52"/>
      <c r="E84" s="53"/>
      <c r="F84" s="53"/>
      <c r="G84" s="12"/>
      <c r="H84" s="21" t="s">
        <v>1</v>
      </c>
      <c r="I84" s="13"/>
      <c r="J84" s="37">
        <v>0</v>
      </c>
      <c r="K84" s="15">
        <v>11</v>
      </c>
      <c r="L84" s="15">
        <v>8</v>
      </c>
      <c r="M84" s="15">
        <v>0</v>
      </c>
      <c r="N84" s="15">
        <v>0</v>
      </c>
      <c r="O84" s="15">
        <v>2</v>
      </c>
      <c r="P84" s="15">
        <v>8</v>
      </c>
      <c r="Q84" s="15">
        <v>6</v>
      </c>
      <c r="R84" s="15">
        <v>0</v>
      </c>
      <c r="S84" s="15">
        <v>3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s="15" customFormat="1" ht="13.15" customHeight="1">
      <c r="A85" s="11"/>
      <c r="B85" s="11"/>
      <c r="C85" s="52" t="s">
        <v>51</v>
      </c>
      <c r="D85" s="52"/>
      <c r="E85" s="53" t="s">
        <v>22</v>
      </c>
      <c r="F85" s="53"/>
      <c r="G85" s="12"/>
      <c r="H85" s="22" t="s">
        <v>2</v>
      </c>
      <c r="I85" s="13"/>
      <c r="J85" s="37">
        <v>3</v>
      </c>
      <c r="K85" s="15">
        <v>18</v>
      </c>
      <c r="L85" s="15">
        <v>11</v>
      </c>
      <c r="M85" s="15">
        <v>0</v>
      </c>
      <c r="N85" s="15">
        <v>0</v>
      </c>
      <c r="O85" s="15">
        <v>4</v>
      </c>
      <c r="P85" s="15">
        <v>11</v>
      </c>
      <c r="Q85" s="15">
        <v>14</v>
      </c>
      <c r="R85" s="15">
        <v>0</v>
      </c>
      <c r="S85" s="15">
        <v>3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s="19" customFormat="1" ht="13.15" customHeight="1">
      <c r="A86" s="16"/>
      <c r="B86" s="52" t="s">
        <v>52</v>
      </c>
      <c r="C86" s="52"/>
      <c r="D86" s="52"/>
      <c r="E86" s="53" t="s">
        <v>32</v>
      </c>
      <c r="F86" s="53"/>
      <c r="G86" s="12"/>
      <c r="H86" s="21" t="s">
        <v>0</v>
      </c>
      <c r="I86" s="18"/>
      <c r="J86" s="37">
        <v>153</v>
      </c>
      <c r="K86" s="15">
        <v>88</v>
      </c>
      <c r="L86" s="15">
        <v>61</v>
      </c>
      <c r="M86" s="15">
        <v>1</v>
      </c>
      <c r="N86" s="15">
        <v>91</v>
      </c>
      <c r="O86" s="15">
        <v>73</v>
      </c>
      <c r="P86" s="15">
        <v>61</v>
      </c>
      <c r="Q86" s="15">
        <v>100</v>
      </c>
      <c r="R86" s="15">
        <v>0</v>
      </c>
      <c r="S86" s="15">
        <v>160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s="19" customFormat="1" ht="13.15" customHeight="1">
      <c r="A87" s="16"/>
      <c r="B87" s="52"/>
      <c r="C87" s="52"/>
      <c r="D87" s="52"/>
      <c r="E87" s="53"/>
      <c r="F87" s="53"/>
      <c r="G87" s="12"/>
      <c r="H87" s="21" t="s">
        <v>1</v>
      </c>
      <c r="I87" s="18"/>
      <c r="J87" s="37">
        <v>0</v>
      </c>
      <c r="K87" s="15">
        <v>20</v>
      </c>
      <c r="L87" s="15">
        <v>13</v>
      </c>
      <c r="M87" s="15">
        <v>0</v>
      </c>
      <c r="N87" s="15">
        <v>0</v>
      </c>
      <c r="O87" s="15">
        <v>4</v>
      </c>
      <c r="P87" s="15">
        <v>13</v>
      </c>
      <c r="Q87" s="15">
        <v>11</v>
      </c>
      <c r="R87" s="15">
        <v>0</v>
      </c>
      <c r="S87" s="15">
        <v>5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s="15" customFormat="1" ht="13.15" customHeight="1">
      <c r="A88" s="11"/>
      <c r="B88" s="11"/>
      <c r="C88" s="52" t="s">
        <v>53</v>
      </c>
      <c r="D88" s="52"/>
      <c r="E88" s="53" t="s">
        <v>22</v>
      </c>
      <c r="F88" s="53"/>
      <c r="G88" s="12"/>
      <c r="H88" s="22" t="s">
        <v>2</v>
      </c>
      <c r="I88" s="13"/>
      <c r="J88" s="37">
        <v>1</v>
      </c>
      <c r="K88" s="15">
        <v>19</v>
      </c>
      <c r="L88" s="15">
        <v>12</v>
      </c>
      <c r="M88" s="15">
        <v>1</v>
      </c>
      <c r="N88" s="15">
        <v>0</v>
      </c>
      <c r="O88" s="15">
        <v>7</v>
      </c>
      <c r="P88" s="15">
        <v>12</v>
      </c>
      <c r="Q88" s="15">
        <v>13</v>
      </c>
      <c r="R88" s="15">
        <v>0</v>
      </c>
      <c r="S88" s="15">
        <v>1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s="15" customFormat="1" ht="12.95" customHeight="1">
      <c r="A89" s="11"/>
      <c r="B89" s="11"/>
      <c r="C89" s="49"/>
      <c r="D89" s="49"/>
      <c r="E89" s="21"/>
      <c r="F89" s="21"/>
      <c r="G89" s="12"/>
      <c r="H89" s="22"/>
      <c r="I89" s="13"/>
      <c r="J89" s="37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s="19" customFormat="1" ht="13.15" customHeight="1">
      <c r="A90" s="16"/>
      <c r="B90" s="54" t="s">
        <v>54</v>
      </c>
      <c r="C90" s="54"/>
      <c r="D90" s="54"/>
      <c r="E90" s="54"/>
      <c r="F90" s="54"/>
      <c r="G90" s="17"/>
      <c r="H90" s="20" t="s">
        <v>0</v>
      </c>
      <c r="I90" s="18"/>
      <c r="J90" s="36">
        <v>11358</v>
      </c>
      <c r="K90" s="19">
        <v>8516</v>
      </c>
      <c r="L90" s="19">
        <v>5060</v>
      </c>
      <c r="M90" s="19">
        <v>707</v>
      </c>
      <c r="N90" s="19">
        <v>7345</v>
      </c>
      <c r="O90" s="19">
        <v>7669</v>
      </c>
      <c r="P90" s="19">
        <v>5060</v>
      </c>
      <c r="Q90" s="19">
        <v>8512</v>
      </c>
      <c r="R90" s="19">
        <v>521</v>
      </c>
      <c r="S90" s="19">
        <v>11224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s="19" customFormat="1" ht="13.15" customHeight="1">
      <c r="A91" s="16"/>
      <c r="B91" s="54"/>
      <c r="C91" s="54"/>
      <c r="D91" s="54"/>
      <c r="E91" s="54"/>
      <c r="F91" s="54"/>
      <c r="G91" s="17"/>
      <c r="H91" s="20" t="s">
        <v>1</v>
      </c>
      <c r="I91" s="18"/>
      <c r="J91" s="36">
        <v>939</v>
      </c>
      <c r="K91" s="19">
        <v>916</v>
      </c>
      <c r="L91" s="19">
        <v>522</v>
      </c>
      <c r="M91" s="19">
        <v>102</v>
      </c>
      <c r="N91" s="19">
        <v>520</v>
      </c>
      <c r="O91" s="19">
        <v>740</v>
      </c>
      <c r="P91" s="19">
        <v>522</v>
      </c>
      <c r="Q91" s="19">
        <v>783</v>
      </c>
      <c r="R91" s="19">
        <v>74</v>
      </c>
      <c r="S91" s="19">
        <v>880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s="19" customFormat="1" ht="12.95" customHeight="1">
      <c r="A92" s="16"/>
      <c r="B92" s="48"/>
      <c r="C92" s="48"/>
      <c r="D92" s="48"/>
      <c r="E92" s="48"/>
      <c r="F92" s="48"/>
      <c r="G92" s="17"/>
      <c r="H92" s="20"/>
      <c r="I92" s="18"/>
      <c r="J92" s="36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s="15" customFormat="1" ht="13.15" customHeight="1">
      <c r="A93" s="11"/>
      <c r="B93" s="52" t="s">
        <v>55</v>
      </c>
      <c r="C93" s="52"/>
      <c r="D93" s="52"/>
      <c r="E93" s="55"/>
      <c r="F93" s="55"/>
      <c r="G93" s="12"/>
      <c r="H93" s="21" t="s">
        <v>2</v>
      </c>
      <c r="I93" s="13"/>
      <c r="J93" s="37">
        <v>363</v>
      </c>
      <c r="K93" s="15">
        <v>14</v>
      </c>
      <c r="L93" s="15">
        <v>10</v>
      </c>
      <c r="M93" s="15">
        <v>0</v>
      </c>
      <c r="N93" s="15">
        <v>478</v>
      </c>
      <c r="O93" s="15">
        <v>237</v>
      </c>
      <c r="P93" s="15">
        <v>10</v>
      </c>
      <c r="Q93" s="15">
        <v>236</v>
      </c>
      <c r="R93" s="15">
        <v>1</v>
      </c>
      <c r="S93" s="15">
        <v>381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s="15" customFormat="1" ht="13.15" customHeight="1">
      <c r="A94" s="11"/>
      <c r="B94" s="11"/>
      <c r="C94" s="52" t="s">
        <v>55</v>
      </c>
      <c r="D94" s="52"/>
      <c r="E94" s="53" t="s">
        <v>22</v>
      </c>
      <c r="F94" s="53"/>
      <c r="G94" s="12"/>
      <c r="H94" s="21" t="s">
        <v>0</v>
      </c>
      <c r="I94" s="13"/>
      <c r="J94" s="37">
        <v>74</v>
      </c>
      <c r="K94" s="15">
        <v>164</v>
      </c>
      <c r="L94" s="15">
        <v>90</v>
      </c>
      <c r="M94" s="15">
        <v>8</v>
      </c>
      <c r="N94" s="15">
        <v>14</v>
      </c>
      <c r="O94" s="15">
        <v>59</v>
      </c>
      <c r="P94" s="15">
        <v>90</v>
      </c>
      <c r="Q94" s="15">
        <v>150</v>
      </c>
      <c r="R94" s="15">
        <v>2</v>
      </c>
      <c r="S94" s="15">
        <v>49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s="15" customFormat="1" ht="13.15" customHeight="1">
      <c r="A95" s="11"/>
      <c r="B95" s="11"/>
      <c r="C95" s="52"/>
      <c r="D95" s="52"/>
      <c r="E95" s="53"/>
      <c r="F95" s="53"/>
      <c r="G95" s="12"/>
      <c r="H95" s="21" t="s">
        <v>1</v>
      </c>
      <c r="I95" s="13"/>
      <c r="J95" s="37">
        <v>8</v>
      </c>
      <c r="K95" s="15">
        <v>14</v>
      </c>
      <c r="L95" s="15">
        <v>7</v>
      </c>
      <c r="M95" s="15">
        <v>4</v>
      </c>
      <c r="N95" s="15">
        <v>2</v>
      </c>
      <c r="O95" s="15">
        <v>10</v>
      </c>
      <c r="P95" s="15">
        <v>7</v>
      </c>
      <c r="Q95" s="15">
        <v>11</v>
      </c>
      <c r="R95" s="15">
        <v>1</v>
      </c>
      <c r="S95" s="15">
        <v>6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s="15" customFormat="1" ht="13.15" customHeight="1">
      <c r="A96" s="11"/>
      <c r="B96" s="11"/>
      <c r="C96" s="52" t="s">
        <v>56</v>
      </c>
      <c r="D96" s="52"/>
      <c r="E96" s="53" t="s">
        <v>22</v>
      </c>
      <c r="F96" s="53"/>
      <c r="G96" s="12"/>
      <c r="H96" s="21" t="s">
        <v>0</v>
      </c>
      <c r="I96" s="13"/>
      <c r="J96" s="37">
        <v>51</v>
      </c>
      <c r="K96" s="15">
        <v>176</v>
      </c>
      <c r="L96" s="15">
        <v>76</v>
      </c>
      <c r="M96" s="15">
        <v>18</v>
      </c>
      <c r="N96" s="15">
        <v>15</v>
      </c>
      <c r="O96" s="15">
        <v>98</v>
      </c>
      <c r="P96" s="15">
        <v>76</v>
      </c>
      <c r="Q96" s="15">
        <v>119</v>
      </c>
      <c r="R96" s="15">
        <v>3</v>
      </c>
      <c r="S96" s="15">
        <v>40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s="15" customFormat="1" ht="13.15" customHeight="1">
      <c r="A97" s="11"/>
      <c r="B97" s="11"/>
      <c r="C97" s="52"/>
      <c r="D97" s="52"/>
      <c r="E97" s="53"/>
      <c r="F97" s="53"/>
      <c r="G97" s="12"/>
      <c r="H97" s="21" t="s">
        <v>1</v>
      </c>
      <c r="I97" s="13"/>
      <c r="J97" s="37">
        <v>7</v>
      </c>
      <c r="K97" s="15">
        <v>9</v>
      </c>
      <c r="L97" s="15">
        <v>12</v>
      </c>
      <c r="M97" s="15">
        <v>4</v>
      </c>
      <c r="N97" s="15">
        <v>0</v>
      </c>
      <c r="O97" s="15">
        <v>5</v>
      </c>
      <c r="P97" s="15">
        <v>12</v>
      </c>
      <c r="Q97" s="15">
        <v>13</v>
      </c>
      <c r="R97" s="15">
        <v>0</v>
      </c>
      <c r="S97" s="15">
        <v>2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5" customFormat="1" ht="13.15" customHeight="1">
      <c r="A98" s="11"/>
      <c r="B98" s="11"/>
      <c r="C98" s="52" t="s">
        <v>57</v>
      </c>
      <c r="D98" s="52"/>
      <c r="E98" s="53" t="s">
        <v>22</v>
      </c>
      <c r="F98" s="53"/>
      <c r="G98" s="12"/>
      <c r="H98" s="21" t="s">
        <v>0</v>
      </c>
      <c r="I98" s="13"/>
      <c r="J98" s="37">
        <v>21</v>
      </c>
      <c r="K98" s="15">
        <v>73</v>
      </c>
      <c r="L98" s="15">
        <v>39</v>
      </c>
      <c r="M98" s="15">
        <v>11</v>
      </c>
      <c r="N98" s="15">
        <v>9</v>
      </c>
      <c r="O98" s="15">
        <v>24</v>
      </c>
      <c r="P98" s="15">
        <v>39</v>
      </c>
      <c r="Q98" s="15">
        <v>64</v>
      </c>
      <c r="R98" s="15">
        <v>5</v>
      </c>
      <c r="S98" s="15">
        <v>21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s="15" customFormat="1" ht="13.15" customHeight="1">
      <c r="A99" s="11"/>
      <c r="B99" s="11"/>
      <c r="C99" s="52"/>
      <c r="D99" s="52"/>
      <c r="E99" s="53"/>
      <c r="F99" s="53"/>
      <c r="G99" s="12"/>
      <c r="H99" s="21" t="s">
        <v>1</v>
      </c>
      <c r="I99" s="13"/>
      <c r="J99" s="37">
        <v>2</v>
      </c>
      <c r="K99" s="15">
        <v>6</v>
      </c>
      <c r="L99" s="15">
        <v>5</v>
      </c>
      <c r="M99" s="15">
        <v>1</v>
      </c>
      <c r="N99" s="15">
        <v>0</v>
      </c>
      <c r="O99" s="15">
        <v>1</v>
      </c>
      <c r="P99" s="15">
        <v>5</v>
      </c>
      <c r="Q99" s="15">
        <v>6</v>
      </c>
      <c r="R99" s="15">
        <v>0</v>
      </c>
      <c r="S99" s="15">
        <v>2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s="15" customFormat="1" ht="13.15" customHeight="1">
      <c r="A100" s="11"/>
      <c r="B100" s="52" t="s">
        <v>58</v>
      </c>
      <c r="C100" s="52"/>
      <c r="D100" s="52"/>
      <c r="E100" s="55"/>
      <c r="F100" s="55"/>
      <c r="G100" s="12"/>
      <c r="H100" s="21" t="s">
        <v>6</v>
      </c>
      <c r="I100" s="13"/>
      <c r="J100" s="37">
        <v>547</v>
      </c>
      <c r="K100" s="15">
        <v>0</v>
      </c>
      <c r="L100" s="15">
        <v>19</v>
      </c>
      <c r="M100" s="15">
        <v>0</v>
      </c>
      <c r="N100" s="15">
        <v>231</v>
      </c>
      <c r="O100" s="15">
        <v>293</v>
      </c>
      <c r="P100" s="15">
        <v>19</v>
      </c>
      <c r="Q100" s="15">
        <v>33</v>
      </c>
      <c r="R100" s="15">
        <v>4</v>
      </c>
      <c r="S100" s="15">
        <v>448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s="19" customFormat="1" ht="13.15" customHeight="1">
      <c r="A101" s="16"/>
      <c r="B101" s="52" t="s">
        <v>59</v>
      </c>
      <c r="C101" s="52"/>
      <c r="D101" s="52"/>
      <c r="E101" s="53" t="s">
        <v>60</v>
      </c>
      <c r="F101" s="53"/>
      <c r="G101" s="12"/>
      <c r="H101" s="21" t="s">
        <v>0</v>
      </c>
      <c r="I101" s="18"/>
      <c r="J101" s="37">
        <v>1252</v>
      </c>
      <c r="K101" s="15">
        <v>11</v>
      </c>
      <c r="L101" s="15">
        <v>15</v>
      </c>
      <c r="M101" s="15">
        <v>0</v>
      </c>
      <c r="N101" s="15">
        <v>786</v>
      </c>
      <c r="O101" s="15">
        <v>636</v>
      </c>
      <c r="P101" s="15">
        <v>15</v>
      </c>
      <c r="Q101" s="15">
        <v>222</v>
      </c>
      <c r="R101" s="15">
        <v>1</v>
      </c>
      <c r="S101" s="15">
        <v>1190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s="19" customFormat="1" ht="13.15" customHeight="1">
      <c r="A102" s="16"/>
      <c r="B102" s="52"/>
      <c r="C102" s="52"/>
      <c r="D102" s="52"/>
      <c r="E102" s="53"/>
      <c r="F102" s="53"/>
      <c r="G102" s="12"/>
      <c r="H102" s="21" t="s">
        <v>1</v>
      </c>
      <c r="I102" s="18"/>
      <c r="J102" s="37">
        <v>10</v>
      </c>
      <c r="K102" s="15">
        <v>2</v>
      </c>
      <c r="L102" s="15">
        <v>0</v>
      </c>
      <c r="M102" s="15">
        <v>0</v>
      </c>
      <c r="N102" s="15">
        <v>48</v>
      </c>
      <c r="O102" s="15">
        <v>6</v>
      </c>
      <c r="P102" s="15">
        <v>0</v>
      </c>
      <c r="Q102" s="15">
        <v>27</v>
      </c>
      <c r="R102" s="15">
        <v>0</v>
      </c>
      <c r="S102" s="15">
        <v>27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s="15" customFormat="1" ht="13.15" customHeight="1">
      <c r="A103" s="11"/>
      <c r="B103" s="11"/>
      <c r="C103" s="52" t="s">
        <v>61</v>
      </c>
      <c r="D103" s="52"/>
      <c r="E103" s="53" t="s">
        <v>22</v>
      </c>
      <c r="F103" s="53"/>
      <c r="G103" s="12"/>
      <c r="H103" s="21" t="s">
        <v>0</v>
      </c>
      <c r="I103" s="13"/>
      <c r="J103" s="37">
        <v>86</v>
      </c>
      <c r="K103" s="15">
        <v>237</v>
      </c>
      <c r="L103" s="15">
        <v>143</v>
      </c>
      <c r="M103" s="15">
        <v>3</v>
      </c>
      <c r="N103" s="15">
        <v>16</v>
      </c>
      <c r="O103" s="15">
        <v>43</v>
      </c>
      <c r="P103" s="15">
        <v>143</v>
      </c>
      <c r="Q103" s="15">
        <v>218</v>
      </c>
      <c r="R103" s="15">
        <v>11</v>
      </c>
      <c r="S103" s="15">
        <v>70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s="15" customFormat="1" ht="13.15" customHeight="1">
      <c r="A104" s="11"/>
      <c r="B104" s="11"/>
      <c r="C104" s="52"/>
      <c r="D104" s="52"/>
      <c r="E104" s="53"/>
      <c r="F104" s="53"/>
      <c r="G104" s="12"/>
      <c r="H104" s="21" t="s">
        <v>1</v>
      </c>
      <c r="I104" s="13"/>
      <c r="J104" s="37">
        <v>9</v>
      </c>
      <c r="K104" s="15">
        <v>42</v>
      </c>
      <c r="L104" s="15">
        <v>26</v>
      </c>
      <c r="M104" s="15">
        <v>1</v>
      </c>
      <c r="N104" s="15">
        <v>2</v>
      </c>
      <c r="O104" s="15">
        <v>6</v>
      </c>
      <c r="P104" s="15">
        <v>26</v>
      </c>
      <c r="Q104" s="15">
        <v>35</v>
      </c>
      <c r="R104" s="15">
        <v>3</v>
      </c>
      <c r="S104" s="15">
        <v>10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15" customFormat="1" ht="13.15" customHeight="1">
      <c r="A105" s="11"/>
      <c r="B105" s="11"/>
      <c r="C105" s="52" t="s">
        <v>62</v>
      </c>
      <c r="D105" s="52"/>
      <c r="E105" s="53" t="s">
        <v>22</v>
      </c>
      <c r="F105" s="53"/>
      <c r="G105" s="12"/>
      <c r="H105" s="21" t="s">
        <v>0</v>
      </c>
      <c r="I105" s="13"/>
      <c r="J105" s="37">
        <v>9</v>
      </c>
      <c r="K105" s="15">
        <v>17</v>
      </c>
      <c r="L105" s="15">
        <v>9</v>
      </c>
      <c r="M105" s="15">
        <v>0</v>
      </c>
      <c r="N105" s="15">
        <v>0</v>
      </c>
      <c r="O105" s="15">
        <v>3</v>
      </c>
      <c r="P105" s="15">
        <v>9</v>
      </c>
      <c r="Q105" s="15">
        <v>17</v>
      </c>
      <c r="R105" s="15">
        <v>0</v>
      </c>
      <c r="S105" s="15">
        <v>6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15" customFormat="1" ht="13.15" customHeight="1">
      <c r="A106" s="11"/>
      <c r="B106" s="11"/>
      <c r="C106" s="52"/>
      <c r="D106" s="52"/>
      <c r="E106" s="53"/>
      <c r="F106" s="53"/>
      <c r="G106" s="12"/>
      <c r="H106" s="21" t="s">
        <v>1</v>
      </c>
      <c r="I106" s="13"/>
      <c r="J106" s="37">
        <v>2</v>
      </c>
      <c r="K106" s="15">
        <v>7</v>
      </c>
      <c r="L106" s="15">
        <v>4</v>
      </c>
      <c r="M106" s="15">
        <v>0</v>
      </c>
      <c r="N106" s="15">
        <v>0</v>
      </c>
      <c r="O106" s="15">
        <v>2</v>
      </c>
      <c r="P106" s="15">
        <v>4</v>
      </c>
      <c r="Q106" s="15">
        <v>6</v>
      </c>
      <c r="R106" s="15">
        <v>0</v>
      </c>
      <c r="S106" s="15">
        <v>1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19" customFormat="1" ht="13.15" customHeight="1">
      <c r="A107" s="16"/>
      <c r="B107" s="52" t="s">
        <v>63</v>
      </c>
      <c r="C107" s="52"/>
      <c r="D107" s="52"/>
      <c r="E107" s="55"/>
      <c r="F107" s="55"/>
      <c r="G107" s="12"/>
      <c r="H107" s="21" t="s">
        <v>0</v>
      </c>
      <c r="I107" s="18"/>
      <c r="J107" s="37">
        <v>584</v>
      </c>
      <c r="K107" s="15">
        <v>153</v>
      </c>
      <c r="L107" s="15">
        <v>110</v>
      </c>
      <c r="M107" s="15">
        <v>5</v>
      </c>
      <c r="N107" s="15">
        <v>192</v>
      </c>
      <c r="O107" s="15">
        <v>309</v>
      </c>
      <c r="P107" s="15">
        <v>110</v>
      </c>
      <c r="Q107" s="15">
        <v>242</v>
      </c>
      <c r="R107" s="15">
        <v>8</v>
      </c>
      <c r="S107" s="15">
        <v>375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19" customFormat="1" ht="13.15" customHeight="1">
      <c r="A108" s="16"/>
      <c r="B108" s="52"/>
      <c r="C108" s="52"/>
      <c r="D108" s="52"/>
      <c r="E108" s="55"/>
      <c r="F108" s="55"/>
      <c r="G108" s="12"/>
      <c r="H108" s="21" t="s">
        <v>1</v>
      </c>
      <c r="I108" s="18"/>
      <c r="J108" s="37">
        <v>8</v>
      </c>
      <c r="K108" s="15">
        <v>25</v>
      </c>
      <c r="L108" s="15">
        <v>18</v>
      </c>
      <c r="M108" s="15">
        <v>1</v>
      </c>
      <c r="N108" s="15">
        <v>1</v>
      </c>
      <c r="O108" s="15">
        <v>6</v>
      </c>
      <c r="P108" s="15">
        <v>18</v>
      </c>
      <c r="Q108" s="15">
        <v>20</v>
      </c>
      <c r="R108" s="15">
        <v>1</v>
      </c>
      <c r="S108" s="15">
        <v>8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15" customFormat="1" ht="13.15" customHeight="1">
      <c r="A109" s="11"/>
      <c r="B109" s="11"/>
      <c r="C109" s="52" t="s">
        <v>64</v>
      </c>
      <c r="D109" s="52"/>
      <c r="E109" s="53" t="s">
        <v>22</v>
      </c>
      <c r="F109" s="53"/>
      <c r="G109" s="12"/>
      <c r="H109" s="21" t="s">
        <v>0</v>
      </c>
      <c r="I109" s="13"/>
      <c r="J109" s="37">
        <v>7</v>
      </c>
      <c r="K109" s="15">
        <v>32</v>
      </c>
      <c r="L109" s="15">
        <v>15</v>
      </c>
      <c r="M109" s="15">
        <v>1</v>
      </c>
      <c r="N109" s="15">
        <v>1</v>
      </c>
      <c r="O109" s="15">
        <v>10</v>
      </c>
      <c r="P109" s="15">
        <v>15</v>
      </c>
      <c r="Q109" s="15">
        <v>20</v>
      </c>
      <c r="R109" s="15">
        <v>0</v>
      </c>
      <c r="S109" s="15">
        <v>11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15" customFormat="1" ht="13.15" customHeight="1">
      <c r="A110" s="11"/>
      <c r="B110" s="11"/>
      <c r="C110" s="52"/>
      <c r="D110" s="52"/>
      <c r="E110" s="53"/>
      <c r="F110" s="53"/>
      <c r="G110" s="12"/>
      <c r="H110" s="21" t="s">
        <v>1</v>
      </c>
      <c r="I110" s="13"/>
      <c r="J110" s="37">
        <v>2</v>
      </c>
      <c r="K110" s="15">
        <v>1</v>
      </c>
      <c r="L110" s="15">
        <v>0</v>
      </c>
      <c r="M110" s="15">
        <v>1</v>
      </c>
      <c r="N110" s="15">
        <v>0</v>
      </c>
      <c r="O110" s="15">
        <v>3</v>
      </c>
      <c r="P110" s="15">
        <v>0</v>
      </c>
      <c r="Q110" s="15">
        <v>0</v>
      </c>
      <c r="R110" s="15">
        <v>0</v>
      </c>
      <c r="S110" s="15">
        <v>1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15" customFormat="1" ht="13.15" customHeight="1">
      <c r="A111" s="11"/>
      <c r="B111" s="11"/>
      <c r="C111" s="52" t="s">
        <v>65</v>
      </c>
      <c r="D111" s="52"/>
      <c r="E111" s="53" t="s">
        <v>22</v>
      </c>
      <c r="F111" s="53"/>
      <c r="G111" s="12"/>
      <c r="H111" s="22" t="s">
        <v>2</v>
      </c>
      <c r="I111" s="13"/>
      <c r="J111" s="37">
        <v>7</v>
      </c>
      <c r="K111" s="15">
        <v>65</v>
      </c>
      <c r="L111" s="15">
        <v>43</v>
      </c>
      <c r="M111" s="15">
        <v>2</v>
      </c>
      <c r="N111" s="15">
        <v>1</v>
      </c>
      <c r="O111" s="15">
        <v>12</v>
      </c>
      <c r="P111" s="15">
        <v>43</v>
      </c>
      <c r="Q111" s="15">
        <v>56</v>
      </c>
      <c r="R111" s="15">
        <v>0</v>
      </c>
      <c r="S111" s="15">
        <v>7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15" customFormat="1" ht="13.15" customHeight="1">
      <c r="A112" s="11"/>
      <c r="B112" s="11"/>
      <c r="C112" s="52" t="s">
        <v>66</v>
      </c>
      <c r="D112" s="52"/>
      <c r="E112" s="53" t="s">
        <v>22</v>
      </c>
      <c r="F112" s="53"/>
      <c r="G112" s="12"/>
      <c r="H112" s="22" t="s">
        <v>2</v>
      </c>
      <c r="I112" s="13"/>
      <c r="J112" s="37">
        <v>13</v>
      </c>
      <c r="K112" s="15">
        <v>53</v>
      </c>
      <c r="L112" s="15">
        <v>36</v>
      </c>
      <c r="M112" s="15">
        <v>3</v>
      </c>
      <c r="N112" s="15">
        <v>3</v>
      </c>
      <c r="O112" s="15">
        <v>16</v>
      </c>
      <c r="P112" s="15">
        <v>36</v>
      </c>
      <c r="Q112" s="15">
        <v>50</v>
      </c>
      <c r="R112" s="15">
        <v>0</v>
      </c>
      <c r="S112" s="15">
        <v>6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19" customFormat="1" ht="13.15" customHeight="1">
      <c r="A113" s="16"/>
      <c r="B113" s="52" t="s">
        <v>67</v>
      </c>
      <c r="C113" s="52"/>
      <c r="D113" s="52"/>
      <c r="E113" s="55"/>
      <c r="F113" s="55"/>
      <c r="G113" s="12"/>
      <c r="H113" s="21" t="s">
        <v>0</v>
      </c>
      <c r="I113" s="18"/>
      <c r="J113" s="37">
        <v>905</v>
      </c>
      <c r="K113" s="15">
        <v>935</v>
      </c>
      <c r="L113" s="15">
        <v>299</v>
      </c>
      <c r="M113" s="15">
        <v>48</v>
      </c>
      <c r="N113" s="15">
        <v>211</v>
      </c>
      <c r="O113" s="15">
        <v>506</v>
      </c>
      <c r="P113" s="15">
        <v>299</v>
      </c>
      <c r="Q113" s="15">
        <v>548</v>
      </c>
      <c r="R113" s="15">
        <v>59</v>
      </c>
      <c r="S113" s="15">
        <v>986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19" customFormat="1" ht="13.15" customHeight="1">
      <c r="A114" s="16"/>
      <c r="B114" s="52"/>
      <c r="C114" s="52"/>
      <c r="D114" s="52"/>
      <c r="E114" s="55"/>
      <c r="F114" s="55"/>
      <c r="G114" s="12"/>
      <c r="H114" s="21" t="s">
        <v>1</v>
      </c>
      <c r="I114" s="18"/>
      <c r="J114" s="37">
        <v>37</v>
      </c>
      <c r="K114" s="15">
        <v>101</v>
      </c>
      <c r="L114" s="15">
        <v>33</v>
      </c>
      <c r="M114" s="15">
        <v>9</v>
      </c>
      <c r="N114" s="15">
        <v>7</v>
      </c>
      <c r="O114" s="15">
        <v>36</v>
      </c>
      <c r="P114" s="15">
        <v>33</v>
      </c>
      <c r="Q114" s="15">
        <v>51</v>
      </c>
      <c r="R114" s="15">
        <v>19</v>
      </c>
      <c r="S114" s="15">
        <v>48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15" customFormat="1" ht="13.15" customHeight="1">
      <c r="A115" s="11"/>
      <c r="B115" s="11"/>
      <c r="C115" s="52" t="s">
        <v>68</v>
      </c>
      <c r="D115" s="52"/>
      <c r="E115" s="53" t="s">
        <v>22</v>
      </c>
      <c r="F115" s="53"/>
      <c r="G115" s="12"/>
      <c r="H115" s="21" t="s">
        <v>0</v>
      </c>
      <c r="I115" s="13"/>
      <c r="J115" s="37">
        <v>16</v>
      </c>
      <c r="K115" s="15">
        <v>64</v>
      </c>
      <c r="L115" s="15">
        <v>23</v>
      </c>
      <c r="M115" s="15">
        <v>0</v>
      </c>
      <c r="N115" s="15">
        <v>3</v>
      </c>
      <c r="O115" s="15">
        <v>32</v>
      </c>
      <c r="P115" s="15">
        <v>23</v>
      </c>
      <c r="Q115" s="15">
        <v>36</v>
      </c>
      <c r="R115" s="15">
        <v>1</v>
      </c>
      <c r="S115" s="15">
        <v>14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15" customFormat="1" ht="13.15" customHeight="1">
      <c r="A116" s="11"/>
      <c r="B116" s="11"/>
      <c r="C116" s="52"/>
      <c r="D116" s="52"/>
      <c r="E116" s="53"/>
      <c r="F116" s="53"/>
      <c r="G116" s="12"/>
      <c r="H116" s="21" t="s">
        <v>1</v>
      </c>
      <c r="I116" s="13"/>
      <c r="J116" s="37">
        <v>0</v>
      </c>
      <c r="K116" s="15">
        <v>4</v>
      </c>
      <c r="L116" s="15">
        <v>1</v>
      </c>
      <c r="M116" s="15">
        <v>0</v>
      </c>
      <c r="N116" s="15">
        <v>0</v>
      </c>
      <c r="O116" s="15">
        <v>4</v>
      </c>
      <c r="P116" s="15">
        <v>1</v>
      </c>
      <c r="Q116" s="15">
        <v>0</v>
      </c>
      <c r="R116" s="15">
        <v>0</v>
      </c>
      <c r="S116" s="15">
        <v>0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15" customFormat="1" ht="13.15" customHeight="1">
      <c r="A117" s="11"/>
      <c r="B117" s="11"/>
      <c r="C117" s="52" t="s">
        <v>69</v>
      </c>
      <c r="D117" s="52"/>
      <c r="E117" s="53" t="s">
        <v>22</v>
      </c>
      <c r="F117" s="53"/>
      <c r="G117" s="12"/>
      <c r="H117" s="21" t="s">
        <v>0</v>
      </c>
      <c r="I117" s="13"/>
      <c r="J117" s="37">
        <v>14</v>
      </c>
      <c r="K117" s="15">
        <v>65</v>
      </c>
      <c r="L117" s="15">
        <v>19</v>
      </c>
      <c r="M117" s="15">
        <v>3</v>
      </c>
      <c r="N117" s="15">
        <v>5</v>
      </c>
      <c r="O117" s="15">
        <v>44</v>
      </c>
      <c r="P117" s="15">
        <v>19</v>
      </c>
      <c r="Q117" s="15">
        <v>27</v>
      </c>
      <c r="R117" s="15">
        <v>0</v>
      </c>
      <c r="S117" s="15">
        <v>16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15" customFormat="1" ht="13.15" customHeight="1">
      <c r="A118" s="11"/>
      <c r="B118" s="11"/>
      <c r="C118" s="52"/>
      <c r="D118" s="52"/>
      <c r="E118" s="53"/>
      <c r="F118" s="53"/>
      <c r="G118" s="12"/>
      <c r="H118" s="21" t="s">
        <v>1</v>
      </c>
      <c r="I118" s="13"/>
      <c r="J118" s="37">
        <v>0</v>
      </c>
      <c r="K118" s="15">
        <v>10</v>
      </c>
      <c r="L118" s="15">
        <v>1</v>
      </c>
      <c r="M118" s="15">
        <v>1</v>
      </c>
      <c r="N118" s="15">
        <v>0</v>
      </c>
      <c r="O118" s="15">
        <v>8</v>
      </c>
      <c r="P118" s="15">
        <v>1</v>
      </c>
      <c r="Q118" s="15">
        <v>2</v>
      </c>
      <c r="R118" s="15">
        <v>0</v>
      </c>
      <c r="S118" s="15">
        <v>1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15" customFormat="1" ht="13.15" customHeight="1">
      <c r="A119" s="11"/>
      <c r="B119" s="52" t="s">
        <v>70</v>
      </c>
      <c r="C119" s="52"/>
      <c r="D119" s="52"/>
      <c r="E119" s="55"/>
      <c r="F119" s="55"/>
      <c r="G119" s="12"/>
      <c r="H119" s="21" t="s">
        <v>2</v>
      </c>
      <c r="I119" s="13"/>
      <c r="J119" s="37">
        <v>105</v>
      </c>
      <c r="K119" s="15">
        <v>0</v>
      </c>
      <c r="L119" s="15">
        <v>0</v>
      </c>
      <c r="M119" s="15">
        <v>0</v>
      </c>
      <c r="N119" s="15">
        <v>97</v>
      </c>
      <c r="O119" s="15">
        <v>102</v>
      </c>
      <c r="P119" s="15">
        <v>0</v>
      </c>
      <c r="Q119" s="15">
        <v>4</v>
      </c>
      <c r="R119" s="15">
        <v>0</v>
      </c>
      <c r="S119" s="15">
        <v>96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19" customFormat="1" ht="13.15" customHeight="1">
      <c r="A120" s="16"/>
      <c r="B120" s="52" t="s">
        <v>71</v>
      </c>
      <c r="C120" s="52"/>
      <c r="D120" s="52"/>
      <c r="E120" s="53" t="s">
        <v>72</v>
      </c>
      <c r="F120" s="53"/>
      <c r="G120" s="12"/>
      <c r="H120" s="21" t="s">
        <v>0</v>
      </c>
      <c r="I120" s="18"/>
      <c r="J120" s="37">
        <v>188</v>
      </c>
      <c r="K120" s="15">
        <v>0</v>
      </c>
      <c r="L120" s="15">
        <v>5</v>
      </c>
      <c r="M120" s="15">
        <v>0</v>
      </c>
      <c r="N120" s="15">
        <v>228</v>
      </c>
      <c r="O120" s="15">
        <v>59</v>
      </c>
      <c r="P120" s="15">
        <v>5</v>
      </c>
      <c r="Q120" s="15">
        <v>147</v>
      </c>
      <c r="R120" s="15">
        <v>48</v>
      </c>
      <c r="S120" s="15">
        <v>162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19" customFormat="1" ht="13.15" customHeight="1">
      <c r="A121" s="16"/>
      <c r="B121" s="52"/>
      <c r="C121" s="52"/>
      <c r="D121" s="52"/>
      <c r="E121" s="53"/>
      <c r="F121" s="53"/>
      <c r="G121" s="12"/>
      <c r="H121" s="21" t="s">
        <v>1</v>
      </c>
      <c r="I121" s="18"/>
      <c r="J121" s="37">
        <v>72</v>
      </c>
      <c r="K121" s="15">
        <v>0</v>
      </c>
      <c r="L121" s="15">
        <v>3</v>
      </c>
      <c r="M121" s="15">
        <v>0</v>
      </c>
      <c r="N121" s="15">
        <v>82</v>
      </c>
      <c r="O121" s="15">
        <v>21</v>
      </c>
      <c r="P121" s="15">
        <v>3</v>
      </c>
      <c r="Q121" s="15">
        <v>54</v>
      </c>
      <c r="R121" s="15">
        <v>6</v>
      </c>
      <c r="S121" s="15">
        <v>73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15" customFormat="1" ht="13.15" customHeight="1">
      <c r="A122" s="11"/>
      <c r="B122" s="52" t="s">
        <v>73</v>
      </c>
      <c r="C122" s="52"/>
      <c r="D122" s="52"/>
      <c r="E122" s="55"/>
      <c r="F122" s="55"/>
      <c r="G122" s="12"/>
      <c r="H122" s="21" t="s">
        <v>2</v>
      </c>
      <c r="I122" s="13"/>
      <c r="J122" s="37">
        <v>1516</v>
      </c>
      <c r="K122" s="15">
        <v>4</v>
      </c>
      <c r="L122" s="15">
        <v>55</v>
      </c>
      <c r="M122" s="15">
        <v>0</v>
      </c>
      <c r="N122" s="15">
        <v>897</v>
      </c>
      <c r="O122" s="15">
        <v>731</v>
      </c>
      <c r="P122" s="15">
        <v>55</v>
      </c>
      <c r="Q122" s="15">
        <v>87</v>
      </c>
      <c r="R122" s="15">
        <v>42</v>
      </c>
      <c r="S122" s="15">
        <v>1557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15" customFormat="1" ht="13.15" customHeight="1">
      <c r="A123" s="11"/>
      <c r="B123" s="52" t="s">
        <v>74</v>
      </c>
      <c r="C123" s="52"/>
      <c r="D123" s="52"/>
      <c r="E123" s="55"/>
      <c r="F123" s="55"/>
      <c r="G123" s="12"/>
      <c r="H123" s="21" t="s">
        <v>2</v>
      </c>
      <c r="I123" s="13"/>
      <c r="J123" s="37">
        <v>807</v>
      </c>
      <c r="K123" s="15">
        <v>74</v>
      </c>
      <c r="L123" s="15">
        <v>26</v>
      </c>
      <c r="M123" s="15">
        <v>5</v>
      </c>
      <c r="N123" s="15">
        <v>632</v>
      </c>
      <c r="O123" s="15">
        <v>494</v>
      </c>
      <c r="P123" s="15">
        <v>26</v>
      </c>
      <c r="Q123" s="15">
        <v>192</v>
      </c>
      <c r="R123" s="15">
        <v>12</v>
      </c>
      <c r="S123" s="15">
        <v>820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15" customFormat="1" ht="13.15" customHeight="1">
      <c r="A124" s="11"/>
      <c r="B124" s="11"/>
      <c r="C124" s="52" t="s">
        <v>75</v>
      </c>
      <c r="D124" s="52"/>
      <c r="E124" s="53" t="s">
        <v>21</v>
      </c>
      <c r="F124" s="53"/>
      <c r="G124" s="12"/>
      <c r="H124" s="21" t="s">
        <v>0</v>
      </c>
      <c r="I124" s="13"/>
      <c r="J124" s="37">
        <v>157</v>
      </c>
      <c r="K124" s="15">
        <v>51</v>
      </c>
      <c r="L124" s="15">
        <v>28</v>
      </c>
      <c r="M124" s="15">
        <v>4</v>
      </c>
      <c r="N124" s="15">
        <v>50</v>
      </c>
      <c r="O124" s="15">
        <v>89</v>
      </c>
      <c r="P124" s="15">
        <v>28</v>
      </c>
      <c r="Q124" s="15">
        <v>62</v>
      </c>
      <c r="R124" s="15">
        <v>5</v>
      </c>
      <c r="S124" s="15">
        <v>106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15" customFormat="1" ht="13.15" customHeight="1">
      <c r="A125" s="11"/>
      <c r="B125" s="11"/>
      <c r="C125" s="52"/>
      <c r="D125" s="52"/>
      <c r="E125" s="53"/>
      <c r="F125" s="53"/>
      <c r="G125" s="12"/>
      <c r="H125" s="21" t="s">
        <v>1</v>
      </c>
      <c r="I125" s="13"/>
      <c r="J125" s="37">
        <v>1</v>
      </c>
      <c r="K125" s="15">
        <v>4</v>
      </c>
      <c r="L125" s="15">
        <v>1</v>
      </c>
      <c r="M125" s="15">
        <v>1</v>
      </c>
      <c r="N125" s="15">
        <v>0</v>
      </c>
      <c r="O125" s="15">
        <v>3</v>
      </c>
      <c r="P125" s="15">
        <v>1</v>
      </c>
      <c r="Q125" s="15">
        <v>2</v>
      </c>
      <c r="R125" s="15">
        <v>1</v>
      </c>
      <c r="S125" s="15">
        <v>0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15" customFormat="1" ht="13.15" customHeight="1">
      <c r="A126" s="11"/>
      <c r="B126" s="11"/>
      <c r="C126" s="52" t="s">
        <v>74</v>
      </c>
      <c r="D126" s="52"/>
      <c r="E126" s="53" t="s">
        <v>22</v>
      </c>
      <c r="F126" s="53"/>
      <c r="G126" s="12"/>
      <c r="H126" s="21" t="s">
        <v>0</v>
      </c>
      <c r="I126" s="13"/>
      <c r="J126" s="37">
        <v>205</v>
      </c>
      <c r="K126" s="15">
        <v>657</v>
      </c>
      <c r="L126" s="15">
        <v>370</v>
      </c>
      <c r="M126" s="15">
        <v>49</v>
      </c>
      <c r="N126" s="15">
        <v>51</v>
      </c>
      <c r="O126" s="15">
        <v>215</v>
      </c>
      <c r="P126" s="15">
        <v>370</v>
      </c>
      <c r="Q126" s="15">
        <v>514</v>
      </c>
      <c r="R126" s="15">
        <v>7</v>
      </c>
      <c r="S126" s="15">
        <v>226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15" customFormat="1" ht="13.15" customHeight="1">
      <c r="A127" s="11"/>
      <c r="B127" s="11"/>
      <c r="C127" s="52"/>
      <c r="D127" s="52"/>
      <c r="E127" s="53"/>
      <c r="F127" s="53"/>
      <c r="G127" s="12"/>
      <c r="H127" s="21" t="s">
        <v>1</v>
      </c>
      <c r="I127" s="13"/>
      <c r="J127" s="37">
        <v>26</v>
      </c>
      <c r="K127" s="15">
        <v>71</v>
      </c>
      <c r="L127" s="15">
        <v>30</v>
      </c>
      <c r="M127" s="15">
        <v>6</v>
      </c>
      <c r="N127" s="15">
        <v>18</v>
      </c>
      <c r="O127" s="15">
        <v>31</v>
      </c>
      <c r="P127" s="15">
        <v>30</v>
      </c>
      <c r="Q127" s="15">
        <v>55</v>
      </c>
      <c r="R127" s="15">
        <v>0</v>
      </c>
      <c r="S127" s="15">
        <v>35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15" customFormat="1" ht="13.15" customHeight="1">
      <c r="A128" s="11"/>
      <c r="B128" s="11"/>
      <c r="C128" s="52" t="s">
        <v>76</v>
      </c>
      <c r="D128" s="52"/>
      <c r="E128" s="53" t="s">
        <v>22</v>
      </c>
      <c r="F128" s="53"/>
      <c r="G128" s="12"/>
      <c r="H128" s="21" t="s">
        <v>0</v>
      </c>
      <c r="I128" s="13"/>
      <c r="J128" s="37">
        <v>34</v>
      </c>
      <c r="K128" s="15">
        <v>162</v>
      </c>
      <c r="L128" s="15">
        <v>52</v>
      </c>
      <c r="M128" s="15">
        <v>3</v>
      </c>
      <c r="N128" s="15">
        <v>5</v>
      </c>
      <c r="O128" s="15">
        <v>72</v>
      </c>
      <c r="P128" s="15">
        <v>52</v>
      </c>
      <c r="Q128" s="15">
        <v>86</v>
      </c>
      <c r="R128" s="15">
        <v>6</v>
      </c>
      <c r="S128" s="15">
        <v>40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15" customFormat="1" ht="13.15" customHeight="1">
      <c r="A129" s="11"/>
      <c r="B129" s="11"/>
      <c r="C129" s="52"/>
      <c r="D129" s="52"/>
      <c r="E129" s="53"/>
      <c r="F129" s="53"/>
      <c r="G129" s="12"/>
      <c r="H129" s="21" t="s">
        <v>1</v>
      </c>
      <c r="I129" s="13"/>
      <c r="J129" s="37">
        <v>1</v>
      </c>
      <c r="K129" s="15">
        <v>23</v>
      </c>
      <c r="L129" s="15">
        <v>3</v>
      </c>
      <c r="M129" s="15">
        <v>0</v>
      </c>
      <c r="N129" s="15">
        <v>1</v>
      </c>
      <c r="O129" s="15">
        <v>15</v>
      </c>
      <c r="P129" s="15">
        <v>3</v>
      </c>
      <c r="Q129" s="15">
        <v>5</v>
      </c>
      <c r="R129" s="15">
        <v>1</v>
      </c>
      <c r="S129" s="15">
        <v>4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15" customFormat="1" ht="13.15" customHeight="1">
      <c r="A130" s="11"/>
      <c r="B130" s="11"/>
      <c r="C130" s="52" t="s">
        <v>77</v>
      </c>
      <c r="D130" s="52"/>
      <c r="E130" s="53" t="s">
        <v>22</v>
      </c>
      <c r="F130" s="53"/>
      <c r="G130" s="12"/>
      <c r="H130" s="21" t="s">
        <v>0</v>
      </c>
      <c r="I130" s="13"/>
      <c r="J130" s="37">
        <v>11</v>
      </c>
      <c r="K130" s="15">
        <v>57</v>
      </c>
      <c r="L130" s="15">
        <v>31</v>
      </c>
      <c r="M130" s="15">
        <v>1</v>
      </c>
      <c r="N130" s="15">
        <v>3</v>
      </c>
      <c r="O130" s="15">
        <v>12</v>
      </c>
      <c r="P130" s="15">
        <v>31</v>
      </c>
      <c r="Q130" s="15">
        <v>46</v>
      </c>
      <c r="R130" s="15">
        <v>0</v>
      </c>
      <c r="S130" s="15">
        <v>14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15" customFormat="1" ht="13.15" customHeight="1">
      <c r="A131" s="11"/>
      <c r="B131" s="11"/>
      <c r="C131" s="52"/>
      <c r="D131" s="52"/>
      <c r="E131" s="53"/>
      <c r="F131" s="53"/>
      <c r="G131" s="12"/>
      <c r="H131" s="21" t="s">
        <v>1</v>
      </c>
      <c r="I131" s="13"/>
      <c r="J131" s="37">
        <v>0</v>
      </c>
      <c r="K131" s="15">
        <v>9</v>
      </c>
      <c r="L131" s="15">
        <v>3</v>
      </c>
      <c r="M131" s="15">
        <v>0</v>
      </c>
      <c r="N131" s="15">
        <v>0</v>
      </c>
      <c r="O131" s="15">
        <v>1</v>
      </c>
      <c r="P131" s="15">
        <v>3</v>
      </c>
      <c r="Q131" s="15">
        <v>6</v>
      </c>
      <c r="R131" s="15">
        <v>0</v>
      </c>
      <c r="S131" s="15">
        <v>2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19" customFormat="1" ht="13.15" customHeight="1">
      <c r="A132" s="16"/>
      <c r="B132" s="52" t="s">
        <v>78</v>
      </c>
      <c r="C132" s="52"/>
      <c r="D132" s="52"/>
      <c r="E132" s="55"/>
      <c r="F132" s="55"/>
      <c r="G132" s="12"/>
      <c r="H132" s="21" t="s">
        <v>0</v>
      </c>
      <c r="I132" s="18"/>
      <c r="J132" s="37">
        <v>554</v>
      </c>
      <c r="K132" s="15">
        <v>234</v>
      </c>
      <c r="L132" s="15">
        <v>119</v>
      </c>
      <c r="M132" s="15">
        <v>7</v>
      </c>
      <c r="N132" s="15">
        <v>358</v>
      </c>
      <c r="O132" s="15">
        <v>402</v>
      </c>
      <c r="P132" s="15">
        <v>119</v>
      </c>
      <c r="Q132" s="15">
        <v>233</v>
      </c>
      <c r="R132" s="15">
        <v>4</v>
      </c>
      <c r="S132" s="15">
        <v>514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19" customFormat="1" ht="13.15" customHeight="1">
      <c r="A133" s="16"/>
      <c r="B133" s="52"/>
      <c r="C133" s="52"/>
      <c r="D133" s="52"/>
      <c r="E133" s="55"/>
      <c r="F133" s="55"/>
      <c r="G133" s="12"/>
      <c r="H133" s="21" t="s">
        <v>1</v>
      </c>
      <c r="I133" s="18"/>
      <c r="J133" s="37">
        <v>8</v>
      </c>
      <c r="K133" s="15">
        <v>16</v>
      </c>
      <c r="L133" s="15">
        <v>13</v>
      </c>
      <c r="M133" s="15">
        <v>0</v>
      </c>
      <c r="N133" s="15">
        <v>4</v>
      </c>
      <c r="O133" s="15">
        <v>5</v>
      </c>
      <c r="P133" s="15">
        <v>13</v>
      </c>
      <c r="Q133" s="15">
        <v>20</v>
      </c>
      <c r="R133" s="15">
        <v>1</v>
      </c>
      <c r="S133" s="15">
        <v>2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15" customFormat="1" ht="13.15" customHeight="1">
      <c r="A134" s="11"/>
      <c r="B134" s="11"/>
      <c r="C134" s="52" t="s">
        <v>79</v>
      </c>
      <c r="D134" s="52"/>
      <c r="E134" s="53" t="s">
        <v>22</v>
      </c>
      <c r="F134" s="53"/>
      <c r="G134" s="12"/>
      <c r="H134" s="21" t="s">
        <v>0</v>
      </c>
      <c r="I134" s="13"/>
      <c r="J134" s="37">
        <v>10</v>
      </c>
      <c r="K134" s="15">
        <v>58</v>
      </c>
      <c r="L134" s="15">
        <v>24</v>
      </c>
      <c r="M134" s="15">
        <v>1</v>
      </c>
      <c r="N134" s="15">
        <v>2</v>
      </c>
      <c r="O134" s="15">
        <v>23</v>
      </c>
      <c r="P134" s="15">
        <v>24</v>
      </c>
      <c r="Q134" s="15">
        <v>37</v>
      </c>
      <c r="R134" s="15">
        <v>1</v>
      </c>
      <c r="S134" s="15">
        <v>10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15" customFormat="1" ht="13.15" customHeight="1">
      <c r="A135" s="11"/>
      <c r="B135" s="11"/>
      <c r="C135" s="52"/>
      <c r="D135" s="52"/>
      <c r="E135" s="53"/>
      <c r="F135" s="53"/>
      <c r="G135" s="12"/>
      <c r="H135" s="21" t="s">
        <v>1</v>
      </c>
      <c r="I135" s="13"/>
      <c r="J135" s="37">
        <v>2</v>
      </c>
      <c r="K135" s="15">
        <v>3</v>
      </c>
      <c r="L135" s="15">
        <v>3</v>
      </c>
      <c r="M135" s="15">
        <v>1</v>
      </c>
      <c r="N135" s="15">
        <v>0</v>
      </c>
      <c r="O135" s="15">
        <v>2</v>
      </c>
      <c r="P135" s="15">
        <v>3</v>
      </c>
      <c r="Q135" s="15">
        <v>4</v>
      </c>
      <c r="R135" s="15">
        <v>0</v>
      </c>
      <c r="S135" s="15">
        <v>0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15" customFormat="1" ht="13.15" customHeight="1">
      <c r="A136" s="11"/>
      <c r="B136" s="11"/>
      <c r="C136" s="52" t="s">
        <v>80</v>
      </c>
      <c r="D136" s="52"/>
      <c r="E136" s="53" t="s">
        <v>22</v>
      </c>
      <c r="F136" s="53"/>
      <c r="G136" s="12"/>
      <c r="H136" s="21" t="s">
        <v>0</v>
      </c>
      <c r="I136" s="13"/>
      <c r="J136" s="37">
        <v>9</v>
      </c>
      <c r="K136" s="15">
        <v>35</v>
      </c>
      <c r="L136" s="15">
        <v>13</v>
      </c>
      <c r="M136" s="15">
        <v>1</v>
      </c>
      <c r="N136" s="15">
        <v>3</v>
      </c>
      <c r="O136" s="15">
        <v>24</v>
      </c>
      <c r="P136" s="15">
        <v>13</v>
      </c>
      <c r="Q136" s="15">
        <v>19</v>
      </c>
      <c r="R136" s="15">
        <v>1</v>
      </c>
      <c r="S136" s="15">
        <v>4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15" customFormat="1" ht="13.15" customHeight="1">
      <c r="A137" s="11"/>
      <c r="B137" s="11"/>
      <c r="C137" s="52"/>
      <c r="D137" s="52"/>
      <c r="E137" s="53"/>
      <c r="F137" s="53"/>
      <c r="G137" s="12"/>
      <c r="H137" s="21" t="s">
        <v>1</v>
      </c>
      <c r="I137" s="13"/>
      <c r="J137" s="37">
        <v>0</v>
      </c>
      <c r="K137" s="15">
        <v>1</v>
      </c>
      <c r="L137" s="15">
        <v>0</v>
      </c>
      <c r="M137" s="15">
        <v>0</v>
      </c>
      <c r="N137" s="15">
        <v>0</v>
      </c>
      <c r="O137" s="15">
        <v>1</v>
      </c>
      <c r="P137" s="15">
        <v>0</v>
      </c>
      <c r="Q137" s="15">
        <v>0</v>
      </c>
      <c r="R137" s="15">
        <v>0</v>
      </c>
      <c r="S137" s="15">
        <v>0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15" customFormat="1" ht="13.15" customHeight="1">
      <c r="A138" s="11"/>
      <c r="B138" s="11"/>
      <c r="C138" s="52" t="s">
        <v>81</v>
      </c>
      <c r="D138" s="52"/>
      <c r="E138" s="53" t="s">
        <v>22</v>
      </c>
      <c r="F138" s="53"/>
      <c r="G138" s="12"/>
      <c r="H138" s="22" t="s">
        <v>2</v>
      </c>
      <c r="I138" s="13"/>
      <c r="J138" s="37">
        <v>1</v>
      </c>
      <c r="K138" s="15">
        <v>4</v>
      </c>
      <c r="L138" s="15">
        <v>1</v>
      </c>
      <c r="M138" s="15">
        <v>0</v>
      </c>
      <c r="N138" s="15">
        <v>0</v>
      </c>
      <c r="O138" s="15">
        <v>2</v>
      </c>
      <c r="P138" s="15">
        <v>1</v>
      </c>
      <c r="Q138" s="15">
        <v>3</v>
      </c>
      <c r="R138" s="15">
        <v>0</v>
      </c>
      <c r="S138" s="15">
        <v>0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19" customFormat="1" ht="13.15" customHeight="1">
      <c r="A139" s="16"/>
      <c r="B139" s="52" t="s">
        <v>82</v>
      </c>
      <c r="C139" s="52"/>
      <c r="D139" s="52"/>
      <c r="E139" s="55"/>
      <c r="F139" s="55"/>
      <c r="G139" s="12"/>
      <c r="H139" s="21" t="s">
        <v>0</v>
      </c>
      <c r="I139" s="18"/>
      <c r="J139" s="37">
        <v>335</v>
      </c>
      <c r="K139" s="15">
        <v>202</v>
      </c>
      <c r="L139" s="15">
        <v>83</v>
      </c>
      <c r="M139" s="15">
        <v>7</v>
      </c>
      <c r="N139" s="15">
        <v>247</v>
      </c>
      <c r="O139" s="15">
        <v>276</v>
      </c>
      <c r="P139" s="15">
        <v>83</v>
      </c>
      <c r="Q139" s="15">
        <v>111</v>
      </c>
      <c r="R139" s="15">
        <v>5</v>
      </c>
      <c r="S139" s="15">
        <v>399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19" customFormat="1" ht="13.15" customHeight="1">
      <c r="A140" s="16"/>
      <c r="B140" s="52"/>
      <c r="C140" s="52"/>
      <c r="D140" s="52"/>
      <c r="E140" s="55"/>
      <c r="F140" s="55"/>
      <c r="G140" s="12"/>
      <c r="H140" s="21" t="s">
        <v>1</v>
      </c>
      <c r="I140" s="18"/>
      <c r="J140" s="37">
        <v>5</v>
      </c>
      <c r="K140" s="15">
        <v>14</v>
      </c>
      <c r="L140" s="15">
        <v>4</v>
      </c>
      <c r="M140" s="15">
        <v>1</v>
      </c>
      <c r="N140" s="15">
        <v>1</v>
      </c>
      <c r="O140" s="15">
        <v>9</v>
      </c>
      <c r="P140" s="15">
        <v>4</v>
      </c>
      <c r="Q140" s="15">
        <v>7</v>
      </c>
      <c r="R140" s="15">
        <v>0</v>
      </c>
      <c r="S140" s="15">
        <v>5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19" customFormat="1" ht="13.15" customHeight="1">
      <c r="A141" s="16"/>
      <c r="B141" s="52" t="s">
        <v>83</v>
      </c>
      <c r="C141" s="52"/>
      <c r="D141" s="52"/>
      <c r="E141" s="55"/>
      <c r="F141" s="55"/>
      <c r="G141" s="12"/>
      <c r="H141" s="21" t="s">
        <v>0</v>
      </c>
      <c r="I141" s="18"/>
      <c r="J141" s="37">
        <v>779</v>
      </c>
      <c r="K141" s="15">
        <v>75</v>
      </c>
      <c r="L141" s="15">
        <v>43</v>
      </c>
      <c r="M141" s="15">
        <v>1</v>
      </c>
      <c r="N141" s="15">
        <v>448</v>
      </c>
      <c r="O141" s="15">
        <v>388</v>
      </c>
      <c r="P141" s="15">
        <v>43</v>
      </c>
      <c r="Q141" s="15">
        <v>125</v>
      </c>
      <c r="R141" s="15">
        <v>4</v>
      </c>
      <c r="S141" s="15">
        <v>786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19" customFormat="1" ht="13.15" customHeight="1">
      <c r="A142" s="16"/>
      <c r="B142" s="52"/>
      <c r="C142" s="52"/>
      <c r="D142" s="52"/>
      <c r="E142" s="55"/>
      <c r="F142" s="55"/>
      <c r="G142" s="12"/>
      <c r="H142" s="21" t="s">
        <v>1</v>
      </c>
      <c r="I142" s="18"/>
      <c r="J142" s="37">
        <v>0</v>
      </c>
      <c r="K142" s="15">
        <v>12</v>
      </c>
      <c r="L142" s="15">
        <v>9</v>
      </c>
      <c r="M142" s="15">
        <v>0</v>
      </c>
      <c r="N142" s="15">
        <v>4</v>
      </c>
      <c r="O142" s="15">
        <v>6</v>
      </c>
      <c r="P142" s="15">
        <v>9</v>
      </c>
      <c r="Q142" s="15">
        <v>10</v>
      </c>
      <c r="R142" s="15">
        <v>0</v>
      </c>
      <c r="S142" s="15">
        <v>0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15" customFormat="1" ht="13.15" customHeight="1">
      <c r="A143" s="11"/>
      <c r="B143" s="11"/>
      <c r="C143" s="52" t="s">
        <v>84</v>
      </c>
      <c r="D143" s="52"/>
      <c r="E143" s="53" t="s">
        <v>22</v>
      </c>
      <c r="F143" s="53"/>
      <c r="G143" s="12"/>
      <c r="H143" s="21" t="s">
        <v>0</v>
      </c>
      <c r="I143" s="13"/>
      <c r="J143" s="37">
        <v>9</v>
      </c>
      <c r="K143" s="15">
        <v>32</v>
      </c>
      <c r="L143" s="15">
        <v>15</v>
      </c>
      <c r="M143" s="15">
        <v>0</v>
      </c>
      <c r="N143" s="15">
        <v>4</v>
      </c>
      <c r="O143" s="15">
        <v>16</v>
      </c>
      <c r="P143" s="15">
        <v>15</v>
      </c>
      <c r="Q143" s="15">
        <v>22</v>
      </c>
      <c r="R143" s="15">
        <v>0</v>
      </c>
      <c r="S143" s="15">
        <v>7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15" customFormat="1" ht="13.15" customHeight="1">
      <c r="A144" s="11"/>
      <c r="B144" s="11"/>
      <c r="C144" s="52"/>
      <c r="D144" s="52"/>
      <c r="E144" s="53"/>
      <c r="F144" s="53"/>
      <c r="G144" s="12"/>
      <c r="H144" s="21" t="s">
        <v>1</v>
      </c>
      <c r="I144" s="13"/>
      <c r="J144" s="37">
        <v>1</v>
      </c>
      <c r="K144" s="15">
        <v>5</v>
      </c>
      <c r="L144" s="15">
        <v>3</v>
      </c>
      <c r="M144" s="15">
        <v>0</v>
      </c>
      <c r="N144" s="15">
        <v>0</v>
      </c>
      <c r="O144" s="15">
        <v>1</v>
      </c>
      <c r="P144" s="15">
        <v>3</v>
      </c>
      <c r="Q144" s="15">
        <v>4</v>
      </c>
      <c r="R144" s="15">
        <v>0</v>
      </c>
      <c r="S144" s="15">
        <v>1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19" customFormat="1" ht="13.15" customHeight="1">
      <c r="A145" s="16"/>
      <c r="B145" s="52" t="s">
        <v>85</v>
      </c>
      <c r="C145" s="52"/>
      <c r="D145" s="52"/>
      <c r="E145" s="55"/>
      <c r="F145" s="55"/>
      <c r="G145" s="12"/>
      <c r="H145" s="21" t="s">
        <v>0</v>
      </c>
      <c r="I145" s="18"/>
      <c r="J145" s="37">
        <v>431</v>
      </c>
      <c r="K145" s="15">
        <v>291</v>
      </c>
      <c r="L145" s="15">
        <v>160</v>
      </c>
      <c r="M145" s="15">
        <v>11</v>
      </c>
      <c r="N145" s="15">
        <v>219</v>
      </c>
      <c r="O145" s="15">
        <v>250</v>
      </c>
      <c r="P145" s="15">
        <v>160</v>
      </c>
      <c r="Q145" s="15">
        <v>299</v>
      </c>
      <c r="R145" s="15">
        <v>9</v>
      </c>
      <c r="S145" s="15">
        <v>394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19" customFormat="1" ht="13.15" customHeight="1">
      <c r="A146" s="16"/>
      <c r="B146" s="52"/>
      <c r="C146" s="52"/>
      <c r="D146" s="52"/>
      <c r="E146" s="55"/>
      <c r="F146" s="55"/>
      <c r="G146" s="12"/>
      <c r="H146" s="21" t="s">
        <v>1</v>
      </c>
      <c r="I146" s="18"/>
      <c r="J146" s="37">
        <v>6</v>
      </c>
      <c r="K146" s="15">
        <v>38</v>
      </c>
      <c r="L146" s="15">
        <v>25</v>
      </c>
      <c r="M146" s="15">
        <v>1</v>
      </c>
      <c r="N146" s="15">
        <v>9</v>
      </c>
      <c r="O146" s="15">
        <v>7</v>
      </c>
      <c r="P146" s="15">
        <v>25</v>
      </c>
      <c r="Q146" s="15">
        <v>33</v>
      </c>
      <c r="R146" s="15">
        <v>3</v>
      </c>
      <c r="S146" s="15">
        <v>11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15" customFormat="1" ht="13.15" customHeight="1">
      <c r="A147" s="11"/>
      <c r="B147" s="11"/>
      <c r="C147" s="52" t="s">
        <v>86</v>
      </c>
      <c r="D147" s="52"/>
      <c r="E147" s="53" t="s">
        <v>22</v>
      </c>
      <c r="F147" s="53"/>
      <c r="G147" s="12"/>
      <c r="H147" s="21" t="s">
        <v>0</v>
      </c>
      <c r="I147" s="13"/>
      <c r="J147" s="37">
        <v>35</v>
      </c>
      <c r="K147" s="15">
        <v>148</v>
      </c>
      <c r="L147" s="15">
        <v>66</v>
      </c>
      <c r="M147" s="15">
        <v>3</v>
      </c>
      <c r="N147" s="15">
        <v>7</v>
      </c>
      <c r="O147" s="15">
        <v>73</v>
      </c>
      <c r="P147" s="15">
        <v>66</v>
      </c>
      <c r="Q147" s="15">
        <v>85</v>
      </c>
      <c r="R147" s="15">
        <v>5</v>
      </c>
      <c r="S147" s="15">
        <v>30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15" customFormat="1" ht="13.15" customHeight="1">
      <c r="A148" s="11"/>
      <c r="B148" s="11"/>
      <c r="C148" s="52"/>
      <c r="D148" s="52"/>
      <c r="E148" s="53"/>
      <c r="F148" s="53"/>
      <c r="G148" s="12"/>
      <c r="H148" s="21" t="s">
        <v>1</v>
      </c>
      <c r="I148" s="13"/>
      <c r="J148" s="37">
        <v>1</v>
      </c>
      <c r="K148" s="15">
        <v>23</v>
      </c>
      <c r="L148" s="15">
        <v>6</v>
      </c>
      <c r="M148" s="15">
        <v>0</v>
      </c>
      <c r="N148" s="15">
        <v>1</v>
      </c>
      <c r="O148" s="15">
        <v>8</v>
      </c>
      <c r="P148" s="15">
        <v>6</v>
      </c>
      <c r="Q148" s="15">
        <v>7</v>
      </c>
      <c r="R148" s="15">
        <v>5</v>
      </c>
      <c r="S148" s="15">
        <v>5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15" customFormat="1" ht="13.15" customHeight="1">
      <c r="A149" s="11"/>
      <c r="B149" s="11"/>
      <c r="C149" s="52" t="s">
        <v>87</v>
      </c>
      <c r="D149" s="52"/>
      <c r="E149" s="53" t="s">
        <v>22</v>
      </c>
      <c r="F149" s="53"/>
      <c r="G149" s="12"/>
      <c r="H149" s="22"/>
      <c r="I149" s="13"/>
      <c r="J149" s="26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19" customFormat="1" ht="13.15" customHeight="1">
      <c r="A150" s="16"/>
      <c r="B150" s="52" t="s">
        <v>88</v>
      </c>
      <c r="C150" s="52"/>
      <c r="D150" s="52"/>
      <c r="E150" s="53" t="s">
        <v>32</v>
      </c>
      <c r="F150" s="53"/>
      <c r="G150" s="12"/>
      <c r="H150" s="21" t="s">
        <v>0</v>
      </c>
      <c r="I150" s="18"/>
      <c r="J150" s="37">
        <v>791</v>
      </c>
      <c r="K150" s="15">
        <v>134</v>
      </c>
      <c r="L150" s="15">
        <v>93</v>
      </c>
      <c r="M150" s="15">
        <v>2</v>
      </c>
      <c r="N150" s="15">
        <v>1157</v>
      </c>
      <c r="O150" s="15">
        <v>288</v>
      </c>
      <c r="P150" s="15">
        <v>93</v>
      </c>
      <c r="Q150" s="15">
        <v>983</v>
      </c>
      <c r="R150" s="15">
        <v>0</v>
      </c>
      <c r="S150" s="15">
        <v>813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19" customFormat="1" ht="13.15" customHeight="1">
      <c r="A151" s="16"/>
      <c r="B151" s="52"/>
      <c r="C151" s="52"/>
      <c r="D151" s="52"/>
      <c r="E151" s="53"/>
      <c r="F151" s="53"/>
      <c r="G151" s="12"/>
      <c r="H151" s="21" t="s">
        <v>1</v>
      </c>
      <c r="I151" s="18"/>
      <c r="J151" s="37">
        <v>9</v>
      </c>
      <c r="K151" s="15">
        <v>32</v>
      </c>
      <c r="L151" s="15">
        <v>24</v>
      </c>
      <c r="M151" s="15">
        <v>0</v>
      </c>
      <c r="N151" s="15">
        <v>38</v>
      </c>
      <c r="O151" s="15">
        <v>6</v>
      </c>
      <c r="P151" s="15">
        <v>24</v>
      </c>
      <c r="Q151" s="15">
        <v>61</v>
      </c>
      <c r="R151" s="15">
        <v>0</v>
      </c>
      <c r="S151" s="15">
        <v>12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15" customFormat="1" ht="13.15" customHeight="1">
      <c r="A152" s="11"/>
      <c r="B152" s="11"/>
      <c r="C152" s="52" t="s">
        <v>89</v>
      </c>
      <c r="D152" s="52"/>
      <c r="E152" s="53" t="s">
        <v>22</v>
      </c>
      <c r="F152" s="53"/>
      <c r="G152" s="12"/>
      <c r="H152" s="21" t="s">
        <v>0</v>
      </c>
      <c r="I152" s="13"/>
      <c r="J152" s="37">
        <v>122</v>
      </c>
      <c r="K152" s="15">
        <v>553</v>
      </c>
      <c r="L152" s="15">
        <v>286</v>
      </c>
      <c r="M152" s="15">
        <v>18</v>
      </c>
      <c r="N152" s="15">
        <v>27</v>
      </c>
      <c r="O152" s="15">
        <v>119</v>
      </c>
      <c r="P152" s="15">
        <v>286</v>
      </c>
      <c r="Q152" s="15">
        <v>449</v>
      </c>
      <c r="R152" s="15">
        <v>26</v>
      </c>
      <c r="S152" s="15">
        <v>126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15" customFormat="1" ht="13.15" customHeight="1">
      <c r="A153" s="11"/>
      <c r="B153" s="11"/>
      <c r="C153" s="52"/>
      <c r="D153" s="52"/>
      <c r="E153" s="53"/>
      <c r="F153" s="53"/>
      <c r="G153" s="12"/>
      <c r="H153" s="21" t="s">
        <v>1</v>
      </c>
      <c r="I153" s="13"/>
      <c r="J153" s="37">
        <v>18</v>
      </c>
      <c r="K153" s="15">
        <v>64</v>
      </c>
      <c r="L153" s="15">
        <v>37</v>
      </c>
      <c r="M153" s="15">
        <v>1</v>
      </c>
      <c r="N153" s="15">
        <v>0</v>
      </c>
      <c r="O153" s="15">
        <v>10</v>
      </c>
      <c r="P153" s="15">
        <v>37</v>
      </c>
      <c r="Q153" s="15">
        <v>45</v>
      </c>
      <c r="R153" s="15">
        <v>6</v>
      </c>
      <c r="S153" s="15">
        <v>22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15" customFormat="1" ht="13.15" customHeight="1">
      <c r="A154" s="11"/>
      <c r="B154" s="11"/>
      <c r="C154" s="52" t="s">
        <v>90</v>
      </c>
      <c r="D154" s="52"/>
      <c r="E154" s="53" t="s">
        <v>22</v>
      </c>
      <c r="F154" s="53"/>
      <c r="G154" s="12"/>
      <c r="H154" s="22" t="s">
        <v>2</v>
      </c>
      <c r="I154" s="13"/>
      <c r="J154" s="37">
        <v>21</v>
      </c>
      <c r="K154" s="15">
        <v>116</v>
      </c>
      <c r="L154" s="15">
        <v>62</v>
      </c>
      <c r="M154" s="15">
        <v>5</v>
      </c>
      <c r="N154" s="15">
        <v>13</v>
      </c>
      <c r="O154" s="15">
        <v>40</v>
      </c>
      <c r="P154" s="15">
        <v>62</v>
      </c>
      <c r="Q154" s="15">
        <v>92</v>
      </c>
      <c r="R154" s="15">
        <v>5</v>
      </c>
      <c r="S154" s="15">
        <v>18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15" customFormat="1" ht="13.15" customHeight="1">
      <c r="A155" s="11"/>
      <c r="B155" s="52" t="s">
        <v>70</v>
      </c>
      <c r="C155" s="52"/>
      <c r="D155" s="52"/>
      <c r="E155" s="53" t="s">
        <v>91</v>
      </c>
      <c r="F155" s="53"/>
      <c r="G155" s="12"/>
      <c r="H155" s="21" t="s">
        <v>2</v>
      </c>
      <c r="I155" s="13"/>
      <c r="J155" s="37">
        <v>0</v>
      </c>
      <c r="K155" s="15">
        <v>0</v>
      </c>
      <c r="L155" s="15">
        <v>0</v>
      </c>
      <c r="M155" s="15">
        <v>0</v>
      </c>
      <c r="N155" s="15">
        <v>8</v>
      </c>
      <c r="O155" s="15">
        <v>0</v>
      </c>
      <c r="P155" s="15">
        <v>0</v>
      </c>
      <c r="Q155" s="15">
        <v>0</v>
      </c>
      <c r="R155" s="15">
        <v>0</v>
      </c>
      <c r="S155" s="15">
        <v>8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19" customFormat="1" ht="13.15" customHeight="1">
      <c r="A156" s="16"/>
      <c r="B156" s="52" t="s">
        <v>92</v>
      </c>
      <c r="C156" s="52"/>
      <c r="D156" s="52"/>
      <c r="E156" s="53" t="s">
        <v>32</v>
      </c>
      <c r="F156" s="53"/>
      <c r="G156" s="12"/>
      <c r="H156" s="21" t="s">
        <v>0</v>
      </c>
      <c r="I156" s="18"/>
      <c r="J156" s="37">
        <v>153</v>
      </c>
      <c r="K156" s="15">
        <v>62</v>
      </c>
      <c r="L156" s="15">
        <v>22</v>
      </c>
      <c r="M156" s="15">
        <v>0</v>
      </c>
      <c r="N156" s="15">
        <v>108</v>
      </c>
      <c r="O156" s="15">
        <v>84</v>
      </c>
      <c r="P156" s="15">
        <v>22</v>
      </c>
      <c r="Q156" s="15">
        <v>85</v>
      </c>
      <c r="R156" s="15">
        <v>2</v>
      </c>
      <c r="S156" s="15">
        <v>152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19" customFormat="1" ht="13.15" customHeight="1">
      <c r="A157" s="16"/>
      <c r="B157" s="52"/>
      <c r="C157" s="52"/>
      <c r="D157" s="52"/>
      <c r="E157" s="53"/>
      <c r="F157" s="53"/>
      <c r="G157" s="12"/>
      <c r="H157" s="21" t="s">
        <v>1</v>
      </c>
      <c r="I157" s="18"/>
      <c r="J157" s="37">
        <v>4</v>
      </c>
      <c r="K157" s="15">
        <v>8</v>
      </c>
      <c r="L157" s="15">
        <v>3</v>
      </c>
      <c r="M157" s="15">
        <v>0</v>
      </c>
      <c r="N157" s="15">
        <v>0</v>
      </c>
      <c r="O157" s="15">
        <v>1</v>
      </c>
      <c r="P157" s="15">
        <v>3</v>
      </c>
      <c r="Q157" s="15">
        <v>7</v>
      </c>
      <c r="R157" s="15">
        <v>1</v>
      </c>
      <c r="S157" s="15">
        <v>3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15" customFormat="1" ht="13.15" customHeight="1">
      <c r="A158" s="11"/>
      <c r="B158" s="11"/>
      <c r="C158" s="52" t="s">
        <v>93</v>
      </c>
      <c r="D158" s="52"/>
      <c r="E158" s="53" t="s">
        <v>22</v>
      </c>
      <c r="F158" s="53"/>
      <c r="G158" s="12"/>
      <c r="H158" s="21" t="s">
        <v>0</v>
      </c>
      <c r="I158" s="13"/>
      <c r="J158" s="37">
        <v>0</v>
      </c>
      <c r="K158" s="15">
        <v>20</v>
      </c>
      <c r="L158" s="15">
        <v>9</v>
      </c>
      <c r="M158" s="15">
        <v>0</v>
      </c>
      <c r="N158" s="15">
        <v>0</v>
      </c>
      <c r="O158" s="15">
        <v>8</v>
      </c>
      <c r="P158" s="15">
        <v>9</v>
      </c>
      <c r="Q158" s="15">
        <v>8</v>
      </c>
      <c r="R158" s="15">
        <v>0</v>
      </c>
      <c r="S158" s="15">
        <v>4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15" customFormat="1" ht="13.15" customHeight="1">
      <c r="A159" s="11"/>
      <c r="B159" s="11"/>
      <c r="C159" s="52"/>
      <c r="D159" s="52"/>
      <c r="E159" s="53"/>
      <c r="F159" s="53"/>
      <c r="G159" s="12"/>
      <c r="H159" s="21" t="s">
        <v>1</v>
      </c>
      <c r="I159" s="13"/>
      <c r="J159" s="37">
        <v>0</v>
      </c>
      <c r="K159" s="15">
        <v>2</v>
      </c>
      <c r="L159" s="15">
        <v>0</v>
      </c>
      <c r="M159" s="15">
        <v>0</v>
      </c>
      <c r="N159" s="15">
        <v>0</v>
      </c>
      <c r="O159" s="15">
        <v>2</v>
      </c>
      <c r="P159" s="15">
        <v>0</v>
      </c>
      <c r="Q159" s="15">
        <v>0</v>
      </c>
      <c r="R159" s="15">
        <v>0</v>
      </c>
      <c r="S159" s="15">
        <v>0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15" customFormat="1" ht="13.15" customHeight="1">
      <c r="A160" s="11"/>
      <c r="B160" s="11"/>
      <c r="C160" s="52" t="s">
        <v>94</v>
      </c>
      <c r="D160" s="52"/>
      <c r="E160" s="53" t="s">
        <v>22</v>
      </c>
      <c r="F160" s="53"/>
      <c r="G160" s="12"/>
      <c r="H160" s="22" t="s">
        <v>2</v>
      </c>
      <c r="I160" s="13"/>
      <c r="J160" s="37">
        <v>2</v>
      </c>
      <c r="K160" s="15">
        <v>13</v>
      </c>
      <c r="L160" s="15">
        <v>9</v>
      </c>
      <c r="M160" s="15">
        <v>0</v>
      </c>
      <c r="N160" s="15">
        <v>0</v>
      </c>
      <c r="O160" s="15">
        <v>5</v>
      </c>
      <c r="P160" s="15">
        <v>9</v>
      </c>
      <c r="Q160" s="15">
        <v>7</v>
      </c>
      <c r="R160" s="15">
        <v>0</v>
      </c>
      <c r="S160" s="15">
        <v>3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19" customFormat="1" ht="13.15" customHeight="1">
      <c r="A161" s="16"/>
      <c r="B161" s="52" t="s">
        <v>95</v>
      </c>
      <c r="C161" s="52"/>
      <c r="D161" s="52"/>
      <c r="E161" s="53" t="s">
        <v>96</v>
      </c>
      <c r="F161" s="53"/>
      <c r="G161" s="12"/>
      <c r="H161" s="21" t="s">
        <v>0</v>
      </c>
      <c r="I161" s="18"/>
      <c r="J161" s="37">
        <v>1376</v>
      </c>
      <c r="K161" s="15">
        <v>2720</v>
      </c>
      <c r="L161" s="15">
        <v>2167</v>
      </c>
      <c r="M161" s="15">
        <v>405</v>
      </c>
      <c r="N161" s="15">
        <v>973</v>
      </c>
      <c r="O161" s="15">
        <v>1476</v>
      </c>
      <c r="P161" s="15">
        <v>2167</v>
      </c>
      <c r="Q161" s="15">
        <v>2298</v>
      </c>
      <c r="R161" s="15">
        <v>219</v>
      </c>
      <c r="S161" s="15">
        <v>1481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19" customFormat="1" ht="13.15" customHeight="1">
      <c r="A162" s="16"/>
      <c r="B162" s="52"/>
      <c r="C162" s="52"/>
      <c r="D162" s="52"/>
      <c r="E162" s="53"/>
      <c r="F162" s="53"/>
      <c r="G162" s="12"/>
      <c r="H162" s="21" t="s">
        <v>1</v>
      </c>
      <c r="I162" s="18"/>
      <c r="J162" s="37">
        <v>126</v>
      </c>
      <c r="K162" s="15">
        <v>303</v>
      </c>
      <c r="L162" s="15">
        <v>203</v>
      </c>
      <c r="M162" s="15">
        <v>53</v>
      </c>
      <c r="N162" s="15">
        <v>68</v>
      </c>
      <c r="O162" s="15">
        <v>184</v>
      </c>
      <c r="P162" s="15">
        <v>203</v>
      </c>
      <c r="Q162" s="15">
        <v>221</v>
      </c>
      <c r="R162" s="15">
        <v>21</v>
      </c>
      <c r="S162" s="15">
        <v>124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15" customFormat="1" ht="13.15" customHeight="1">
      <c r="A163" s="11"/>
      <c r="B163" s="11"/>
      <c r="C163" s="52" t="s">
        <v>97</v>
      </c>
      <c r="D163" s="52"/>
      <c r="E163" s="53" t="s">
        <v>22</v>
      </c>
      <c r="F163" s="53"/>
      <c r="G163" s="12"/>
      <c r="H163" s="21" t="s">
        <v>0</v>
      </c>
      <c r="I163" s="13"/>
      <c r="J163" s="37">
        <v>40</v>
      </c>
      <c r="K163" s="15">
        <v>211</v>
      </c>
      <c r="L163" s="15">
        <v>117</v>
      </c>
      <c r="M163" s="15">
        <v>15</v>
      </c>
      <c r="N163" s="15">
        <v>30</v>
      </c>
      <c r="O163" s="15">
        <v>86</v>
      </c>
      <c r="P163" s="15">
        <v>117</v>
      </c>
      <c r="Q163" s="15">
        <v>163</v>
      </c>
      <c r="R163" s="15">
        <v>4</v>
      </c>
      <c r="S163" s="15">
        <v>43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15" customFormat="1" ht="13.15" customHeight="1">
      <c r="A164" s="11"/>
      <c r="B164" s="11"/>
      <c r="C164" s="52"/>
      <c r="D164" s="52"/>
      <c r="E164" s="53"/>
      <c r="F164" s="53"/>
      <c r="G164" s="12"/>
      <c r="H164" s="21" t="s">
        <v>1</v>
      </c>
      <c r="I164" s="13"/>
      <c r="J164" s="37">
        <v>0</v>
      </c>
      <c r="K164" s="15">
        <v>3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3</v>
      </c>
      <c r="R164" s="15">
        <v>0</v>
      </c>
      <c r="S164" s="15">
        <v>0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19" customFormat="1" ht="13.15" customHeight="1">
      <c r="A165" s="16"/>
      <c r="B165" s="52" t="s">
        <v>98</v>
      </c>
      <c r="C165" s="52"/>
      <c r="D165" s="52"/>
      <c r="E165" s="53" t="s">
        <v>96</v>
      </c>
      <c r="F165" s="53"/>
      <c r="G165" s="12"/>
      <c r="H165" s="21" t="s">
        <v>0</v>
      </c>
      <c r="I165" s="18"/>
      <c r="J165" s="37">
        <v>265</v>
      </c>
      <c r="K165" s="15">
        <v>544</v>
      </c>
      <c r="L165" s="15">
        <v>277</v>
      </c>
      <c r="M165" s="15">
        <v>67</v>
      </c>
      <c r="N165" s="15">
        <v>44</v>
      </c>
      <c r="O165" s="15">
        <v>306</v>
      </c>
      <c r="P165" s="15">
        <v>277</v>
      </c>
      <c r="Q165" s="15">
        <v>350</v>
      </c>
      <c r="R165" s="15">
        <v>25</v>
      </c>
      <c r="S165" s="15">
        <v>239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19" customFormat="1" ht="13.15" customHeight="1">
      <c r="A166" s="16"/>
      <c r="B166" s="52"/>
      <c r="C166" s="52"/>
      <c r="D166" s="52"/>
      <c r="E166" s="53"/>
      <c r="F166" s="53"/>
      <c r="G166" s="12"/>
      <c r="H166" s="21" t="s">
        <v>1</v>
      </c>
      <c r="I166" s="18"/>
      <c r="J166" s="37">
        <v>27</v>
      </c>
      <c r="K166" s="15">
        <v>64</v>
      </c>
      <c r="L166" s="15">
        <v>26</v>
      </c>
      <c r="M166" s="15">
        <v>16</v>
      </c>
      <c r="N166" s="15">
        <v>3</v>
      </c>
      <c r="O166" s="15">
        <v>47</v>
      </c>
      <c r="P166" s="15">
        <v>26</v>
      </c>
      <c r="Q166" s="15">
        <v>35</v>
      </c>
      <c r="R166" s="15">
        <v>1</v>
      </c>
      <c r="S166" s="15">
        <v>27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19" customFormat="1" ht="12.95" customHeight="1">
      <c r="A167" s="16"/>
      <c r="B167" s="49"/>
      <c r="C167" s="49"/>
      <c r="D167" s="49"/>
      <c r="E167" s="21"/>
      <c r="F167" s="21"/>
      <c r="G167" s="12"/>
      <c r="H167" s="21"/>
      <c r="I167" s="18"/>
      <c r="J167" s="37"/>
      <c r="K167" s="15"/>
      <c r="L167" s="15"/>
      <c r="M167" s="15"/>
      <c r="N167" s="15"/>
      <c r="O167" s="15"/>
      <c r="P167" s="15"/>
      <c r="Q167" s="15"/>
      <c r="R167" s="15"/>
      <c r="S167" s="15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19" customFormat="1" ht="13.15" customHeight="1">
      <c r="A168" s="16"/>
      <c r="B168" s="54" t="s">
        <v>99</v>
      </c>
      <c r="C168" s="54"/>
      <c r="D168" s="54"/>
      <c r="E168" s="54"/>
      <c r="F168" s="54"/>
      <c r="G168" s="17"/>
      <c r="H168" s="20" t="s">
        <v>0</v>
      </c>
      <c r="I168" s="18"/>
      <c r="J168" s="36">
        <v>3914</v>
      </c>
      <c r="K168" s="19">
        <v>2516</v>
      </c>
      <c r="L168" s="19">
        <v>1471</v>
      </c>
      <c r="M168" s="19">
        <v>142</v>
      </c>
      <c r="N168" s="19">
        <v>2027</v>
      </c>
      <c r="O168" s="19">
        <v>2643</v>
      </c>
      <c r="P168" s="19">
        <v>1471</v>
      </c>
      <c r="Q168" s="19">
        <v>2378</v>
      </c>
      <c r="R168" s="19">
        <v>106</v>
      </c>
      <c r="S168" s="19">
        <v>3472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19" customFormat="1" ht="13.15" customHeight="1">
      <c r="A169" s="16"/>
      <c r="B169" s="54"/>
      <c r="C169" s="54"/>
      <c r="D169" s="54"/>
      <c r="E169" s="54"/>
      <c r="F169" s="54"/>
      <c r="G169" s="17"/>
      <c r="H169" s="20" t="s">
        <v>1</v>
      </c>
      <c r="I169" s="18"/>
      <c r="J169" s="36">
        <v>591</v>
      </c>
      <c r="K169" s="19">
        <v>288</v>
      </c>
      <c r="L169" s="19">
        <v>150</v>
      </c>
      <c r="M169" s="19">
        <v>35</v>
      </c>
      <c r="N169" s="19">
        <v>304</v>
      </c>
      <c r="O169" s="19">
        <v>459</v>
      </c>
      <c r="P169" s="19">
        <v>150</v>
      </c>
      <c r="Q169" s="19">
        <v>205</v>
      </c>
      <c r="R169" s="19">
        <v>26</v>
      </c>
      <c r="S169" s="19">
        <v>528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19" customFormat="1" ht="12.95" customHeight="1">
      <c r="A170" s="16"/>
      <c r="B170" s="48"/>
      <c r="C170" s="48"/>
      <c r="D170" s="48"/>
      <c r="E170" s="48"/>
      <c r="F170" s="48"/>
      <c r="G170" s="17"/>
      <c r="H170" s="20"/>
      <c r="I170" s="18"/>
      <c r="J170" s="36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19" customFormat="1" ht="13.15" customHeight="1">
      <c r="A171" s="16"/>
      <c r="B171" s="52" t="s">
        <v>100</v>
      </c>
      <c r="C171" s="52"/>
      <c r="D171" s="52"/>
      <c r="E171" s="55"/>
      <c r="F171" s="55"/>
      <c r="G171" s="12"/>
      <c r="H171" s="21" t="s">
        <v>0</v>
      </c>
      <c r="I171" s="18"/>
      <c r="J171" s="37">
        <v>295</v>
      </c>
      <c r="K171" s="15">
        <v>101</v>
      </c>
      <c r="L171" s="15">
        <v>65</v>
      </c>
      <c r="M171" s="15">
        <v>3</v>
      </c>
      <c r="N171" s="15">
        <v>134</v>
      </c>
      <c r="O171" s="15">
        <v>183</v>
      </c>
      <c r="P171" s="15">
        <v>65</v>
      </c>
      <c r="Q171" s="15">
        <v>55</v>
      </c>
      <c r="R171" s="15">
        <v>2</v>
      </c>
      <c r="S171" s="15">
        <v>293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19" customFormat="1" ht="13.15" customHeight="1">
      <c r="A172" s="16"/>
      <c r="B172" s="52"/>
      <c r="C172" s="52"/>
      <c r="D172" s="52"/>
      <c r="E172" s="55"/>
      <c r="F172" s="55"/>
      <c r="G172" s="12"/>
      <c r="H172" s="21" t="s">
        <v>1</v>
      </c>
      <c r="I172" s="18"/>
      <c r="J172" s="37">
        <v>2</v>
      </c>
      <c r="K172" s="15">
        <v>18</v>
      </c>
      <c r="L172" s="15">
        <v>13</v>
      </c>
      <c r="M172" s="15">
        <v>0</v>
      </c>
      <c r="N172" s="15">
        <v>1</v>
      </c>
      <c r="O172" s="15">
        <v>4</v>
      </c>
      <c r="P172" s="15">
        <v>13</v>
      </c>
      <c r="Q172" s="15">
        <v>16</v>
      </c>
      <c r="R172" s="15">
        <v>1</v>
      </c>
      <c r="S172" s="15">
        <v>0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15" customFormat="1" ht="13.15" customHeight="1">
      <c r="A173" s="11"/>
      <c r="B173" s="11"/>
      <c r="C173" s="52" t="s">
        <v>101</v>
      </c>
      <c r="D173" s="52"/>
      <c r="E173" s="53" t="s">
        <v>22</v>
      </c>
      <c r="F173" s="53"/>
      <c r="G173" s="12"/>
      <c r="H173" s="22"/>
      <c r="I173" s="13"/>
      <c r="J173" s="26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19" customFormat="1" ht="13.15" customHeight="1">
      <c r="A174" s="16"/>
      <c r="B174" s="52" t="s">
        <v>102</v>
      </c>
      <c r="C174" s="52"/>
      <c r="D174" s="52"/>
      <c r="E174" s="55"/>
      <c r="F174" s="55"/>
      <c r="G174" s="12"/>
      <c r="H174" s="21" t="s">
        <v>0</v>
      </c>
      <c r="I174" s="18"/>
      <c r="J174" s="37">
        <v>397</v>
      </c>
      <c r="K174" s="15">
        <v>139</v>
      </c>
      <c r="L174" s="15">
        <v>125</v>
      </c>
      <c r="M174" s="15">
        <v>14</v>
      </c>
      <c r="N174" s="15">
        <v>200</v>
      </c>
      <c r="O174" s="15">
        <v>259</v>
      </c>
      <c r="P174" s="15">
        <v>125</v>
      </c>
      <c r="Q174" s="15">
        <v>90</v>
      </c>
      <c r="R174" s="15">
        <v>3</v>
      </c>
      <c r="S174" s="15">
        <v>398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19" customFormat="1" ht="13.15" customHeight="1">
      <c r="A175" s="16"/>
      <c r="B175" s="52"/>
      <c r="C175" s="52"/>
      <c r="D175" s="52"/>
      <c r="E175" s="55"/>
      <c r="F175" s="55"/>
      <c r="G175" s="12"/>
      <c r="H175" s="21" t="s">
        <v>1</v>
      </c>
      <c r="I175" s="18"/>
      <c r="J175" s="37">
        <v>6</v>
      </c>
      <c r="K175" s="15">
        <v>11</v>
      </c>
      <c r="L175" s="15">
        <v>13</v>
      </c>
      <c r="M175" s="15">
        <v>10</v>
      </c>
      <c r="N175" s="15">
        <v>4</v>
      </c>
      <c r="O175" s="15">
        <v>10</v>
      </c>
      <c r="P175" s="15">
        <v>13</v>
      </c>
      <c r="Q175" s="15">
        <v>16</v>
      </c>
      <c r="R175" s="15">
        <v>1</v>
      </c>
      <c r="S175" s="15">
        <v>4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15" customFormat="1" ht="13.15" customHeight="1">
      <c r="A176" s="11"/>
      <c r="B176" s="11"/>
      <c r="C176" s="52" t="s">
        <v>103</v>
      </c>
      <c r="D176" s="52"/>
      <c r="E176" s="53" t="s">
        <v>22</v>
      </c>
      <c r="F176" s="53"/>
      <c r="G176" s="12"/>
      <c r="H176" s="21" t="s">
        <v>0</v>
      </c>
      <c r="I176" s="13"/>
      <c r="J176" s="37">
        <v>3</v>
      </c>
      <c r="K176" s="15">
        <v>9</v>
      </c>
      <c r="L176" s="15">
        <v>3</v>
      </c>
      <c r="M176" s="15">
        <v>0</v>
      </c>
      <c r="N176" s="15">
        <v>3</v>
      </c>
      <c r="O176" s="15">
        <v>6</v>
      </c>
      <c r="P176" s="15">
        <v>3</v>
      </c>
      <c r="Q176" s="15">
        <v>7</v>
      </c>
      <c r="R176" s="15">
        <v>0</v>
      </c>
      <c r="S176" s="15">
        <v>2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15" customFormat="1" ht="13.15" customHeight="1">
      <c r="A177" s="11"/>
      <c r="B177" s="11"/>
      <c r="C177" s="52"/>
      <c r="D177" s="52"/>
      <c r="E177" s="53"/>
      <c r="F177" s="53"/>
      <c r="G177" s="12"/>
      <c r="H177" s="21" t="s">
        <v>1</v>
      </c>
      <c r="I177" s="13"/>
      <c r="J177" s="37">
        <v>0</v>
      </c>
      <c r="K177" s="15">
        <v>1</v>
      </c>
      <c r="L177" s="15">
        <v>0</v>
      </c>
      <c r="M177" s="15">
        <v>0</v>
      </c>
      <c r="N177" s="15">
        <v>0</v>
      </c>
      <c r="O177" s="15">
        <v>1</v>
      </c>
      <c r="P177" s="15">
        <v>0</v>
      </c>
      <c r="Q177" s="15">
        <v>0</v>
      </c>
      <c r="R177" s="15">
        <v>0</v>
      </c>
      <c r="S177" s="15">
        <v>0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19" customFormat="1" ht="13.15" customHeight="1">
      <c r="A178" s="16"/>
      <c r="B178" s="52" t="s">
        <v>104</v>
      </c>
      <c r="C178" s="52"/>
      <c r="D178" s="52"/>
      <c r="E178" s="55"/>
      <c r="F178" s="55"/>
      <c r="G178" s="12"/>
      <c r="H178" s="21" t="s">
        <v>0</v>
      </c>
      <c r="I178" s="18"/>
      <c r="J178" s="37">
        <v>294</v>
      </c>
      <c r="K178" s="15">
        <v>105</v>
      </c>
      <c r="L178" s="15">
        <v>50</v>
      </c>
      <c r="M178" s="15">
        <v>4</v>
      </c>
      <c r="N178" s="15">
        <v>186</v>
      </c>
      <c r="O178" s="15">
        <v>180</v>
      </c>
      <c r="P178" s="15">
        <v>50</v>
      </c>
      <c r="Q178" s="15">
        <v>100</v>
      </c>
      <c r="R178" s="15">
        <v>1</v>
      </c>
      <c r="S178" s="15">
        <v>308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19" customFormat="1" ht="13.15" customHeight="1">
      <c r="A179" s="16"/>
      <c r="B179" s="52"/>
      <c r="C179" s="52"/>
      <c r="D179" s="52"/>
      <c r="E179" s="55"/>
      <c r="F179" s="55"/>
      <c r="G179" s="12"/>
      <c r="H179" s="21" t="s">
        <v>1</v>
      </c>
      <c r="I179" s="18"/>
      <c r="J179" s="37">
        <v>6</v>
      </c>
      <c r="K179" s="15">
        <v>14</v>
      </c>
      <c r="L179" s="15">
        <v>8</v>
      </c>
      <c r="M179" s="15">
        <v>2</v>
      </c>
      <c r="N179" s="15">
        <v>1</v>
      </c>
      <c r="O179" s="15">
        <v>7</v>
      </c>
      <c r="P179" s="15">
        <v>8</v>
      </c>
      <c r="Q179" s="15">
        <v>11</v>
      </c>
      <c r="R179" s="15">
        <v>1</v>
      </c>
      <c r="S179" s="15">
        <v>4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15" customFormat="1" ht="13.15" customHeight="1">
      <c r="A180" s="11"/>
      <c r="B180" s="52" t="s">
        <v>105</v>
      </c>
      <c r="C180" s="52"/>
      <c r="D180" s="52"/>
      <c r="E180" s="55"/>
      <c r="F180" s="55"/>
      <c r="G180" s="12"/>
      <c r="H180" s="21" t="s">
        <v>2</v>
      </c>
      <c r="I180" s="13"/>
      <c r="J180" s="37">
        <v>436</v>
      </c>
      <c r="K180" s="15">
        <v>27</v>
      </c>
      <c r="L180" s="15">
        <v>3</v>
      </c>
      <c r="M180" s="15">
        <v>1</v>
      </c>
      <c r="N180" s="15">
        <v>224</v>
      </c>
      <c r="O180" s="15">
        <v>75</v>
      </c>
      <c r="P180" s="15">
        <v>3</v>
      </c>
      <c r="Q180" s="15">
        <v>197</v>
      </c>
      <c r="R180" s="15">
        <v>4</v>
      </c>
      <c r="S180" s="15">
        <v>412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15" customFormat="1" ht="13.15" customHeight="1">
      <c r="A181" s="11"/>
      <c r="B181" s="11"/>
      <c r="C181" s="52" t="s">
        <v>105</v>
      </c>
      <c r="D181" s="52"/>
      <c r="E181" s="53" t="s">
        <v>22</v>
      </c>
      <c r="F181" s="53"/>
      <c r="G181" s="12"/>
      <c r="H181" s="21" t="s">
        <v>0</v>
      </c>
      <c r="I181" s="13"/>
      <c r="J181" s="37">
        <v>73</v>
      </c>
      <c r="K181" s="15">
        <v>218</v>
      </c>
      <c r="L181" s="15">
        <v>110</v>
      </c>
      <c r="M181" s="15">
        <v>8</v>
      </c>
      <c r="N181" s="15">
        <v>14</v>
      </c>
      <c r="O181" s="15">
        <v>78</v>
      </c>
      <c r="P181" s="15">
        <v>110</v>
      </c>
      <c r="Q181" s="15">
        <v>170</v>
      </c>
      <c r="R181" s="15">
        <v>3</v>
      </c>
      <c r="S181" s="15">
        <v>62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15" customFormat="1" ht="13.15" customHeight="1">
      <c r="A182" s="11"/>
      <c r="B182" s="11"/>
      <c r="C182" s="52"/>
      <c r="D182" s="52"/>
      <c r="E182" s="53"/>
      <c r="F182" s="53"/>
      <c r="G182" s="12"/>
      <c r="H182" s="21" t="s">
        <v>1</v>
      </c>
      <c r="I182" s="13"/>
      <c r="J182" s="37">
        <v>9</v>
      </c>
      <c r="K182" s="15">
        <v>24</v>
      </c>
      <c r="L182" s="15">
        <v>14</v>
      </c>
      <c r="M182" s="15">
        <v>5</v>
      </c>
      <c r="N182" s="15">
        <v>0</v>
      </c>
      <c r="O182" s="15">
        <v>10</v>
      </c>
      <c r="P182" s="15">
        <v>14</v>
      </c>
      <c r="Q182" s="15">
        <v>23</v>
      </c>
      <c r="R182" s="15">
        <v>1</v>
      </c>
      <c r="S182" s="15">
        <v>4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15" customFormat="1" ht="13.15" customHeight="1">
      <c r="A183" s="11"/>
      <c r="B183" s="11"/>
      <c r="C183" s="52" t="s">
        <v>106</v>
      </c>
      <c r="D183" s="52"/>
      <c r="E183" s="53" t="s">
        <v>22</v>
      </c>
      <c r="F183" s="53"/>
      <c r="G183" s="12"/>
      <c r="H183" s="21" t="s">
        <v>0</v>
      </c>
      <c r="I183" s="13"/>
      <c r="J183" s="37">
        <v>5</v>
      </c>
      <c r="K183" s="15">
        <v>20</v>
      </c>
      <c r="L183" s="15">
        <v>9</v>
      </c>
      <c r="M183" s="15">
        <v>0</v>
      </c>
      <c r="N183" s="15">
        <v>3</v>
      </c>
      <c r="O183" s="15">
        <v>8</v>
      </c>
      <c r="P183" s="15">
        <v>9</v>
      </c>
      <c r="Q183" s="15">
        <v>12</v>
      </c>
      <c r="R183" s="15">
        <v>0</v>
      </c>
      <c r="S183" s="15">
        <v>8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15" customFormat="1" ht="13.15" customHeight="1">
      <c r="A184" s="11"/>
      <c r="B184" s="11"/>
      <c r="C184" s="52"/>
      <c r="D184" s="52"/>
      <c r="E184" s="53"/>
      <c r="F184" s="53"/>
      <c r="G184" s="12"/>
      <c r="H184" s="21" t="s">
        <v>1</v>
      </c>
      <c r="I184" s="13"/>
      <c r="J184" s="37">
        <v>0</v>
      </c>
      <c r="K184" s="15">
        <v>1</v>
      </c>
      <c r="L184" s="15">
        <v>0</v>
      </c>
      <c r="M184" s="15">
        <v>0</v>
      </c>
      <c r="N184" s="15">
        <v>0</v>
      </c>
      <c r="O184" s="15">
        <v>1</v>
      </c>
      <c r="P184" s="15">
        <v>0</v>
      </c>
      <c r="Q184" s="15">
        <v>0</v>
      </c>
      <c r="R184" s="15">
        <v>0</v>
      </c>
      <c r="S184" s="15">
        <v>0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15" customFormat="1" ht="13.15" customHeight="1">
      <c r="A185" s="11"/>
      <c r="B185" s="11"/>
      <c r="C185" s="52" t="s">
        <v>107</v>
      </c>
      <c r="D185" s="52"/>
      <c r="E185" s="53" t="s">
        <v>22</v>
      </c>
      <c r="F185" s="53"/>
      <c r="G185" s="12"/>
      <c r="H185" s="21" t="s">
        <v>0</v>
      </c>
      <c r="I185" s="13"/>
      <c r="J185" s="37">
        <v>10</v>
      </c>
      <c r="K185" s="15">
        <v>60</v>
      </c>
      <c r="L185" s="15">
        <v>20</v>
      </c>
      <c r="M185" s="15">
        <v>0</v>
      </c>
      <c r="N185" s="15">
        <v>3</v>
      </c>
      <c r="O185" s="15">
        <v>33</v>
      </c>
      <c r="P185" s="15">
        <v>20</v>
      </c>
      <c r="Q185" s="15">
        <v>28</v>
      </c>
      <c r="R185" s="15">
        <v>1</v>
      </c>
      <c r="S185" s="15">
        <v>11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15" customFormat="1" ht="13.15" customHeight="1">
      <c r="A186" s="11"/>
      <c r="B186" s="11"/>
      <c r="C186" s="52"/>
      <c r="D186" s="52"/>
      <c r="E186" s="53"/>
      <c r="F186" s="53"/>
      <c r="G186" s="12"/>
      <c r="H186" s="21" t="s">
        <v>1</v>
      </c>
      <c r="I186" s="13"/>
      <c r="J186" s="37">
        <v>1</v>
      </c>
      <c r="K186" s="15">
        <v>3</v>
      </c>
      <c r="L186" s="15">
        <v>1</v>
      </c>
      <c r="M186" s="15">
        <v>0</v>
      </c>
      <c r="N186" s="15">
        <v>0</v>
      </c>
      <c r="O186" s="15">
        <v>2</v>
      </c>
      <c r="P186" s="15">
        <v>1</v>
      </c>
      <c r="Q186" s="15">
        <v>2</v>
      </c>
      <c r="R186" s="15">
        <v>0</v>
      </c>
      <c r="S186" s="15">
        <v>0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15" customFormat="1" ht="13.15" customHeight="1">
      <c r="A187" s="11"/>
      <c r="B187" s="52" t="s">
        <v>108</v>
      </c>
      <c r="C187" s="52"/>
      <c r="D187" s="52"/>
      <c r="E187" s="55"/>
      <c r="F187" s="55"/>
      <c r="G187" s="12"/>
      <c r="H187" s="21" t="s">
        <v>6</v>
      </c>
      <c r="I187" s="13"/>
      <c r="J187" s="37">
        <v>331</v>
      </c>
      <c r="K187" s="15">
        <v>3</v>
      </c>
      <c r="L187" s="15">
        <v>1</v>
      </c>
      <c r="M187" s="15">
        <v>0</v>
      </c>
      <c r="N187" s="15">
        <v>207</v>
      </c>
      <c r="O187" s="15">
        <v>198</v>
      </c>
      <c r="P187" s="15">
        <v>1</v>
      </c>
      <c r="Q187" s="15">
        <v>22</v>
      </c>
      <c r="R187" s="15">
        <v>1</v>
      </c>
      <c r="S187" s="15">
        <v>320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15" customFormat="1" ht="13.15" customHeight="1">
      <c r="A188" s="11"/>
      <c r="B188" s="52" t="s">
        <v>109</v>
      </c>
      <c r="C188" s="52"/>
      <c r="D188" s="52"/>
      <c r="E188" s="53" t="s">
        <v>110</v>
      </c>
      <c r="F188" s="53"/>
      <c r="G188" s="12"/>
      <c r="H188" s="21" t="s">
        <v>2</v>
      </c>
      <c r="I188" s="13"/>
      <c r="J188" s="37">
        <v>78</v>
      </c>
      <c r="K188" s="15">
        <v>0</v>
      </c>
      <c r="L188" s="15">
        <v>0</v>
      </c>
      <c r="M188" s="15">
        <v>0</v>
      </c>
      <c r="N188" s="15">
        <v>50</v>
      </c>
      <c r="O188" s="15">
        <v>40</v>
      </c>
      <c r="P188" s="15">
        <v>0</v>
      </c>
      <c r="Q188" s="15">
        <v>8</v>
      </c>
      <c r="R188" s="15">
        <v>1</v>
      </c>
      <c r="S188" s="15">
        <v>79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15" customFormat="1" ht="13.15" customHeight="1">
      <c r="A189" s="11"/>
      <c r="B189" s="52" t="s">
        <v>111</v>
      </c>
      <c r="C189" s="52"/>
      <c r="D189" s="52"/>
      <c r="E189" s="55"/>
      <c r="F189" s="55"/>
      <c r="G189" s="12"/>
      <c r="H189" s="21" t="s">
        <v>2</v>
      </c>
      <c r="I189" s="13"/>
      <c r="J189" s="37">
        <v>1215</v>
      </c>
      <c r="K189" s="15">
        <v>43</v>
      </c>
      <c r="L189" s="15">
        <v>53</v>
      </c>
      <c r="M189" s="15">
        <v>2</v>
      </c>
      <c r="N189" s="15">
        <v>588</v>
      </c>
      <c r="O189" s="15">
        <v>562</v>
      </c>
      <c r="P189" s="15">
        <v>53</v>
      </c>
      <c r="Q189" s="15">
        <v>452</v>
      </c>
      <c r="R189" s="15">
        <v>10</v>
      </c>
      <c r="S189" s="15">
        <v>824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15" customFormat="1" ht="13.15" customHeight="1">
      <c r="A190" s="11"/>
      <c r="B190" s="11"/>
      <c r="C190" s="52" t="s">
        <v>112</v>
      </c>
      <c r="D190" s="52"/>
      <c r="E190" s="53" t="s">
        <v>21</v>
      </c>
      <c r="F190" s="53"/>
      <c r="G190" s="12"/>
      <c r="H190" s="21" t="s">
        <v>0</v>
      </c>
      <c r="I190" s="13"/>
      <c r="J190" s="37">
        <v>22</v>
      </c>
      <c r="K190" s="15">
        <v>118</v>
      </c>
      <c r="L190" s="15">
        <v>58</v>
      </c>
      <c r="M190" s="15">
        <v>1</v>
      </c>
      <c r="N190" s="15">
        <v>5</v>
      </c>
      <c r="O190" s="15">
        <v>46</v>
      </c>
      <c r="P190" s="15">
        <v>58</v>
      </c>
      <c r="Q190" s="15">
        <v>79</v>
      </c>
      <c r="R190" s="15">
        <v>1</v>
      </c>
      <c r="S190" s="15">
        <v>20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15" customFormat="1" ht="13.15" customHeight="1">
      <c r="A191" s="11"/>
      <c r="B191" s="11"/>
      <c r="C191" s="52"/>
      <c r="D191" s="52"/>
      <c r="E191" s="53"/>
      <c r="F191" s="53"/>
      <c r="G191" s="12"/>
      <c r="H191" s="21" t="s">
        <v>1</v>
      </c>
      <c r="I191" s="13"/>
      <c r="J191" s="37">
        <v>184</v>
      </c>
      <c r="K191" s="15">
        <v>30</v>
      </c>
      <c r="L191" s="15">
        <v>12</v>
      </c>
      <c r="M191" s="15">
        <v>1</v>
      </c>
      <c r="N191" s="15">
        <v>79</v>
      </c>
      <c r="O191" s="15">
        <v>132</v>
      </c>
      <c r="P191" s="15">
        <v>12</v>
      </c>
      <c r="Q191" s="15">
        <v>17</v>
      </c>
      <c r="R191" s="15">
        <v>0</v>
      </c>
      <c r="S191" s="15">
        <v>145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15" customFormat="1" ht="13.15" customHeight="1">
      <c r="A192" s="11"/>
      <c r="B192" s="11"/>
      <c r="C192" s="52" t="s">
        <v>109</v>
      </c>
      <c r="D192" s="52"/>
      <c r="E192" s="53" t="s">
        <v>22</v>
      </c>
      <c r="F192" s="53"/>
      <c r="G192" s="12"/>
      <c r="H192" s="22" t="s">
        <v>2</v>
      </c>
      <c r="I192" s="13"/>
      <c r="J192" s="37">
        <v>24</v>
      </c>
      <c r="K192" s="15">
        <v>147</v>
      </c>
      <c r="L192" s="15">
        <v>83</v>
      </c>
      <c r="M192" s="15">
        <v>2</v>
      </c>
      <c r="N192" s="15">
        <v>8</v>
      </c>
      <c r="O192" s="15">
        <v>31</v>
      </c>
      <c r="P192" s="15">
        <v>83</v>
      </c>
      <c r="Q192" s="15">
        <v>127</v>
      </c>
      <c r="R192" s="15">
        <v>0</v>
      </c>
      <c r="S192" s="15">
        <v>23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19" customFormat="1" ht="13.15" customHeight="1">
      <c r="A193" s="16"/>
      <c r="B193" s="52" t="s">
        <v>113</v>
      </c>
      <c r="C193" s="52"/>
      <c r="D193" s="52"/>
      <c r="E193" s="55"/>
      <c r="F193" s="55"/>
      <c r="G193" s="12"/>
      <c r="H193" s="21" t="s">
        <v>0</v>
      </c>
      <c r="I193" s="18"/>
      <c r="J193" s="37">
        <v>627</v>
      </c>
      <c r="K193" s="15">
        <v>228</v>
      </c>
      <c r="L193" s="15">
        <v>124</v>
      </c>
      <c r="M193" s="15">
        <v>8</v>
      </c>
      <c r="N193" s="15">
        <v>396</v>
      </c>
      <c r="O193" s="15">
        <v>427</v>
      </c>
      <c r="P193" s="15">
        <v>124</v>
      </c>
      <c r="Q193" s="15">
        <v>203</v>
      </c>
      <c r="R193" s="15">
        <v>15</v>
      </c>
      <c r="S193" s="15">
        <v>614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19" customFormat="1" ht="13.15" customHeight="1">
      <c r="A194" s="16"/>
      <c r="B194" s="52"/>
      <c r="C194" s="52"/>
      <c r="D194" s="52"/>
      <c r="E194" s="55"/>
      <c r="F194" s="55"/>
      <c r="G194" s="12"/>
      <c r="H194" s="21" t="s">
        <v>1</v>
      </c>
      <c r="I194" s="18"/>
      <c r="J194" s="37">
        <v>9</v>
      </c>
      <c r="K194" s="15">
        <v>25</v>
      </c>
      <c r="L194" s="15">
        <v>6</v>
      </c>
      <c r="M194" s="15">
        <v>1</v>
      </c>
      <c r="N194" s="15">
        <v>4</v>
      </c>
      <c r="O194" s="15">
        <v>19</v>
      </c>
      <c r="P194" s="15">
        <v>6</v>
      </c>
      <c r="Q194" s="15">
        <v>13</v>
      </c>
      <c r="R194" s="15">
        <v>2</v>
      </c>
      <c r="S194" s="15">
        <v>5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15" customFormat="1" ht="13.15" customHeight="1">
      <c r="A195" s="11"/>
      <c r="B195" s="11"/>
      <c r="C195" s="52" t="s">
        <v>114</v>
      </c>
      <c r="D195" s="52"/>
      <c r="E195" s="53" t="s">
        <v>22</v>
      </c>
      <c r="F195" s="53"/>
      <c r="G195" s="12"/>
      <c r="H195" s="21" t="s">
        <v>0</v>
      </c>
      <c r="I195" s="13"/>
      <c r="J195" s="37">
        <v>14</v>
      </c>
      <c r="K195" s="15">
        <v>74</v>
      </c>
      <c r="L195" s="15">
        <v>35</v>
      </c>
      <c r="M195" s="15">
        <v>6</v>
      </c>
      <c r="N195" s="15">
        <v>4</v>
      </c>
      <c r="O195" s="15">
        <v>29</v>
      </c>
      <c r="P195" s="15">
        <v>35</v>
      </c>
      <c r="Q195" s="15">
        <v>54</v>
      </c>
      <c r="R195" s="15">
        <v>2</v>
      </c>
      <c r="S195" s="15">
        <v>13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15" customFormat="1" ht="13.15" customHeight="1">
      <c r="A196" s="11"/>
      <c r="B196" s="11"/>
      <c r="C196" s="52"/>
      <c r="D196" s="52"/>
      <c r="E196" s="53"/>
      <c r="F196" s="53"/>
      <c r="G196" s="12"/>
      <c r="H196" s="21" t="s">
        <v>1</v>
      </c>
      <c r="I196" s="13"/>
      <c r="J196" s="37">
        <v>2</v>
      </c>
      <c r="K196" s="15">
        <v>7</v>
      </c>
      <c r="L196" s="15">
        <v>3</v>
      </c>
      <c r="M196" s="15">
        <v>0</v>
      </c>
      <c r="N196" s="15">
        <v>0</v>
      </c>
      <c r="O196" s="15">
        <v>4</v>
      </c>
      <c r="P196" s="15">
        <v>3</v>
      </c>
      <c r="Q196" s="15">
        <v>2</v>
      </c>
      <c r="R196" s="15">
        <v>0</v>
      </c>
      <c r="S196" s="15">
        <v>3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15" customFormat="1" ht="13.15" customHeight="1">
      <c r="A197" s="11"/>
      <c r="B197" s="11"/>
      <c r="C197" s="52" t="s">
        <v>115</v>
      </c>
      <c r="D197" s="52"/>
      <c r="E197" s="53" t="s">
        <v>22</v>
      </c>
      <c r="F197" s="53"/>
      <c r="G197" s="12"/>
      <c r="H197" s="21" t="s">
        <v>0</v>
      </c>
      <c r="I197" s="13"/>
      <c r="J197" s="37">
        <v>4</v>
      </c>
      <c r="K197" s="15">
        <v>21</v>
      </c>
      <c r="L197" s="15">
        <v>10</v>
      </c>
      <c r="M197" s="15">
        <v>0</v>
      </c>
      <c r="N197" s="15">
        <v>2</v>
      </c>
      <c r="O197" s="15">
        <v>7</v>
      </c>
      <c r="P197" s="15">
        <v>10</v>
      </c>
      <c r="Q197" s="15">
        <v>15</v>
      </c>
      <c r="R197" s="15">
        <v>0</v>
      </c>
      <c r="S197" s="15">
        <v>5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15" customFormat="1" ht="13.15" customHeight="1">
      <c r="A198" s="11"/>
      <c r="B198" s="11"/>
      <c r="C198" s="52"/>
      <c r="D198" s="52"/>
      <c r="E198" s="53"/>
      <c r="F198" s="53"/>
      <c r="G198" s="12"/>
      <c r="H198" s="21" t="s">
        <v>1</v>
      </c>
      <c r="I198" s="13"/>
      <c r="J198" s="37">
        <v>0</v>
      </c>
      <c r="K198" s="15">
        <v>2</v>
      </c>
      <c r="L198" s="15">
        <v>1</v>
      </c>
      <c r="M198" s="15">
        <v>0</v>
      </c>
      <c r="N198" s="15">
        <v>0</v>
      </c>
      <c r="O198" s="15">
        <v>0</v>
      </c>
      <c r="P198" s="15">
        <v>1</v>
      </c>
      <c r="Q198" s="15">
        <v>2</v>
      </c>
      <c r="R198" s="15">
        <v>0</v>
      </c>
      <c r="S198" s="15">
        <v>0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19" customFormat="1" ht="13.15" customHeight="1">
      <c r="A199" s="16"/>
      <c r="B199" s="52" t="s">
        <v>111</v>
      </c>
      <c r="C199" s="52"/>
      <c r="D199" s="52"/>
      <c r="E199" s="53" t="s">
        <v>96</v>
      </c>
      <c r="F199" s="53"/>
      <c r="G199" s="12"/>
      <c r="H199" s="21" t="s">
        <v>0</v>
      </c>
      <c r="I199" s="18"/>
      <c r="J199" s="37">
        <v>397</v>
      </c>
      <c r="K199" s="15">
        <v>1062</v>
      </c>
      <c r="L199" s="15">
        <v>664</v>
      </c>
      <c r="M199" s="15">
        <v>92</v>
      </c>
      <c r="N199" s="15">
        <v>206</v>
      </c>
      <c r="O199" s="15">
        <v>601</v>
      </c>
      <c r="P199" s="15">
        <v>664</v>
      </c>
      <c r="Q199" s="15">
        <v>712</v>
      </c>
      <c r="R199" s="15">
        <v>63</v>
      </c>
      <c r="S199" s="15">
        <v>381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19" customFormat="1" ht="13.15" customHeight="1">
      <c r="A200" s="16"/>
      <c r="B200" s="52"/>
      <c r="C200" s="52"/>
      <c r="D200" s="52"/>
      <c r="E200" s="53"/>
      <c r="F200" s="53"/>
      <c r="G200" s="12"/>
      <c r="H200" s="21" t="s">
        <v>1</v>
      </c>
      <c r="I200" s="18"/>
      <c r="J200" s="37">
        <v>41</v>
      </c>
      <c r="K200" s="15">
        <v>149</v>
      </c>
      <c r="L200" s="15">
        <v>78</v>
      </c>
      <c r="M200" s="15">
        <v>16</v>
      </c>
      <c r="N200" s="15">
        <v>8</v>
      </c>
      <c r="O200" s="15">
        <v>71</v>
      </c>
      <c r="P200" s="15">
        <v>78</v>
      </c>
      <c r="Q200" s="15">
        <v>81</v>
      </c>
      <c r="R200" s="15">
        <v>19</v>
      </c>
      <c r="S200" s="15">
        <v>43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15" customFormat="1" ht="13.15" customHeight="1">
      <c r="A201" s="11"/>
      <c r="B201" s="11"/>
      <c r="C201" s="52" t="s">
        <v>116</v>
      </c>
      <c r="D201" s="52"/>
      <c r="E201" s="53" t="s">
        <v>22</v>
      </c>
      <c r="F201" s="53"/>
      <c r="G201" s="12"/>
      <c r="H201" s="22" t="s">
        <v>2</v>
      </c>
      <c r="I201" s="13"/>
      <c r="J201" s="37">
        <v>9</v>
      </c>
      <c r="K201" s="15">
        <v>82</v>
      </c>
      <c r="L201" s="15">
        <v>36</v>
      </c>
      <c r="M201" s="15">
        <v>0</v>
      </c>
      <c r="N201" s="15">
        <v>0</v>
      </c>
      <c r="O201" s="15">
        <v>43</v>
      </c>
      <c r="P201" s="15">
        <v>36</v>
      </c>
      <c r="Q201" s="15">
        <v>39</v>
      </c>
      <c r="R201" s="15">
        <v>0</v>
      </c>
      <c r="S201" s="15">
        <v>9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15" customFormat="1" ht="13.15" customHeight="1">
      <c r="A202" s="11"/>
      <c r="B202" s="11"/>
      <c r="C202" s="52" t="s">
        <v>117</v>
      </c>
      <c r="D202" s="52"/>
      <c r="E202" s="53" t="s">
        <v>22</v>
      </c>
      <c r="F202" s="53"/>
      <c r="G202" s="12"/>
      <c r="H202" s="22" t="s">
        <v>2</v>
      </c>
      <c r="I202" s="13"/>
      <c r="J202" s="37">
        <v>11</v>
      </c>
      <c r="K202" s="15">
        <v>62</v>
      </c>
      <c r="L202" s="15">
        <v>23</v>
      </c>
      <c r="M202" s="15">
        <v>1</v>
      </c>
      <c r="N202" s="15">
        <v>1</v>
      </c>
      <c r="O202" s="15">
        <v>35</v>
      </c>
      <c r="P202" s="15">
        <v>23</v>
      </c>
      <c r="Q202" s="15">
        <v>30</v>
      </c>
      <c r="R202" s="15">
        <v>0</v>
      </c>
      <c r="S202" s="15">
        <v>10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15" customFormat="1" ht="12.95" customHeight="1">
      <c r="A203" s="11"/>
      <c r="B203" s="11"/>
      <c r="C203" s="49"/>
      <c r="D203" s="49"/>
      <c r="E203" s="21"/>
      <c r="F203" s="21"/>
      <c r="G203" s="12"/>
      <c r="H203" s="22"/>
      <c r="I203" s="13"/>
      <c r="J203" s="37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19" customFormat="1" ht="13.15" customHeight="1">
      <c r="A204" s="16"/>
      <c r="B204" s="54" t="s">
        <v>118</v>
      </c>
      <c r="C204" s="54"/>
      <c r="D204" s="54"/>
      <c r="E204" s="54"/>
      <c r="F204" s="54"/>
      <c r="G204" s="17"/>
      <c r="H204" s="20" t="s">
        <v>0</v>
      </c>
      <c r="I204" s="18"/>
      <c r="J204" s="36">
        <v>6394</v>
      </c>
      <c r="K204" s="19">
        <v>4824</v>
      </c>
      <c r="L204" s="19">
        <v>2828</v>
      </c>
      <c r="M204" s="19">
        <v>708</v>
      </c>
      <c r="N204" s="19">
        <v>5197</v>
      </c>
      <c r="O204" s="19">
        <v>4952</v>
      </c>
      <c r="P204" s="19">
        <v>2828</v>
      </c>
      <c r="Q204" s="19">
        <v>5586</v>
      </c>
      <c r="R204" s="19">
        <v>282</v>
      </c>
      <c r="S204" s="19">
        <v>6303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19" customFormat="1" ht="13.15" customHeight="1">
      <c r="A205" s="16"/>
      <c r="B205" s="54"/>
      <c r="C205" s="54"/>
      <c r="D205" s="54"/>
      <c r="E205" s="54"/>
      <c r="F205" s="54"/>
      <c r="G205" s="17"/>
      <c r="H205" s="20" t="s">
        <v>1</v>
      </c>
      <c r="I205" s="18"/>
      <c r="J205" s="36">
        <v>651</v>
      </c>
      <c r="K205" s="19">
        <v>621</v>
      </c>
      <c r="L205" s="19">
        <v>332</v>
      </c>
      <c r="M205" s="19">
        <v>98</v>
      </c>
      <c r="N205" s="19">
        <v>384</v>
      </c>
      <c r="O205" s="19">
        <v>601</v>
      </c>
      <c r="P205" s="19">
        <v>332</v>
      </c>
      <c r="Q205" s="19">
        <v>460</v>
      </c>
      <c r="R205" s="19">
        <v>43</v>
      </c>
      <c r="S205" s="19">
        <v>650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19" customFormat="1" ht="12.95" customHeight="1">
      <c r="A206" s="16"/>
      <c r="B206" s="48"/>
      <c r="C206" s="48"/>
      <c r="D206" s="48"/>
      <c r="E206" s="48"/>
      <c r="F206" s="48"/>
      <c r="G206" s="17"/>
      <c r="H206" s="20"/>
      <c r="I206" s="18"/>
      <c r="J206" s="36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15" customFormat="1" ht="13.15" customHeight="1">
      <c r="A207" s="11"/>
      <c r="B207" s="52" t="s">
        <v>119</v>
      </c>
      <c r="C207" s="52"/>
      <c r="D207" s="52"/>
      <c r="E207" s="55"/>
      <c r="F207" s="55"/>
      <c r="G207" s="12"/>
      <c r="H207" s="21" t="s">
        <v>2</v>
      </c>
      <c r="I207" s="13"/>
      <c r="J207" s="37">
        <v>917</v>
      </c>
      <c r="K207" s="15">
        <v>2</v>
      </c>
      <c r="L207" s="15">
        <v>52</v>
      </c>
      <c r="M207" s="15">
        <v>1</v>
      </c>
      <c r="N207" s="15">
        <v>688</v>
      </c>
      <c r="O207" s="15">
        <v>577</v>
      </c>
      <c r="P207" s="15">
        <v>52</v>
      </c>
      <c r="Q207" s="15">
        <v>164</v>
      </c>
      <c r="R207" s="15">
        <v>6</v>
      </c>
      <c r="S207" s="15">
        <v>861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15" customFormat="1" ht="13.15" customHeight="1">
      <c r="A208" s="11"/>
      <c r="B208" s="11"/>
      <c r="C208" s="52" t="s">
        <v>120</v>
      </c>
      <c r="D208" s="52"/>
      <c r="E208" s="53" t="s">
        <v>22</v>
      </c>
      <c r="F208" s="53"/>
      <c r="G208" s="12"/>
      <c r="H208" s="21" t="s">
        <v>0</v>
      </c>
      <c r="I208" s="13"/>
      <c r="J208" s="37">
        <v>60</v>
      </c>
      <c r="K208" s="15">
        <v>218</v>
      </c>
      <c r="L208" s="15">
        <v>140</v>
      </c>
      <c r="M208" s="15">
        <v>28</v>
      </c>
      <c r="N208" s="15">
        <v>13</v>
      </c>
      <c r="O208" s="15">
        <v>69</v>
      </c>
      <c r="P208" s="15">
        <v>140</v>
      </c>
      <c r="Q208" s="15">
        <v>190</v>
      </c>
      <c r="R208" s="15">
        <v>5</v>
      </c>
      <c r="S208" s="15">
        <v>55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15" customFormat="1" ht="13.15" customHeight="1">
      <c r="A209" s="11"/>
      <c r="B209" s="11"/>
      <c r="C209" s="52"/>
      <c r="D209" s="52"/>
      <c r="E209" s="53"/>
      <c r="F209" s="53"/>
      <c r="G209" s="12"/>
      <c r="H209" s="21" t="s">
        <v>1</v>
      </c>
      <c r="I209" s="13"/>
      <c r="J209" s="37">
        <v>9</v>
      </c>
      <c r="K209" s="15">
        <v>22</v>
      </c>
      <c r="L209" s="15">
        <v>10</v>
      </c>
      <c r="M209" s="15">
        <v>6</v>
      </c>
      <c r="N209" s="15">
        <v>2</v>
      </c>
      <c r="O209" s="15">
        <v>10</v>
      </c>
      <c r="P209" s="15">
        <v>10</v>
      </c>
      <c r="Q209" s="15">
        <v>20</v>
      </c>
      <c r="R209" s="15">
        <v>5</v>
      </c>
      <c r="S209" s="15">
        <v>4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15" customFormat="1" ht="13.15" customHeight="1">
      <c r="A210" s="11"/>
      <c r="B210" s="11"/>
      <c r="C210" s="52" t="s">
        <v>121</v>
      </c>
      <c r="D210" s="52"/>
      <c r="E210" s="53" t="s">
        <v>22</v>
      </c>
      <c r="F210" s="53"/>
      <c r="G210" s="12"/>
      <c r="H210" s="21" t="s">
        <v>0</v>
      </c>
      <c r="I210" s="13"/>
      <c r="J210" s="37">
        <v>11</v>
      </c>
      <c r="K210" s="15">
        <v>55</v>
      </c>
      <c r="L210" s="15">
        <v>18</v>
      </c>
      <c r="M210" s="15">
        <v>0</v>
      </c>
      <c r="N210" s="15">
        <v>5</v>
      </c>
      <c r="O210" s="15">
        <v>28</v>
      </c>
      <c r="P210" s="15">
        <v>18</v>
      </c>
      <c r="Q210" s="15">
        <v>34</v>
      </c>
      <c r="R210" s="15">
        <v>0</v>
      </c>
      <c r="S210" s="15">
        <v>9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15" customFormat="1" ht="13.15" customHeight="1">
      <c r="A211" s="11"/>
      <c r="B211" s="11"/>
      <c r="C211" s="52"/>
      <c r="D211" s="52"/>
      <c r="E211" s="53"/>
      <c r="F211" s="53"/>
      <c r="G211" s="12"/>
      <c r="H211" s="21" t="s">
        <v>1</v>
      </c>
      <c r="I211" s="13"/>
      <c r="J211" s="37">
        <v>1</v>
      </c>
      <c r="K211" s="15">
        <v>5</v>
      </c>
      <c r="L211" s="15">
        <v>2</v>
      </c>
      <c r="M211" s="15">
        <v>0</v>
      </c>
      <c r="N211" s="15">
        <v>0</v>
      </c>
      <c r="O211" s="15">
        <v>2</v>
      </c>
      <c r="P211" s="15">
        <v>2</v>
      </c>
      <c r="Q211" s="15">
        <v>3</v>
      </c>
      <c r="R211" s="15">
        <v>0</v>
      </c>
      <c r="S211" s="15">
        <v>1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15" customFormat="1" ht="13.15" customHeight="1">
      <c r="A212" s="11"/>
      <c r="B212" s="52" t="s">
        <v>122</v>
      </c>
      <c r="C212" s="52"/>
      <c r="D212" s="52"/>
      <c r="E212" s="55"/>
      <c r="F212" s="55"/>
      <c r="G212" s="12"/>
      <c r="H212" s="21" t="s">
        <v>2</v>
      </c>
      <c r="I212" s="13"/>
      <c r="J212" s="37">
        <v>1537</v>
      </c>
      <c r="K212" s="15">
        <v>41</v>
      </c>
      <c r="L212" s="15">
        <v>44</v>
      </c>
      <c r="M212" s="15">
        <v>0</v>
      </c>
      <c r="N212" s="15">
        <v>2326</v>
      </c>
      <c r="O212" s="15">
        <v>724</v>
      </c>
      <c r="P212" s="15">
        <v>44</v>
      </c>
      <c r="Q212" s="15">
        <v>1771</v>
      </c>
      <c r="R212" s="15">
        <v>17</v>
      </c>
      <c r="S212" s="15">
        <v>1392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15" customFormat="1" ht="13.15" customHeight="1">
      <c r="A213" s="11"/>
      <c r="B213" s="11"/>
      <c r="C213" s="56" t="s">
        <v>123</v>
      </c>
      <c r="D213" s="56"/>
      <c r="E213" s="53" t="s">
        <v>22</v>
      </c>
      <c r="F213" s="53"/>
      <c r="G213" s="12"/>
      <c r="H213" s="21" t="s">
        <v>0</v>
      </c>
      <c r="I213" s="13"/>
      <c r="J213" s="37">
        <v>49</v>
      </c>
      <c r="K213" s="15">
        <v>254</v>
      </c>
      <c r="L213" s="15">
        <v>131</v>
      </c>
      <c r="M213" s="15">
        <v>10</v>
      </c>
      <c r="N213" s="15">
        <v>7</v>
      </c>
      <c r="O213" s="15">
        <v>75</v>
      </c>
      <c r="P213" s="15">
        <v>131</v>
      </c>
      <c r="Q213" s="15">
        <v>166</v>
      </c>
      <c r="R213" s="15">
        <v>0</v>
      </c>
      <c r="S213" s="15">
        <v>79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15" customFormat="1" ht="13.15" customHeight="1">
      <c r="A214" s="11"/>
      <c r="B214" s="11"/>
      <c r="C214" s="56"/>
      <c r="D214" s="56"/>
      <c r="E214" s="53"/>
      <c r="F214" s="53"/>
      <c r="G214" s="12"/>
      <c r="H214" s="21" t="s">
        <v>1</v>
      </c>
      <c r="I214" s="13"/>
      <c r="J214" s="37">
        <v>8</v>
      </c>
      <c r="K214" s="15">
        <v>24</v>
      </c>
      <c r="L214" s="15">
        <v>7</v>
      </c>
      <c r="M214" s="15">
        <v>0</v>
      </c>
      <c r="N214" s="15">
        <v>3</v>
      </c>
      <c r="O214" s="15">
        <v>7</v>
      </c>
      <c r="P214" s="15">
        <v>7</v>
      </c>
      <c r="Q214" s="15">
        <v>20</v>
      </c>
      <c r="R214" s="15">
        <v>0</v>
      </c>
      <c r="S214" s="15">
        <v>8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15" customFormat="1" ht="13.15" customHeight="1">
      <c r="A215" s="11"/>
      <c r="B215" s="11"/>
      <c r="C215" s="52" t="s">
        <v>124</v>
      </c>
      <c r="D215" s="52"/>
      <c r="E215" s="53" t="s">
        <v>22</v>
      </c>
      <c r="F215" s="53"/>
      <c r="G215" s="12"/>
      <c r="H215" s="21" t="s">
        <v>0</v>
      </c>
      <c r="I215" s="13"/>
      <c r="J215" s="37">
        <v>18</v>
      </c>
      <c r="K215" s="15">
        <v>92</v>
      </c>
      <c r="L215" s="15">
        <v>35</v>
      </c>
      <c r="M215" s="15">
        <v>13</v>
      </c>
      <c r="N215" s="15">
        <v>4</v>
      </c>
      <c r="O215" s="15">
        <v>46</v>
      </c>
      <c r="P215" s="15">
        <v>35</v>
      </c>
      <c r="Q215" s="15">
        <v>57</v>
      </c>
      <c r="R215" s="15">
        <v>5</v>
      </c>
      <c r="S215" s="15">
        <v>19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15" customFormat="1" ht="13.15" customHeight="1">
      <c r="A216" s="11"/>
      <c r="B216" s="11"/>
      <c r="C216" s="52"/>
      <c r="D216" s="52"/>
      <c r="E216" s="53"/>
      <c r="F216" s="53"/>
      <c r="G216" s="12"/>
      <c r="H216" s="21" t="s">
        <v>1</v>
      </c>
      <c r="I216" s="13"/>
      <c r="J216" s="37">
        <v>1</v>
      </c>
      <c r="K216" s="15">
        <v>7</v>
      </c>
      <c r="L216" s="15">
        <v>4</v>
      </c>
      <c r="M216" s="15">
        <v>2</v>
      </c>
      <c r="N216" s="15">
        <v>0</v>
      </c>
      <c r="O216" s="15">
        <v>1</v>
      </c>
      <c r="P216" s="15">
        <v>4</v>
      </c>
      <c r="Q216" s="15">
        <v>6</v>
      </c>
      <c r="R216" s="15">
        <v>0</v>
      </c>
      <c r="S216" s="15">
        <v>3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15" customFormat="1" ht="13.15" customHeight="1">
      <c r="A217" s="11"/>
      <c r="B217" s="11"/>
      <c r="C217" s="52" t="s">
        <v>125</v>
      </c>
      <c r="D217" s="52"/>
      <c r="E217" s="53" t="s">
        <v>22</v>
      </c>
      <c r="F217" s="53"/>
      <c r="G217" s="12"/>
      <c r="H217" s="21" t="s">
        <v>0</v>
      </c>
      <c r="I217" s="13"/>
      <c r="J217" s="37">
        <v>55</v>
      </c>
      <c r="K217" s="15">
        <v>168</v>
      </c>
      <c r="L217" s="15">
        <v>84</v>
      </c>
      <c r="M217" s="15">
        <v>11</v>
      </c>
      <c r="N217" s="15">
        <v>10</v>
      </c>
      <c r="O217" s="15">
        <v>75</v>
      </c>
      <c r="P217" s="15">
        <v>84</v>
      </c>
      <c r="Q217" s="15">
        <v>115</v>
      </c>
      <c r="R217" s="15">
        <v>0</v>
      </c>
      <c r="S217" s="15">
        <v>54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15" customFormat="1" ht="13.15" customHeight="1">
      <c r="A218" s="11"/>
      <c r="B218" s="11"/>
      <c r="C218" s="52"/>
      <c r="D218" s="52"/>
      <c r="E218" s="53"/>
      <c r="F218" s="53"/>
      <c r="G218" s="12"/>
      <c r="H218" s="21" t="s">
        <v>1</v>
      </c>
      <c r="I218" s="13"/>
      <c r="J218" s="37">
        <v>10</v>
      </c>
      <c r="K218" s="15">
        <v>24</v>
      </c>
      <c r="L218" s="15">
        <v>15</v>
      </c>
      <c r="M218" s="15">
        <v>2</v>
      </c>
      <c r="N218" s="15">
        <v>4</v>
      </c>
      <c r="O218" s="15">
        <v>13</v>
      </c>
      <c r="P218" s="15">
        <v>15</v>
      </c>
      <c r="Q218" s="15">
        <v>20</v>
      </c>
      <c r="R218" s="15">
        <v>0</v>
      </c>
      <c r="S218" s="15">
        <v>7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15" customFormat="1" ht="13.15" customHeight="1">
      <c r="A219" s="11"/>
      <c r="B219" s="11"/>
      <c r="C219" s="52" t="s">
        <v>126</v>
      </c>
      <c r="D219" s="52"/>
      <c r="E219" s="53" t="s">
        <v>22</v>
      </c>
      <c r="F219" s="53"/>
      <c r="G219" s="12"/>
      <c r="H219" s="21" t="s">
        <v>0</v>
      </c>
      <c r="I219" s="13"/>
      <c r="J219" s="37">
        <v>3</v>
      </c>
      <c r="K219" s="15">
        <v>20</v>
      </c>
      <c r="L219" s="15">
        <v>7</v>
      </c>
      <c r="M219" s="15">
        <v>0</v>
      </c>
      <c r="N219" s="15">
        <v>2</v>
      </c>
      <c r="O219" s="15">
        <v>10</v>
      </c>
      <c r="P219" s="15">
        <v>7</v>
      </c>
      <c r="Q219" s="15">
        <v>11</v>
      </c>
      <c r="R219" s="15">
        <v>0</v>
      </c>
      <c r="S219" s="15">
        <v>4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15" customFormat="1" ht="13.15" customHeight="1">
      <c r="A220" s="11"/>
      <c r="B220" s="11"/>
      <c r="C220" s="52"/>
      <c r="D220" s="52"/>
      <c r="E220" s="53"/>
      <c r="F220" s="53"/>
      <c r="G220" s="12"/>
      <c r="H220" s="21" t="s">
        <v>1</v>
      </c>
      <c r="I220" s="13"/>
      <c r="J220" s="37">
        <v>0</v>
      </c>
      <c r="K220" s="15">
        <v>5</v>
      </c>
      <c r="L220" s="15">
        <v>1</v>
      </c>
      <c r="M220" s="15">
        <v>0</v>
      </c>
      <c r="N220" s="15">
        <v>0</v>
      </c>
      <c r="O220" s="15">
        <v>3</v>
      </c>
      <c r="P220" s="15">
        <v>1</v>
      </c>
      <c r="Q220" s="15">
        <v>2</v>
      </c>
      <c r="R220" s="15">
        <v>0</v>
      </c>
      <c r="S220" s="15">
        <v>0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15" customFormat="1" ht="13.15" customHeight="1">
      <c r="A221" s="11"/>
      <c r="B221" s="11"/>
      <c r="C221" s="52" t="s">
        <v>127</v>
      </c>
      <c r="D221" s="52"/>
      <c r="E221" s="53" t="s">
        <v>22</v>
      </c>
      <c r="F221" s="53"/>
      <c r="G221" s="12"/>
      <c r="H221" s="21" t="s">
        <v>0</v>
      </c>
      <c r="I221" s="13"/>
      <c r="J221" s="37">
        <v>5</v>
      </c>
      <c r="K221" s="15">
        <v>10</v>
      </c>
      <c r="L221" s="15">
        <v>6</v>
      </c>
      <c r="M221" s="15">
        <v>0</v>
      </c>
      <c r="N221" s="15">
        <v>1</v>
      </c>
      <c r="O221" s="15">
        <v>6</v>
      </c>
      <c r="P221" s="15">
        <v>6</v>
      </c>
      <c r="Q221" s="15">
        <v>8</v>
      </c>
      <c r="R221" s="15">
        <v>0</v>
      </c>
      <c r="S221" s="15">
        <v>2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15" customFormat="1" ht="13.15" customHeight="1">
      <c r="A222" s="11"/>
      <c r="B222" s="11"/>
      <c r="C222" s="52"/>
      <c r="D222" s="52"/>
      <c r="E222" s="53"/>
      <c r="F222" s="53"/>
      <c r="G222" s="12"/>
      <c r="H222" s="21" t="s">
        <v>1</v>
      </c>
      <c r="I222" s="13"/>
      <c r="J222" s="37">
        <v>0</v>
      </c>
      <c r="K222" s="15">
        <v>2</v>
      </c>
      <c r="L222" s="15">
        <v>2</v>
      </c>
      <c r="M222" s="15">
        <v>0</v>
      </c>
      <c r="N222" s="15">
        <v>0</v>
      </c>
      <c r="O222" s="15">
        <v>0</v>
      </c>
      <c r="P222" s="15">
        <v>2</v>
      </c>
      <c r="Q222" s="15">
        <v>2</v>
      </c>
      <c r="R222" s="15">
        <v>0</v>
      </c>
      <c r="S222" s="15">
        <v>0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19" customFormat="1" ht="13.15" customHeight="1">
      <c r="A223" s="16"/>
      <c r="B223" s="52" t="s">
        <v>122</v>
      </c>
      <c r="C223" s="52"/>
      <c r="D223" s="52"/>
      <c r="E223" s="53" t="s">
        <v>110</v>
      </c>
      <c r="F223" s="53"/>
      <c r="G223" s="12"/>
      <c r="H223" s="21" t="s">
        <v>0</v>
      </c>
      <c r="I223" s="18"/>
      <c r="J223" s="37">
        <v>67</v>
      </c>
      <c r="K223" s="15">
        <v>0</v>
      </c>
      <c r="L223" s="15">
        <v>4</v>
      </c>
      <c r="M223" s="15">
        <v>0</v>
      </c>
      <c r="N223" s="15">
        <v>151</v>
      </c>
      <c r="O223" s="15">
        <v>21</v>
      </c>
      <c r="P223" s="15">
        <v>4</v>
      </c>
      <c r="Q223" s="15">
        <v>80</v>
      </c>
      <c r="R223" s="15">
        <v>46</v>
      </c>
      <c r="S223" s="15">
        <v>71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19" customFormat="1" ht="13.15" customHeight="1">
      <c r="A224" s="16"/>
      <c r="B224" s="52"/>
      <c r="C224" s="52"/>
      <c r="D224" s="52"/>
      <c r="E224" s="53"/>
      <c r="F224" s="53"/>
      <c r="G224" s="12"/>
      <c r="H224" s="21" t="s">
        <v>1</v>
      </c>
      <c r="I224" s="18"/>
      <c r="J224" s="37">
        <v>4</v>
      </c>
      <c r="K224" s="15">
        <v>0</v>
      </c>
      <c r="L224" s="15">
        <v>0</v>
      </c>
      <c r="M224" s="15">
        <v>0</v>
      </c>
      <c r="N224" s="15">
        <v>35</v>
      </c>
      <c r="O224" s="15">
        <v>2</v>
      </c>
      <c r="P224" s="15">
        <v>0</v>
      </c>
      <c r="Q224" s="15">
        <v>15</v>
      </c>
      <c r="R224" s="15">
        <v>7</v>
      </c>
      <c r="S224" s="15">
        <v>15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15" customFormat="1" ht="13.15" customHeight="1">
      <c r="A225" s="11"/>
      <c r="B225" s="52" t="s">
        <v>128</v>
      </c>
      <c r="C225" s="52"/>
      <c r="D225" s="52"/>
      <c r="E225" s="55"/>
      <c r="F225" s="55"/>
      <c r="G225" s="12"/>
      <c r="H225" s="21" t="s">
        <v>2</v>
      </c>
      <c r="I225" s="13"/>
      <c r="J225" s="37">
        <v>975</v>
      </c>
      <c r="K225" s="15">
        <v>1</v>
      </c>
      <c r="L225" s="15">
        <v>29</v>
      </c>
      <c r="M225" s="15">
        <v>0</v>
      </c>
      <c r="N225" s="15">
        <v>612</v>
      </c>
      <c r="O225" s="15">
        <v>491</v>
      </c>
      <c r="P225" s="15">
        <v>29</v>
      </c>
      <c r="Q225" s="15">
        <v>56</v>
      </c>
      <c r="R225" s="15">
        <v>6</v>
      </c>
      <c r="S225" s="15">
        <v>1035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15" customFormat="1" ht="13.15" customHeight="1">
      <c r="A226" s="11"/>
      <c r="B226" s="11"/>
      <c r="C226" s="52" t="s">
        <v>129</v>
      </c>
      <c r="D226" s="52"/>
      <c r="E226" s="53" t="s">
        <v>22</v>
      </c>
      <c r="F226" s="53"/>
      <c r="G226" s="12"/>
      <c r="H226" s="22"/>
      <c r="I226" s="13"/>
      <c r="J226" s="26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15" customFormat="1" ht="13.15" customHeight="1">
      <c r="A227" s="11"/>
      <c r="B227" s="11"/>
      <c r="C227" s="52" t="s">
        <v>130</v>
      </c>
      <c r="D227" s="52"/>
      <c r="E227" s="53" t="s">
        <v>22</v>
      </c>
      <c r="F227" s="53"/>
      <c r="G227" s="12"/>
      <c r="H227" s="21" t="s">
        <v>0</v>
      </c>
      <c r="I227" s="13"/>
      <c r="J227" s="37">
        <v>0</v>
      </c>
      <c r="K227" s="15">
        <v>19</v>
      </c>
      <c r="L227" s="15">
        <v>7</v>
      </c>
      <c r="M227" s="15">
        <v>3</v>
      </c>
      <c r="N227" s="15">
        <v>12</v>
      </c>
      <c r="O227" s="15">
        <v>12</v>
      </c>
      <c r="P227" s="15">
        <v>7</v>
      </c>
      <c r="Q227" s="15">
        <v>21</v>
      </c>
      <c r="R227" s="15">
        <v>1</v>
      </c>
      <c r="S227" s="15">
        <v>0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15" customFormat="1" ht="13.15" customHeight="1">
      <c r="A228" s="11"/>
      <c r="B228" s="11"/>
      <c r="C228" s="52"/>
      <c r="D228" s="52"/>
      <c r="E228" s="53"/>
      <c r="F228" s="53"/>
      <c r="G228" s="12"/>
      <c r="H228" s="21" t="s">
        <v>1</v>
      </c>
      <c r="I228" s="13"/>
      <c r="J228" s="37">
        <v>0</v>
      </c>
      <c r="K228" s="15">
        <v>1</v>
      </c>
      <c r="L228" s="15">
        <v>0</v>
      </c>
      <c r="M228" s="15">
        <v>0</v>
      </c>
      <c r="N228" s="15">
        <v>0</v>
      </c>
      <c r="O228" s="15">
        <v>0</v>
      </c>
      <c r="P228" s="15">
        <v>0</v>
      </c>
      <c r="Q228" s="15">
        <v>1</v>
      </c>
      <c r="R228" s="15">
        <v>0</v>
      </c>
      <c r="S228" s="15">
        <v>0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19" customFormat="1" ht="13.15" customHeight="1">
      <c r="A229" s="16"/>
      <c r="B229" s="52" t="s">
        <v>131</v>
      </c>
      <c r="C229" s="52"/>
      <c r="D229" s="52"/>
      <c r="E229" s="55"/>
      <c r="F229" s="55"/>
      <c r="G229" s="12"/>
      <c r="H229" s="21" t="s">
        <v>0</v>
      </c>
      <c r="I229" s="18"/>
      <c r="J229" s="37">
        <v>600</v>
      </c>
      <c r="K229" s="15">
        <v>0</v>
      </c>
      <c r="L229" s="15">
        <v>9</v>
      </c>
      <c r="M229" s="15">
        <v>1</v>
      </c>
      <c r="N229" s="15">
        <v>505</v>
      </c>
      <c r="O229" s="15">
        <v>398</v>
      </c>
      <c r="P229" s="15">
        <v>9</v>
      </c>
      <c r="Q229" s="15">
        <v>54</v>
      </c>
      <c r="R229" s="15">
        <v>3</v>
      </c>
      <c r="S229" s="15">
        <v>651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19" customFormat="1" ht="13.15" customHeight="1">
      <c r="A230" s="16"/>
      <c r="B230" s="52"/>
      <c r="C230" s="52"/>
      <c r="D230" s="52"/>
      <c r="E230" s="55"/>
      <c r="F230" s="55"/>
      <c r="G230" s="12"/>
      <c r="H230" s="21" t="s">
        <v>1</v>
      </c>
      <c r="I230" s="18"/>
      <c r="J230" s="37">
        <v>144</v>
      </c>
      <c r="K230" s="15">
        <v>0</v>
      </c>
      <c r="L230" s="15">
        <v>0</v>
      </c>
      <c r="M230" s="15">
        <v>0</v>
      </c>
      <c r="N230" s="15">
        <v>109</v>
      </c>
      <c r="O230" s="15">
        <v>91</v>
      </c>
      <c r="P230" s="15">
        <v>0</v>
      </c>
      <c r="Q230" s="15">
        <v>10</v>
      </c>
      <c r="R230" s="15">
        <v>1</v>
      </c>
      <c r="S230" s="15">
        <v>151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15" customFormat="1" ht="13.15" customHeight="1">
      <c r="A231" s="11"/>
      <c r="B231" s="52" t="s">
        <v>132</v>
      </c>
      <c r="C231" s="52"/>
      <c r="D231" s="52"/>
      <c r="E231" s="53" t="s">
        <v>60</v>
      </c>
      <c r="F231" s="53"/>
      <c r="G231" s="12"/>
      <c r="H231" s="21" t="s">
        <v>2</v>
      </c>
      <c r="I231" s="13"/>
      <c r="J231" s="37">
        <v>551</v>
      </c>
      <c r="K231" s="15">
        <v>0</v>
      </c>
      <c r="L231" s="15">
        <v>7</v>
      </c>
      <c r="M231" s="15">
        <v>0</v>
      </c>
      <c r="N231" s="15">
        <v>256</v>
      </c>
      <c r="O231" s="15">
        <v>331</v>
      </c>
      <c r="P231" s="15">
        <v>7</v>
      </c>
      <c r="Q231" s="15">
        <v>19</v>
      </c>
      <c r="R231" s="15">
        <v>0</v>
      </c>
      <c r="S231" s="15">
        <v>457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15" customFormat="1" ht="13.15" customHeight="1">
      <c r="A232" s="11"/>
      <c r="B232" s="52" t="s">
        <v>133</v>
      </c>
      <c r="C232" s="52"/>
      <c r="D232" s="52"/>
      <c r="E232" s="55"/>
      <c r="F232" s="55"/>
      <c r="G232" s="12"/>
      <c r="H232" s="21" t="s">
        <v>6</v>
      </c>
      <c r="I232" s="13"/>
      <c r="J232" s="37">
        <v>298</v>
      </c>
      <c r="K232" s="15">
        <v>9</v>
      </c>
      <c r="L232" s="15">
        <v>13</v>
      </c>
      <c r="M232" s="15">
        <v>1</v>
      </c>
      <c r="N232" s="15">
        <v>174</v>
      </c>
      <c r="O232" s="15">
        <v>189</v>
      </c>
      <c r="P232" s="15">
        <v>13</v>
      </c>
      <c r="Q232" s="15">
        <v>12</v>
      </c>
      <c r="R232" s="15">
        <v>1</v>
      </c>
      <c r="S232" s="15">
        <v>280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15" customFormat="1" ht="13.15" customHeight="1">
      <c r="A233" s="11"/>
      <c r="B233" s="52" t="s">
        <v>134</v>
      </c>
      <c r="C233" s="52"/>
      <c r="D233" s="52"/>
      <c r="E233" s="53" t="s">
        <v>32</v>
      </c>
      <c r="F233" s="53"/>
      <c r="G233" s="12"/>
      <c r="H233" s="21" t="s">
        <v>2</v>
      </c>
      <c r="I233" s="13"/>
      <c r="J233" s="37">
        <v>152</v>
      </c>
      <c r="K233" s="15">
        <v>26</v>
      </c>
      <c r="L233" s="15">
        <v>9</v>
      </c>
      <c r="M233" s="15">
        <v>0</v>
      </c>
      <c r="N233" s="15">
        <v>92</v>
      </c>
      <c r="O233" s="15">
        <v>109</v>
      </c>
      <c r="P233" s="15">
        <v>9</v>
      </c>
      <c r="Q233" s="15">
        <v>14</v>
      </c>
      <c r="R233" s="15">
        <v>0</v>
      </c>
      <c r="S233" s="15">
        <v>147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15" customFormat="1" ht="13.15" customHeight="1">
      <c r="A234" s="11"/>
      <c r="B234" s="11"/>
      <c r="C234" s="52" t="s">
        <v>134</v>
      </c>
      <c r="D234" s="52"/>
      <c r="E234" s="53" t="s">
        <v>22</v>
      </c>
      <c r="F234" s="53"/>
      <c r="G234" s="12"/>
      <c r="H234" s="21" t="s">
        <v>0</v>
      </c>
      <c r="I234" s="13"/>
      <c r="J234" s="37">
        <v>58</v>
      </c>
      <c r="K234" s="15">
        <v>270</v>
      </c>
      <c r="L234" s="15">
        <v>137</v>
      </c>
      <c r="M234" s="15">
        <v>16</v>
      </c>
      <c r="N234" s="15">
        <v>8</v>
      </c>
      <c r="O234" s="15">
        <v>131</v>
      </c>
      <c r="P234" s="15">
        <v>137</v>
      </c>
      <c r="Q234" s="15">
        <v>167</v>
      </c>
      <c r="R234" s="15">
        <v>3</v>
      </c>
      <c r="S234" s="15">
        <v>51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15" customFormat="1" ht="13.15" customHeight="1">
      <c r="A235" s="11"/>
      <c r="B235" s="11"/>
      <c r="C235" s="52"/>
      <c r="D235" s="52"/>
      <c r="E235" s="53"/>
      <c r="F235" s="53"/>
      <c r="G235" s="12"/>
      <c r="H235" s="21" t="s">
        <v>1</v>
      </c>
      <c r="I235" s="13"/>
      <c r="J235" s="37">
        <v>5</v>
      </c>
      <c r="K235" s="15">
        <v>38</v>
      </c>
      <c r="L235" s="15">
        <v>13</v>
      </c>
      <c r="M235" s="15">
        <v>3</v>
      </c>
      <c r="N235" s="15">
        <v>0</v>
      </c>
      <c r="O235" s="15">
        <v>24</v>
      </c>
      <c r="P235" s="15">
        <v>13</v>
      </c>
      <c r="Q235" s="15">
        <v>15</v>
      </c>
      <c r="R235" s="15">
        <v>0</v>
      </c>
      <c r="S235" s="15">
        <v>7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19" customFormat="1" ht="13.15" customHeight="1">
      <c r="A236" s="16"/>
      <c r="B236" s="52" t="s">
        <v>119</v>
      </c>
      <c r="C236" s="52"/>
      <c r="D236" s="52"/>
      <c r="E236" s="53" t="s">
        <v>96</v>
      </c>
      <c r="F236" s="53"/>
      <c r="G236" s="12"/>
      <c r="H236" s="21" t="s">
        <v>0</v>
      </c>
      <c r="I236" s="18"/>
      <c r="J236" s="37">
        <v>218</v>
      </c>
      <c r="K236" s="15">
        <v>482</v>
      </c>
      <c r="L236" s="15">
        <v>266</v>
      </c>
      <c r="M236" s="15">
        <v>116</v>
      </c>
      <c r="N236" s="15">
        <v>142</v>
      </c>
      <c r="O236" s="15">
        <v>238</v>
      </c>
      <c r="P236" s="15">
        <v>266</v>
      </c>
      <c r="Q236" s="15">
        <v>472</v>
      </c>
      <c r="R236" s="15">
        <v>33</v>
      </c>
      <c r="S236" s="15">
        <v>215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19" customFormat="1" ht="13.15" customHeight="1">
      <c r="A237" s="16"/>
      <c r="B237" s="52"/>
      <c r="C237" s="52"/>
      <c r="D237" s="52"/>
      <c r="E237" s="53"/>
      <c r="F237" s="53"/>
      <c r="G237" s="12"/>
      <c r="H237" s="21" t="s">
        <v>1</v>
      </c>
      <c r="I237" s="18"/>
      <c r="J237" s="37">
        <v>32</v>
      </c>
      <c r="K237" s="15">
        <v>60</v>
      </c>
      <c r="L237" s="15">
        <v>35</v>
      </c>
      <c r="M237" s="15">
        <v>14</v>
      </c>
      <c r="N237" s="15">
        <v>12</v>
      </c>
      <c r="O237" s="15">
        <v>28</v>
      </c>
      <c r="P237" s="15">
        <v>35</v>
      </c>
      <c r="Q237" s="15">
        <v>69</v>
      </c>
      <c r="R237" s="15">
        <v>2</v>
      </c>
      <c r="S237" s="15">
        <v>19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15" customFormat="1" ht="13.15" customHeight="1">
      <c r="A238" s="11"/>
      <c r="B238" s="11"/>
      <c r="C238" s="52" t="s">
        <v>135</v>
      </c>
      <c r="D238" s="52"/>
      <c r="E238" s="53" t="s">
        <v>22</v>
      </c>
      <c r="F238" s="53"/>
      <c r="G238" s="12"/>
      <c r="H238" s="21" t="s">
        <v>0</v>
      </c>
      <c r="I238" s="13"/>
      <c r="J238" s="37">
        <v>14</v>
      </c>
      <c r="K238" s="15">
        <v>81</v>
      </c>
      <c r="L238" s="15">
        <v>57</v>
      </c>
      <c r="M238" s="15">
        <v>0</v>
      </c>
      <c r="N238" s="15">
        <v>1</v>
      </c>
      <c r="O238" s="15">
        <v>22</v>
      </c>
      <c r="P238" s="15">
        <v>57</v>
      </c>
      <c r="Q238" s="15">
        <v>59</v>
      </c>
      <c r="R238" s="15">
        <v>0</v>
      </c>
      <c r="S238" s="15">
        <v>15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15" customFormat="1" ht="13.15" customHeight="1">
      <c r="A239" s="11"/>
      <c r="B239" s="11"/>
      <c r="C239" s="52"/>
      <c r="D239" s="52"/>
      <c r="E239" s="53"/>
      <c r="F239" s="53"/>
      <c r="G239" s="12"/>
      <c r="H239" s="21" t="s">
        <v>1</v>
      </c>
      <c r="I239" s="13"/>
      <c r="J239" s="37">
        <v>3</v>
      </c>
      <c r="K239" s="15">
        <v>10</v>
      </c>
      <c r="L239" s="15">
        <v>5</v>
      </c>
      <c r="M239" s="15">
        <v>0</v>
      </c>
      <c r="N239" s="15">
        <v>1</v>
      </c>
      <c r="O239" s="15">
        <v>4</v>
      </c>
      <c r="P239" s="15">
        <v>5</v>
      </c>
      <c r="Q239" s="15">
        <v>5</v>
      </c>
      <c r="R239" s="15">
        <v>1</v>
      </c>
      <c r="S239" s="15">
        <v>4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15" customFormat="1" ht="13.15" customHeight="1">
      <c r="A240" s="11"/>
      <c r="B240" s="11"/>
      <c r="C240" s="52" t="s">
        <v>136</v>
      </c>
      <c r="D240" s="52"/>
      <c r="E240" s="53" t="s">
        <v>22</v>
      </c>
      <c r="F240" s="53"/>
      <c r="G240" s="12"/>
      <c r="H240" s="21" t="s">
        <v>0</v>
      </c>
      <c r="I240" s="13"/>
      <c r="J240" s="37">
        <v>23</v>
      </c>
      <c r="K240" s="15">
        <v>100</v>
      </c>
      <c r="L240" s="15">
        <v>46</v>
      </c>
      <c r="M240" s="15">
        <v>10</v>
      </c>
      <c r="N240" s="15">
        <v>5</v>
      </c>
      <c r="O240" s="15">
        <v>42</v>
      </c>
      <c r="P240" s="15">
        <v>46</v>
      </c>
      <c r="Q240" s="15">
        <v>68</v>
      </c>
      <c r="R240" s="15">
        <v>10</v>
      </c>
      <c r="S240" s="15">
        <v>18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15" customFormat="1" ht="13.15" customHeight="1">
      <c r="A241" s="11"/>
      <c r="B241" s="11"/>
      <c r="C241" s="52"/>
      <c r="D241" s="52"/>
      <c r="E241" s="53"/>
      <c r="F241" s="53"/>
      <c r="G241" s="12"/>
      <c r="H241" s="21" t="s">
        <v>1</v>
      </c>
      <c r="I241" s="13"/>
      <c r="J241" s="37">
        <v>0</v>
      </c>
      <c r="K241" s="15">
        <v>11</v>
      </c>
      <c r="L241" s="15">
        <v>4</v>
      </c>
      <c r="M241" s="15">
        <v>1</v>
      </c>
      <c r="N241" s="15">
        <v>0</v>
      </c>
      <c r="O241" s="15">
        <v>2</v>
      </c>
      <c r="P241" s="15">
        <v>4</v>
      </c>
      <c r="Q241" s="15">
        <v>5</v>
      </c>
      <c r="R241" s="15">
        <v>2</v>
      </c>
      <c r="S241" s="15">
        <v>3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19" customFormat="1" ht="13.15" customHeight="1">
      <c r="A242" s="16"/>
      <c r="B242" s="52" t="s">
        <v>122</v>
      </c>
      <c r="C242" s="52"/>
      <c r="D242" s="52"/>
      <c r="E242" s="53" t="s">
        <v>96</v>
      </c>
      <c r="F242" s="53"/>
      <c r="G242" s="12"/>
      <c r="H242" s="21" t="s">
        <v>0</v>
      </c>
      <c r="I242" s="18"/>
      <c r="J242" s="37">
        <v>837</v>
      </c>
      <c r="K242" s="15">
        <v>2175</v>
      </c>
      <c r="L242" s="15">
        <v>1372</v>
      </c>
      <c r="M242" s="15">
        <v>411</v>
      </c>
      <c r="N242" s="15">
        <v>316</v>
      </c>
      <c r="O242" s="15">
        <v>1085</v>
      </c>
      <c r="P242" s="15">
        <v>1372</v>
      </c>
      <c r="Q242" s="15">
        <v>1618</v>
      </c>
      <c r="R242" s="15">
        <v>126</v>
      </c>
      <c r="S242" s="15">
        <v>910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19" customFormat="1" ht="13.15" customHeight="1">
      <c r="A243" s="16"/>
      <c r="B243" s="52"/>
      <c r="C243" s="52"/>
      <c r="D243" s="52"/>
      <c r="E243" s="53"/>
      <c r="F243" s="53"/>
      <c r="G243" s="12"/>
      <c r="H243" s="21" t="s">
        <v>1</v>
      </c>
      <c r="I243" s="18"/>
      <c r="J243" s="37">
        <v>116</v>
      </c>
      <c r="K243" s="15">
        <v>311</v>
      </c>
      <c r="L243" s="15">
        <v>178</v>
      </c>
      <c r="M243" s="15">
        <v>60</v>
      </c>
      <c r="N243" s="15">
        <v>42</v>
      </c>
      <c r="O243" s="15">
        <v>181</v>
      </c>
      <c r="P243" s="15">
        <v>178</v>
      </c>
      <c r="Q243" s="15">
        <v>201</v>
      </c>
      <c r="R243" s="15">
        <v>23</v>
      </c>
      <c r="S243" s="15">
        <v>124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15" customFormat="1" ht="13.15" customHeight="1">
      <c r="A244" s="11"/>
      <c r="B244" s="11"/>
      <c r="C244" s="52" t="s">
        <v>137</v>
      </c>
      <c r="D244" s="52"/>
      <c r="E244" s="53" t="s">
        <v>22</v>
      </c>
      <c r="F244" s="53"/>
      <c r="G244" s="12"/>
      <c r="H244" s="22" t="s">
        <v>2</v>
      </c>
      <c r="I244" s="13"/>
      <c r="J244" s="37">
        <v>49</v>
      </c>
      <c r="K244" s="15">
        <v>250</v>
      </c>
      <c r="L244" s="15">
        <v>129</v>
      </c>
      <c r="M244" s="15">
        <v>43</v>
      </c>
      <c r="N244" s="15">
        <v>15</v>
      </c>
      <c r="O244" s="15">
        <v>132</v>
      </c>
      <c r="P244" s="15">
        <v>129</v>
      </c>
      <c r="Q244" s="15">
        <v>155</v>
      </c>
      <c r="R244" s="15">
        <v>6</v>
      </c>
      <c r="S244" s="15">
        <v>64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19" customFormat="1" ht="13.15" customHeight="1">
      <c r="A245" s="16"/>
      <c r="B245" s="52" t="s">
        <v>128</v>
      </c>
      <c r="C245" s="52"/>
      <c r="D245" s="52"/>
      <c r="E245" s="53" t="s">
        <v>96</v>
      </c>
      <c r="F245" s="53"/>
      <c r="G245" s="12"/>
      <c r="H245" s="21" t="s">
        <v>0</v>
      </c>
      <c r="I245" s="18"/>
      <c r="J245" s="37">
        <v>195</v>
      </c>
      <c r="K245" s="15">
        <v>560</v>
      </c>
      <c r="L245" s="15">
        <v>239</v>
      </c>
      <c r="M245" s="15">
        <v>45</v>
      </c>
      <c r="N245" s="15">
        <v>26</v>
      </c>
      <c r="O245" s="15">
        <v>330</v>
      </c>
      <c r="P245" s="15">
        <v>239</v>
      </c>
      <c r="Q245" s="15">
        <v>287</v>
      </c>
      <c r="R245" s="15">
        <v>15</v>
      </c>
      <c r="S245" s="15">
        <v>194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19" customFormat="1" ht="13.15" customHeight="1">
      <c r="A246" s="16"/>
      <c r="B246" s="52"/>
      <c r="C246" s="52"/>
      <c r="D246" s="52"/>
      <c r="E246" s="53"/>
      <c r="F246" s="53"/>
      <c r="G246" s="12"/>
      <c r="H246" s="21" t="s">
        <v>1</v>
      </c>
      <c r="I246" s="18"/>
      <c r="J246" s="37">
        <v>20</v>
      </c>
      <c r="K246" s="15">
        <v>92</v>
      </c>
      <c r="L246" s="15">
        <v>43</v>
      </c>
      <c r="M246" s="15">
        <v>9</v>
      </c>
      <c r="N246" s="15">
        <v>2</v>
      </c>
      <c r="O246" s="15">
        <v>44</v>
      </c>
      <c r="P246" s="15">
        <v>43</v>
      </c>
      <c r="Q246" s="15">
        <v>54</v>
      </c>
      <c r="R246" s="15">
        <v>1</v>
      </c>
      <c r="S246" s="15">
        <v>24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19" customFormat="1" ht="12.95" customHeight="1">
      <c r="A247" s="16"/>
      <c r="B247" s="49"/>
      <c r="C247" s="49"/>
      <c r="D247" s="49"/>
      <c r="E247" s="21"/>
      <c r="F247" s="21"/>
      <c r="G247" s="12"/>
      <c r="H247" s="21"/>
      <c r="I247" s="18"/>
      <c r="J247" s="37"/>
      <c r="K247" s="15"/>
      <c r="L247" s="15"/>
      <c r="M247" s="15"/>
      <c r="N247" s="15"/>
      <c r="O247" s="15"/>
      <c r="P247" s="15"/>
      <c r="Q247" s="15"/>
      <c r="R247" s="15"/>
      <c r="S247" s="15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19" customFormat="1" ht="13.15" customHeight="1">
      <c r="A248" s="16"/>
      <c r="B248" s="54" t="s">
        <v>138</v>
      </c>
      <c r="C248" s="54"/>
      <c r="D248" s="54"/>
      <c r="E248" s="54"/>
      <c r="F248" s="54"/>
      <c r="G248" s="17"/>
      <c r="H248" s="20" t="s">
        <v>0</v>
      </c>
      <c r="I248" s="18"/>
      <c r="J248" s="36">
        <v>3743</v>
      </c>
      <c r="K248" s="19">
        <v>1477</v>
      </c>
      <c r="L248" s="19">
        <v>808</v>
      </c>
      <c r="M248" s="19">
        <v>99</v>
      </c>
      <c r="N248" s="19">
        <v>1787</v>
      </c>
      <c r="O248" s="19">
        <v>2347</v>
      </c>
      <c r="P248" s="19">
        <v>808</v>
      </c>
      <c r="Q248" s="19">
        <v>1143</v>
      </c>
      <c r="R248" s="19">
        <v>38</v>
      </c>
      <c r="S248" s="19">
        <v>3578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19" customFormat="1" ht="13.15" customHeight="1">
      <c r="A249" s="16"/>
      <c r="B249" s="54"/>
      <c r="C249" s="54"/>
      <c r="D249" s="54"/>
      <c r="E249" s="54"/>
      <c r="F249" s="54"/>
      <c r="G249" s="17"/>
      <c r="H249" s="20" t="s">
        <v>1</v>
      </c>
      <c r="I249" s="18"/>
      <c r="J249" s="36">
        <v>517</v>
      </c>
      <c r="K249" s="19">
        <v>195</v>
      </c>
      <c r="L249" s="19">
        <v>117</v>
      </c>
      <c r="M249" s="19">
        <v>16</v>
      </c>
      <c r="N249" s="19">
        <v>284</v>
      </c>
      <c r="O249" s="19">
        <v>372</v>
      </c>
      <c r="P249" s="19">
        <v>117</v>
      </c>
      <c r="Q249" s="19">
        <v>152</v>
      </c>
      <c r="R249" s="19">
        <v>4</v>
      </c>
      <c r="S249" s="19">
        <v>484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19" customFormat="1" ht="12.95" customHeight="1">
      <c r="A250" s="16"/>
      <c r="B250" s="48"/>
      <c r="C250" s="48"/>
      <c r="D250" s="48"/>
      <c r="E250" s="48"/>
      <c r="F250" s="48"/>
      <c r="G250" s="17"/>
      <c r="H250" s="20"/>
      <c r="I250" s="18"/>
      <c r="J250" s="36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19" customFormat="1" ht="13.15" customHeight="1">
      <c r="A251" s="16"/>
      <c r="B251" s="52" t="s">
        <v>139</v>
      </c>
      <c r="C251" s="52"/>
      <c r="D251" s="52"/>
      <c r="E251" s="55"/>
      <c r="F251" s="55"/>
      <c r="G251" s="12"/>
      <c r="H251" s="21" t="s">
        <v>0</v>
      </c>
      <c r="I251" s="18"/>
      <c r="J251" s="37">
        <v>255</v>
      </c>
      <c r="K251" s="15">
        <v>67</v>
      </c>
      <c r="L251" s="15">
        <v>32</v>
      </c>
      <c r="M251" s="15">
        <v>1</v>
      </c>
      <c r="N251" s="15">
        <v>145</v>
      </c>
      <c r="O251" s="15">
        <v>179</v>
      </c>
      <c r="P251" s="15">
        <v>32</v>
      </c>
      <c r="Q251" s="15">
        <v>44</v>
      </c>
      <c r="R251" s="15">
        <v>4</v>
      </c>
      <c r="S251" s="15">
        <v>241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19" customFormat="1" ht="13.15" customHeight="1">
      <c r="A252" s="16"/>
      <c r="B252" s="52"/>
      <c r="C252" s="52"/>
      <c r="D252" s="52"/>
      <c r="E252" s="55"/>
      <c r="F252" s="55"/>
      <c r="G252" s="12"/>
      <c r="H252" s="21" t="s">
        <v>1</v>
      </c>
      <c r="I252" s="18"/>
      <c r="J252" s="37">
        <v>0</v>
      </c>
      <c r="K252" s="15">
        <v>5</v>
      </c>
      <c r="L252" s="15">
        <v>0</v>
      </c>
      <c r="M252" s="15">
        <v>0</v>
      </c>
      <c r="N252" s="15">
        <v>1</v>
      </c>
      <c r="O252" s="15">
        <v>2</v>
      </c>
      <c r="P252" s="15">
        <v>0</v>
      </c>
      <c r="Q252" s="15">
        <v>1</v>
      </c>
      <c r="R252" s="15">
        <v>0</v>
      </c>
      <c r="S252" s="15">
        <v>3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19" customFormat="1" ht="13.15" customHeight="1">
      <c r="A253" s="16"/>
      <c r="B253" s="52" t="s">
        <v>140</v>
      </c>
      <c r="C253" s="52"/>
      <c r="D253" s="52"/>
      <c r="E253" s="55"/>
      <c r="F253" s="55"/>
      <c r="G253" s="12"/>
      <c r="H253" s="21" t="s">
        <v>0</v>
      </c>
      <c r="I253" s="18"/>
      <c r="J253" s="37">
        <v>408</v>
      </c>
      <c r="K253" s="15">
        <v>114</v>
      </c>
      <c r="L253" s="15">
        <v>77</v>
      </c>
      <c r="M253" s="15">
        <v>1</v>
      </c>
      <c r="N253" s="15">
        <v>156</v>
      </c>
      <c r="O253" s="15">
        <v>276</v>
      </c>
      <c r="P253" s="15">
        <v>77</v>
      </c>
      <c r="Q253" s="15">
        <v>68</v>
      </c>
      <c r="R253" s="15">
        <v>3</v>
      </c>
      <c r="S253" s="15">
        <v>332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19" customFormat="1" ht="13.15" customHeight="1">
      <c r="A254" s="16"/>
      <c r="B254" s="52"/>
      <c r="C254" s="52"/>
      <c r="D254" s="52"/>
      <c r="E254" s="55"/>
      <c r="F254" s="55"/>
      <c r="G254" s="12"/>
      <c r="H254" s="21" t="s">
        <v>1</v>
      </c>
      <c r="I254" s="18"/>
      <c r="J254" s="37">
        <v>5</v>
      </c>
      <c r="K254" s="15">
        <v>16</v>
      </c>
      <c r="L254" s="15">
        <v>9</v>
      </c>
      <c r="M254" s="15">
        <v>0</v>
      </c>
      <c r="N254" s="15">
        <v>3</v>
      </c>
      <c r="O254" s="15">
        <v>9</v>
      </c>
      <c r="P254" s="15">
        <v>9</v>
      </c>
      <c r="Q254" s="15">
        <v>12</v>
      </c>
      <c r="R254" s="15">
        <v>0</v>
      </c>
      <c r="S254" s="15">
        <v>3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15" customFormat="1" ht="13.15" customHeight="1">
      <c r="A255" s="11"/>
      <c r="B255" s="11"/>
      <c r="C255" s="52" t="s">
        <v>141</v>
      </c>
      <c r="D255" s="52"/>
      <c r="E255" s="53" t="s">
        <v>22</v>
      </c>
      <c r="F255" s="53"/>
      <c r="G255" s="12"/>
      <c r="H255" s="21" t="s">
        <v>0</v>
      </c>
      <c r="I255" s="13"/>
      <c r="J255" s="37">
        <v>9</v>
      </c>
      <c r="K255" s="15">
        <v>54</v>
      </c>
      <c r="L255" s="15">
        <v>25</v>
      </c>
      <c r="M255" s="15">
        <v>2</v>
      </c>
      <c r="N255" s="15">
        <v>3</v>
      </c>
      <c r="O255" s="15">
        <v>28</v>
      </c>
      <c r="P255" s="15">
        <v>25</v>
      </c>
      <c r="Q255" s="15">
        <v>29</v>
      </c>
      <c r="R255" s="15">
        <v>2</v>
      </c>
      <c r="S255" s="15">
        <v>9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15" customFormat="1" ht="13.15" customHeight="1">
      <c r="A256" s="11"/>
      <c r="B256" s="11"/>
      <c r="C256" s="52"/>
      <c r="D256" s="52"/>
      <c r="E256" s="53"/>
      <c r="F256" s="53"/>
      <c r="G256" s="12"/>
      <c r="H256" s="21" t="s">
        <v>1</v>
      </c>
      <c r="I256" s="13"/>
      <c r="J256" s="37">
        <v>3</v>
      </c>
      <c r="K256" s="15">
        <v>5</v>
      </c>
      <c r="L256" s="15">
        <v>4</v>
      </c>
      <c r="M256" s="15">
        <v>1</v>
      </c>
      <c r="N256" s="15">
        <v>1</v>
      </c>
      <c r="O256" s="15">
        <v>4</v>
      </c>
      <c r="P256" s="15">
        <v>4</v>
      </c>
      <c r="Q256" s="15">
        <v>4</v>
      </c>
      <c r="R256" s="15">
        <v>0</v>
      </c>
      <c r="S256" s="15">
        <v>2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s="19" customFormat="1" ht="13.15" customHeight="1">
      <c r="A257" s="16"/>
      <c r="B257" s="52" t="s">
        <v>142</v>
      </c>
      <c r="C257" s="52"/>
      <c r="D257" s="52"/>
      <c r="E257" s="53" t="s">
        <v>60</v>
      </c>
      <c r="F257" s="53"/>
      <c r="G257" s="12"/>
      <c r="H257" s="21" t="s">
        <v>0</v>
      </c>
      <c r="I257" s="18"/>
      <c r="J257" s="37">
        <v>935</v>
      </c>
      <c r="K257" s="15">
        <v>24</v>
      </c>
      <c r="L257" s="15">
        <v>30</v>
      </c>
      <c r="M257" s="15">
        <v>1</v>
      </c>
      <c r="N257" s="15">
        <v>392</v>
      </c>
      <c r="O257" s="15">
        <v>471</v>
      </c>
      <c r="P257" s="15">
        <v>30</v>
      </c>
      <c r="Q257" s="15">
        <v>30</v>
      </c>
      <c r="R257" s="15">
        <v>2</v>
      </c>
      <c r="S257" s="15">
        <v>849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s="19" customFormat="1" ht="13.15" customHeight="1">
      <c r="A258" s="16"/>
      <c r="B258" s="52"/>
      <c r="C258" s="52"/>
      <c r="D258" s="52"/>
      <c r="E258" s="53"/>
      <c r="F258" s="53"/>
      <c r="G258" s="12"/>
      <c r="H258" s="21" t="s">
        <v>1</v>
      </c>
      <c r="I258" s="18"/>
      <c r="J258" s="37">
        <v>1</v>
      </c>
      <c r="K258" s="15">
        <v>5</v>
      </c>
      <c r="L258" s="15">
        <v>2</v>
      </c>
      <c r="M258" s="15">
        <v>0</v>
      </c>
      <c r="N258" s="15">
        <v>0</v>
      </c>
      <c r="O258" s="15">
        <v>2</v>
      </c>
      <c r="P258" s="15">
        <v>2</v>
      </c>
      <c r="Q258" s="15">
        <v>3</v>
      </c>
      <c r="R258" s="15">
        <v>0</v>
      </c>
      <c r="S258" s="15">
        <v>1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s="19" customFormat="1" ht="13.15" customHeight="1">
      <c r="A259" s="16"/>
      <c r="B259" s="52" t="s">
        <v>143</v>
      </c>
      <c r="C259" s="52"/>
      <c r="D259" s="52"/>
      <c r="E259" s="55"/>
      <c r="F259" s="55"/>
      <c r="G259" s="12"/>
      <c r="H259" s="21" t="s">
        <v>0</v>
      </c>
      <c r="I259" s="18"/>
      <c r="J259" s="37">
        <v>575</v>
      </c>
      <c r="K259" s="15">
        <v>442</v>
      </c>
      <c r="L259" s="15">
        <v>232</v>
      </c>
      <c r="M259" s="15">
        <v>37</v>
      </c>
      <c r="N259" s="15">
        <v>61</v>
      </c>
      <c r="O259" s="15">
        <v>279</v>
      </c>
      <c r="P259" s="15">
        <v>232</v>
      </c>
      <c r="Q259" s="15">
        <v>260</v>
      </c>
      <c r="R259" s="15">
        <v>6</v>
      </c>
      <c r="S259" s="15">
        <v>570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s="19" customFormat="1" ht="13.15" customHeight="1">
      <c r="A260" s="16"/>
      <c r="B260" s="52"/>
      <c r="C260" s="52"/>
      <c r="D260" s="52"/>
      <c r="E260" s="55"/>
      <c r="F260" s="55"/>
      <c r="G260" s="12"/>
      <c r="H260" s="21" t="s">
        <v>1</v>
      </c>
      <c r="I260" s="18"/>
      <c r="J260" s="37">
        <v>16</v>
      </c>
      <c r="K260" s="15">
        <v>54</v>
      </c>
      <c r="L260" s="15">
        <v>32</v>
      </c>
      <c r="M260" s="15">
        <v>5</v>
      </c>
      <c r="N260" s="15">
        <v>7</v>
      </c>
      <c r="O260" s="15">
        <v>35</v>
      </c>
      <c r="P260" s="15">
        <v>32</v>
      </c>
      <c r="Q260" s="15">
        <v>30</v>
      </c>
      <c r="R260" s="15">
        <v>1</v>
      </c>
      <c r="S260" s="15">
        <v>16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s="15" customFormat="1" ht="13.15" customHeight="1">
      <c r="A261" s="11"/>
      <c r="B261" s="11"/>
      <c r="C261" s="52" t="s">
        <v>144</v>
      </c>
      <c r="D261" s="52"/>
      <c r="E261" s="53" t="s">
        <v>22</v>
      </c>
      <c r="F261" s="53"/>
      <c r="G261" s="12"/>
      <c r="H261" s="21" t="s">
        <v>0</v>
      </c>
      <c r="I261" s="13"/>
      <c r="J261" s="37">
        <v>8</v>
      </c>
      <c r="K261" s="15">
        <v>33</v>
      </c>
      <c r="L261" s="15">
        <v>16</v>
      </c>
      <c r="M261" s="15">
        <v>1</v>
      </c>
      <c r="N261" s="15">
        <v>4</v>
      </c>
      <c r="O261" s="15">
        <v>19</v>
      </c>
      <c r="P261" s="15">
        <v>16</v>
      </c>
      <c r="Q261" s="15">
        <v>27</v>
      </c>
      <c r="R261" s="15">
        <v>0</v>
      </c>
      <c r="S261" s="15">
        <v>0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s="15" customFormat="1" ht="13.15" customHeight="1">
      <c r="A262" s="11"/>
      <c r="B262" s="11"/>
      <c r="C262" s="52"/>
      <c r="D262" s="52"/>
      <c r="E262" s="53"/>
      <c r="F262" s="53"/>
      <c r="G262" s="12"/>
      <c r="H262" s="21" t="s">
        <v>1</v>
      </c>
      <c r="I262" s="13"/>
      <c r="J262" s="37">
        <v>0</v>
      </c>
      <c r="K262" s="15">
        <v>5</v>
      </c>
      <c r="L262" s="15">
        <v>2</v>
      </c>
      <c r="M262" s="15">
        <v>0</v>
      </c>
      <c r="N262" s="15">
        <v>1</v>
      </c>
      <c r="O262" s="15">
        <v>2</v>
      </c>
      <c r="P262" s="15">
        <v>2</v>
      </c>
      <c r="Q262" s="15">
        <v>4</v>
      </c>
      <c r="R262" s="15">
        <v>0</v>
      </c>
      <c r="S262" s="15">
        <v>0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s="19" customFormat="1" ht="13.15" customHeight="1">
      <c r="A263" s="16"/>
      <c r="B263" s="52" t="s">
        <v>145</v>
      </c>
      <c r="C263" s="52"/>
      <c r="D263" s="52"/>
      <c r="E263" s="55"/>
      <c r="F263" s="55"/>
      <c r="G263" s="12"/>
      <c r="H263" s="21" t="s">
        <v>0</v>
      </c>
      <c r="I263" s="18"/>
      <c r="J263" s="37">
        <v>550</v>
      </c>
      <c r="K263" s="15">
        <v>23</v>
      </c>
      <c r="L263" s="15">
        <v>17</v>
      </c>
      <c r="M263" s="15">
        <v>1</v>
      </c>
      <c r="N263" s="15">
        <v>459</v>
      </c>
      <c r="O263" s="15">
        <v>329</v>
      </c>
      <c r="P263" s="15">
        <v>17</v>
      </c>
      <c r="Q263" s="15">
        <v>108</v>
      </c>
      <c r="R263" s="15">
        <v>6</v>
      </c>
      <c r="S263" s="15">
        <v>590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s="19" customFormat="1" ht="13.15" customHeight="1">
      <c r="A264" s="16"/>
      <c r="B264" s="52"/>
      <c r="C264" s="52"/>
      <c r="D264" s="52"/>
      <c r="E264" s="55"/>
      <c r="F264" s="55"/>
      <c r="G264" s="12"/>
      <c r="H264" s="21" t="s">
        <v>1</v>
      </c>
      <c r="I264" s="18"/>
      <c r="J264" s="37">
        <v>0</v>
      </c>
      <c r="K264" s="15">
        <v>0</v>
      </c>
      <c r="L264" s="15">
        <v>1</v>
      </c>
      <c r="M264" s="15">
        <v>0</v>
      </c>
      <c r="N264" s="15">
        <v>1</v>
      </c>
      <c r="O264" s="15">
        <v>0</v>
      </c>
      <c r="P264" s="15">
        <v>1</v>
      </c>
      <c r="Q264" s="15">
        <v>1</v>
      </c>
      <c r="R264" s="15">
        <v>0</v>
      </c>
      <c r="S264" s="15">
        <v>0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s="15" customFormat="1" ht="13.15" customHeight="1">
      <c r="A265" s="11"/>
      <c r="B265" s="11"/>
      <c r="C265" s="52" t="s">
        <v>146</v>
      </c>
      <c r="D265" s="52"/>
      <c r="E265" s="53" t="s">
        <v>21</v>
      </c>
      <c r="F265" s="53"/>
      <c r="G265" s="12"/>
      <c r="H265" s="21" t="s">
        <v>0</v>
      </c>
      <c r="I265" s="13"/>
      <c r="J265" s="37">
        <v>192</v>
      </c>
      <c r="K265" s="15">
        <v>28</v>
      </c>
      <c r="L265" s="15">
        <v>11</v>
      </c>
      <c r="M265" s="15">
        <v>0</v>
      </c>
      <c r="N265" s="15">
        <v>140</v>
      </c>
      <c r="O265" s="15">
        <v>114</v>
      </c>
      <c r="P265" s="15">
        <v>11</v>
      </c>
      <c r="Q265" s="15">
        <v>41</v>
      </c>
      <c r="R265" s="15">
        <v>0</v>
      </c>
      <c r="S265" s="15">
        <v>205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s="15" customFormat="1" ht="13.15" customHeight="1">
      <c r="A266" s="11"/>
      <c r="B266" s="11"/>
      <c r="C266" s="52"/>
      <c r="D266" s="52"/>
      <c r="E266" s="53"/>
      <c r="F266" s="53"/>
      <c r="G266" s="12"/>
      <c r="H266" s="21" t="s">
        <v>1</v>
      </c>
      <c r="I266" s="13"/>
      <c r="J266" s="37">
        <v>0</v>
      </c>
      <c r="K266" s="15">
        <v>3</v>
      </c>
      <c r="L266" s="15">
        <v>0</v>
      </c>
      <c r="M266" s="15">
        <v>0</v>
      </c>
      <c r="N266" s="15">
        <v>0</v>
      </c>
      <c r="O266" s="15">
        <v>0</v>
      </c>
      <c r="P266" s="15">
        <v>0</v>
      </c>
      <c r="Q266" s="15">
        <v>3</v>
      </c>
      <c r="R266" s="15">
        <v>0</v>
      </c>
      <c r="S266" s="15">
        <v>0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s="15" customFormat="1" ht="13.15" customHeight="1">
      <c r="A267" s="11"/>
      <c r="B267" s="11"/>
      <c r="C267" s="56" t="s">
        <v>147</v>
      </c>
      <c r="D267" s="56"/>
      <c r="E267" s="53" t="s">
        <v>22</v>
      </c>
      <c r="F267" s="53"/>
      <c r="G267" s="12"/>
      <c r="H267" s="21" t="s">
        <v>0</v>
      </c>
      <c r="I267" s="13"/>
      <c r="J267" s="37">
        <v>4</v>
      </c>
      <c r="K267" s="15">
        <v>47</v>
      </c>
      <c r="L267" s="15">
        <v>14</v>
      </c>
      <c r="M267" s="15">
        <v>1</v>
      </c>
      <c r="N267" s="15">
        <v>0</v>
      </c>
      <c r="O267" s="15">
        <v>22</v>
      </c>
      <c r="P267" s="15">
        <v>14</v>
      </c>
      <c r="Q267" s="15">
        <v>25</v>
      </c>
      <c r="R267" s="15">
        <v>0</v>
      </c>
      <c r="S267" s="15">
        <v>5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s="15" customFormat="1" ht="13.15" customHeight="1">
      <c r="A268" s="11"/>
      <c r="B268" s="11"/>
      <c r="C268" s="56"/>
      <c r="D268" s="56"/>
      <c r="E268" s="53"/>
      <c r="F268" s="53"/>
      <c r="G268" s="12"/>
      <c r="H268" s="21" t="s">
        <v>1</v>
      </c>
      <c r="I268" s="13"/>
      <c r="J268" s="37">
        <v>2</v>
      </c>
      <c r="K268" s="15">
        <v>5</v>
      </c>
      <c r="L268" s="15">
        <v>3</v>
      </c>
      <c r="M268" s="15">
        <v>0</v>
      </c>
      <c r="N268" s="15">
        <v>0</v>
      </c>
      <c r="O268" s="15">
        <v>2</v>
      </c>
      <c r="P268" s="15">
        <v>3</v>
      </c>
      <c r="Q268" s="15">
        <v>5</v>
      </c>
      <c r="R268" s="15">
        <v>0</v>
      </c>
      <c r="S268" s="15">
        <v>0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s="15" customFormat="1" ht="13.15" customHeight="1">
      <c r="A269" s="11"/>
      <c r="B269" s="11"/>
      <c r="C269" s="52" t="s">
        <v>148</v>
      </c>
      <c r="D269" s="52"/>
      <c r="E269" s="53" t="s">
        <v>22</v>
      </c>
      <c r="F269" s="53"/>
      <c r="G269" s="12"/>
      <c r="H269" s="21" t="s">
        <v>0</v>
      </c>
      <c r="I269" s="13"/>
      <c r="J269" s="37">
        <v>11</v>
      </c>
      <c r="K269" s="15">
        <v>59</v>
      </c>
      <c r="L269" s="15">
        <v>22</v>
      </c>
      <c r="M269" s="15">
        <v>2</v>
      </c>
      <c r="N269" s="15">
        <v>2</v>
      </c>
      <c r="O269" s="15">
        <v>35</v>
      </c>
      <c r="P269" s="15">
        <v>22</v>
      </c>
      <c r="Q269" s="15">
        <v>28</v>
      </c>
      <c r="R269" s="15">
        <v>2</v>
      </c>
      <c r="S269" s="15">
        <v>9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s="15" customFormat="1" ht="13.15" customHeight="1">
      <c r="A270" s="11"/>
      <c r="B270" s="11"/>
      <c r="C270" s="52"/>
      <c r="D270" s="52"/>
      <c r="E270" s="53"/>
      <c r="F270" s="53"/>
      <c r="G270" s="12"/>
      <c r="H270" s="21" t="s">
        <v>1</v>
      </c>
      <c r="I270" s="13"/>
      <c r="J270" s="37">
        <v>1</v>
      </c>
      <c r="K270" s="15">
        <v>8</v>
      </c>
      <c r="L270" s="15">
        <v>6</v>
      </c>
      <c r="M270" s="15">
        <v>0</v>
      </c>
      <c r="N270" s="15">
        <v>0</v>
      </c>
      <c r="O270" s="15">
        <v>1</v>
      </c>
      <c r="P270" s="15">
        <v>6</v>
      </c>
      <c r="Q270" s="15">
        <v>6</v>
      </c>
      <c r="R270" s="15">
        <v>0</v>
      </c>
      <c r="S270" s="15">
        <v>2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s="15" customFormat="1" ht="13.15" customHeight="1">
      <c r="A271" s="11"/>
      <c r="B271" s="11"/>
      <c r="C271" s="52" t="s">
        <v>149</v>
      </c>
      <c r="D271" s="52"/>
      <c r="E271" s="53" t="s">
        <v>22</v>
      </c>
      <c r="F271" s="53"/>
      <c r="G271" s="12"/>
      <c r="H271" s="21" t="s">
        <v>0</v>
      </c>
      <c r="I271" s="13"/>
      <c r="J271" s="37">
        <v>3</v>
      </c>
      <c r="K271" s="15">
        <v>11</v>
      </c>
      <c r="L271" s="15">
        <v>4</v>
      </c>
      <c r="M271" s="15">
        <v>0</v>
      </c>
      <c r="N271" s="15">
        <v>0</v>
      </c>
      <c r="O271" s="15">
        <v>8</v>
      </c>
      <c r="P271" s="15">
        <v>4</v>
      </c>
      <c r="Q271" s="15">
        <v>5</v>
      </c>
      <c r="R271" s="15">
        <v>0</v>
      </c>
      <c r="S271" s="15">
        <v>1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s="15" customFormat="1" ht="13.15" customHeight="1">
      <c r="A272" s="11"/>
      <c r="B272" s="11"/>
      <c r="C272" s="52"/>
      <c r="D272" s="52"/>
      <c r="E272" s="53"/>
      <c r="F272" s="53"/>
      <c r="G272" s="12"/>
      <c r="H272" s="21" t="s">
        <v>1</v>
      </c>
      <c r="I272" s="13"/>
      <c r="J272" s="37">
        <v>0</v>
      </c>
      <c r="K272" s="15">
        <v>2</v>
      </c>
      <c r="L272" s="15">
        <v>1</v>
      </c>
      <c r="M272" s="15">
        <v>0</v>
      </c>
      <c r="N272" s="15">
        <v>0</v>
      </c>
      <c r="O272" s="15">
        <v>0</v>
      </c>
      <c r="P272" s="15">
        <v>1</v>
      </c>
      <c r="Q272" s="15">
        <v>2</v>
      </c>
      <c r="R272" s="15">
        <v>0</v>
      </c>
      <c r="S272" s="15">
        <v>0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s="19" customFormat="1" ht="13.15" customHeight="1">
      <c r="A273" s="16"/>
      <c r="B273" s="52" t="s">
        <v>150</v>
      </c>
      <c r="C273" s="52"/>
      <c r="D273" s="52"/>
      <c r="E273" s="55"/>
      <c r="F273" s="55"/>
      <c r="G273" s="12"/>
      <c r="H273" s="21" t="s">
        <v>0</v>
      </c>
      <c r="I273" s="18"/>
      <c r="J273" s="37">
        <v>370</v>
      </c>
      <c r="K273" s="15">
        <v>85</v>
      </c>
      <c r="L273" s="15">
        <v>53</v>
      </c>
      <c r="M273" s="15">
        <v>13</v>
      </c>
      <c r="N273" s="15">
        <v>267</v>
      </c>
      <c r="O273" s="15">
        <v>179</v>
      </c>
      <c r="P273" s="15">
        <v>53</v>
      </c>
      <c r="Q273" s="15">
        <v>200</v>
      </c>
      <c r="R273" s="15">
        <v>4</v>
      </c>
      <c r="S273" s="15">
        <v>352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s="19" customFormat="1" ht="13.15" customHeight="1">
      <c r="A274" s="16"/>
      <c r="B274" s="52"/>
      <c r="C274" s="52"/>
      <c r="D274" s="52"/>
      <c r="E274" s="55"/>
      <c r="F274" s="55"/>
      <c r="G274" s="12"/>
      <c r="H274" s="21" t="s">
        <v>1</v>
      </c>
      <c r="I274" s="18"/>
      <c r="J274" s="37">
        <v>1</v>
      </c>
      <c r="K274" s="15">
        <v>15</v>
      </c>
      <c r="L274" s="15">
        <v>6</v>
      </c>
      <c r="M274" s="15">
        <v>1</v>
      </c>
      <c r="N274" s="15">
        <v>2</v>
      </c>
      <c r="O274" s="15">
        <v>8</v>
      </c>
      <c r="P274" s="15">
        <v>6</v>
      </c>
      <c r="Q274" s="15">
        <v>9</v>
      </c>
      <c r="R274" s="15">
        <v>0</v>
      </c>
      <c r="S274" s="15">
        <v>2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s="15" customFormat="1" ht="13.15" customHeight="1">
      <c r="A275" s="11"/>
      <c r="B275" s="11"/>
      <c r="C275" s="52" t="s">
        <v>151</v>
      </c>
      <c r="D275" s="52"/>
      <c r="E275" s="53" t="s">
        <v>22</v>
      </c>
      <c r="F275" s="53"/>
      <c r="G275" s="12"/>
      <c r="H275" s="21" t="s">
        <v>0</v>
      </c>
      <c r="I275" s="13"/>
      <c r="J275" s="37">
        <v>15</v>
      </c>
      <c r="K275" s="15">
        <v>81</v>
      </c>
      <c r="L275" s="15">
        <v>24</v>
      </c>
      <c r="M275" s="15">
        <v>3</v>
      </c>
      <c r="N275" s="15">
        <v>9</v>
      </c>
      <c r="O275" s="15">
        <v>48</v>
      </c>
      <c r="P275" s="15">
        <v>24</v>
      </c>
      <c r="Q275" s="15">
        <v>38</v>
      </c>
      <c r="R275" s="15">
        <v>2</v>
      </c>
      <c r="S275" s="15">
        <v>20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s="15" customFormat="1" ht="13.15" customHeight="1">
      <c r="A276" s="11"/>
      <c r="B276" s="11"/>
      <c r="C276" s="52"/>
      <c r="D276" s="52"/>
      <c r="E276" s="53"/>
      <c r="F276" s="53"/>
      <c r="G276" s="12"/>
      <c r="H276" s="21" t="s">
        <v>1</v>
      </c>
      <c r="I276" s="13"/>
      <c r="J276" s="37">
        <v>0</v>
      </c>
      <c r="K276" s="15">
        <v>1</v>
      </c>
      <c r="L276" s="15">
        <v>0</v>
      </c>
      <c r="M276" s="15">
        <v>1</v>
      </c>
      <c r="N276" s="15">
        <v>0</v>
      </c>
      <c r="O276" s="15">
        <v>1</v>
      </c>
      <c r="P276" s="15">
        <v>0</v>
      </c>
      <c r="Q276" s="15">
        <v>1</v>
      </c>
      <c r="R276" s="15">
        <v>0</v>
      </c>
      <c r="S276" s="15">
        <v>0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s="15" customFormat="1" ht="13.15" customHeight="1">
      <c r="A277" s="11"/>
      <c r="B277" s="11"/>
      <c r="C277" s="52" t="s">
        <v>152</v>
      </c>
      <c r="D277" s="52"/>
      <c r="E277" s="53" t="s">
        <v>22</v>
      </c>
      <c r="F277" s="53"/>
      <c r="G277" s="12"/>
      <c r="H277" s="21" t="s">
        <v>0</v>
      </c>
      <c r="I277" s="13"/>
      <c r="J277" s="37">
        <v>11</v>
      </c>
      <c r="K277" s="15">
        <v>6</v>
      </c>
      <c r="L277" s="15">
        <v>6</v>
      </c>
      <c r="M277" s="15">
        <v>1</v>
      </c>
      <c r="N277" s="15">
        <v>1</v>
      </c>
      <c r="O277" s="15">
        <v>9</v>
      </c>
      <c r="P277" s="15">
        <v>6</v>
      </c>
      <c r="Q277" s="15">
        <v>10</v>
      </c>
      <c r="R277" s="15">
        <v>0</v>
      </c>
      <c r="S277" s="15">
        <v>0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s="15" customFormat="1" ht="13.15" customHeight="1">
      <c r="A278" s="11"/>
      <c r="B278" s="11"/>
      <c r="C278" s="52"/>
      <c r="D278" s="52"/>
      <c r="E278" s="53"/>
      <c r="F278" s="53"/>
      <c r="G278" s="12"/>
      <c r="H278" s="21" t="s">
        <v>1</v>
      </c>
      <c r="I278" s="13"/>
      <c r="J278" s="37">
        <v>0</v>
      </c>
      <c r="K278" s="15">
        <v>2</v>
      </c>
      <c r="L278" s="15">
        <v>1</v>
      </c>
      <c r="M278" s="15">
        <v>1</v>
      </c>
      <c r="N278" s="15">
        <v>0</v>
      </c>
      <c r="O278" s="15">
        <v>1</v>
      </c>
      <c r="P278" s="15">
        <v>1</v>
      </c>
      <c r="Q278" s="15">
        <v>2</v>
      </c>
      <c r="R278" s="15">
        <v>0</v>
      </c>
      <c r="S278" s="15">
        <v>0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s="15" customFormat="1" ht="13.15" customHeight="1">
      <c r="A279" s="11"/>
      <c r="B279" s="11"/>
      <c r="C279" s="52" t="s">
        <v>153</v>
      </c>
      <c r="D279" s="52"/>
      <c r="E279" s="53" t="s">
        <v>22</v>
      </c>
      <c r="F279" s="53"/>
      <c r="G279" s="12"/>
      <c r="H279" s="21" t="s">
        <v>0</v>
      </c>
      <c r="I279" s="13"/>
      <c r="J279" s="37">
        <v>15</v>
      </c>
      <c r="K279" s="15">
        <v>81</v>
      </c>
      <c r="L279" s="15">
        <v>24</v>
      </c>
      <c r="M279" s="15">
        <v>4</v>
      </c>
      <c r="N279" s="15">
        <v>3</v>
      </c>
      <c r="O279" s="15">
        <v>50</v>
      </c>
      <c r="P279" s="15">
        <v>24</v>
      </c>
      <c r="Q279" s="15">
        <v>29</v>
      </c>
      <c r="R279" s="15">
        <v>1</v>
      </c>
      <c r="S279" s="15">
        <v>23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s="15" customFormat="1" ht="13.15" customHeight="1">
      <c r="A280" s="11"/>
      <c r="B280" s="11"/>
      <c r="C280" s="52"/>
      <c r="D280" s="52"/>
      <c r="E280" s="53"/>
      <c r="F280" s="53"/>
      <c r="G280" s="12"/>
      <c r="H280" s="21" t="s">
        <v>1</v>
      </c>
      <c r="I280" s="13"/>
      <c r="J280" s="37">
        <v>0</v>
      </c>
      <c r="K280" s="15">
        <v>4</v>
      </c>
      <c r="L280" s="15">
        <v>2</v>
      </c>
      <c r="M280" s="15">
        <v>1</v>
      </c>
      <c r="N280" s="15">
        <v>0</v>
      </c>
      <c r="O280" s="15">
        <v>3</v>
      </c>
      <c r="P280" s="15">
        <v>2</v>
      </c>
      <c r="Q280" s="15">
        <v>1</v>
      </c>
      <c r="R280" s="15">
        <v>0</v>
      </c>
      <c r="S280" s="15">
        <v>1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s="15" customFormat="1" ht="13.15" customHeight="1">
      <c r="A281" s="11"/>
      <c r="B281" s="52" t="s">
        <v>154</v>
      </c>
      <c r="C281" s="52"/>
      <c r="D281" s="52"/>
      <c r="E281" s="55"/>
      <c r="F281" s="55"/>
      <c r="G281" s="12"/>
      <c r="H281" s="21" t="s">
        <v>6</v>
      </c>
      <c r="I281" s="13"/>
      <c r="J281" s="37">
        <v>221</v>
      </c>
      <c r="K281" s="15">
        <v>5</v>
      </c>
      <c r="L281" s="15">
        <v>3</v>
      </c>
      <c r="M281" s="15">
        <v>1</v>
      </c>
      <c r="N281" s="15">
        <v>138</v>
      </c>
      <c r="O281" s="15">
        <v>142</v>
      </c>
      <c r="P281" s="15">
        <v>3</v>
      </c>
      <c r="Q281" s="15">
        <v>16</v>
      </c>
      <c r="R281" s="15">
        <v>0</v>
      </c>
      <c r="S281" s="15">
        <v>207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s="19" customFormat="1" ht="13.15" customHeight="1">
      <c r="A282" s="16"/>
      <c r="B282" s="52" t="s">
        <v>155</v>
      </c>
      <c r="C282" s="52"/>
      <c r="D282" s="52"/>
      <c r="E282" s="53" t="s">
        <v>60</v>
      </c>
      <c r="F282" s="53"/>
      <c r="G282" s="12"/>
      <c r="H282" s="21" t="s">
        <v>0</v>
      </c>
      <c r="I282" s="18"/>
      <c r="J282" s="37">
        <v>250</v>
      </c>
      <c r="K282" s="15">
        <v>0</v>
      </c>
      <c r="L282" s="15">
        <v>7</v>
      </c>
      <c r="M282" s="15">
        <v>0</v>
      </c>
      <c r="N282" s="15">
        <v>115</v>
      </c>
      <c r="O282" s="15">
        <v>130</v>
      </c>
      <c r="P282" s="15">
        <v>7</v>
      </c>
      <c r="Q282" s="15">
        <v>11</v>
      </c>
      <c r="R282" s="15">
        <v>0</v>
      </c>
      <c r="S282" s="15">
        <v>224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s="19" customFormat="1" ht="13.15" customHeight="1">
      <c r="A283" s="16"/>
      <c r="B283" s="52"/>
      <c r="C283" s="52"/>
      <c r="D283" s="52"/>
      <c r="E283" s="53"/>
      <c r="F283" s="53"/>
      <c r="G283" s="12"/>
      <c r="H283" s="21" t="s">
        <v>1</v>
      </c>
      <c r="I283" s="18"/>
      <c r="J283" s="37">
        <v>255</v>
      </c>
      <c r="K283" s="15">
        <v>0</v>
      </c>
      <c r="L283" s="15">
        <v>7</v>
      </c>
      <c r="M283" s="15">
        <v>0</v>
      </c>
      <c r="N283" s="15">
        <v>126</v>
      </c>
      <c r="O283" s="15">
        <v>131</v>
      </c>
      <c r="P283" s="15">
        <v>7</v>
      </c>
      <c r="Q283" s="15">
        <v>14</v>
      </c>
      <c r="R283" s="15">
        <v>1</v>
      </c>
      <c r="S283" s="15">
        <v>235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s="19" customFormat="1" ht="13.15" customHeight="1">
      <c r="A284" s="16"/>
      <c r="B284" s="52" t="s">
        <v>145</v>
      </c>
      <c r="C284" s="52"/>
      <c r="D284" s="52"/>
      <c r="E284" s="53" t="s">
        <v>96</v>
      </c>
      <c r="F284" s="53"/>
      <c r="G284" s="12"/>
      <c r="H284" s="21" t="s">
        <v>0</v>
      </c>
      <c r="I284" s="18"/>
      <c r="J284" s="37">
        <v>132</v>
      </c>
      <c r="K284" s="15">
        <v>322</v>
      </c>
      <c r="L284" s="15">
        <v>214</v>
      </c>
      <c r="M284" s="15">
        <v>31</v>
      </c>
      <c r="N284" s="15">
        <v>30</v>
      </c>
      <c r="O284" s="15">
        <v>171</v>
      </c>
      <c r="P284" s="15">
        <v>214</v>
      </c>
      <c r="Q284" s="15">
        <v>190</v>
      </c>
      <c r="R284" s="15">
        <v>6</v>
      </c>
      <c r="S284" s="15">
        <v>148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s="19" customFormat="1" ht="13.15" customHeight="1">
      <c r="A285" s="16"/>
      <c r="B285" s="52"/>
      <c r="C285" s="52"/>
      <c r="D285" s="52"/>
      <c r="E285" s="53"/>
      <c r="F285" s="53"/>
      <c r="G285" s="12"/>
      <c r="H285" s="21" t="s">
        <v>1</v>
      </c>
      <c r="I285" s="18"/>
      <c r="J285" s="37">
        <v>12</v>
      </c>
      <c r="K285" s="15">
        <v>60</v>
      </c>
      <c r="L285" s="15">
        <v>38</v>
      </c>
      <c r="M285" s="15">
        <v>5</v>
      </c>
      <c r="N285" s="15">
        <v>4</v>
      </c>
      <c r="O285" s="15">
        <v>29</v>
      </c>
      <c r="P285" s="15">
        <v>38</v>
      </c>
      <c r="Q285" s="15">
        <v>38</v>
      </c>
      <c r="R285" s="15">
        <v>2</v>
      </c>
      <c r="S285" s="15">
        <v>12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s="19" customFormat="1" ht="12.95" customHeight="1">
      <c r="A286" s="16"/>
      <c r="B286" s="49"/>
      <c r="C286" s="49"/>
      <c r="D286" s="49"/>
      <c r="E286" s="21"/>
      <c r="F286" s="21"/>
      <c r="G286" s="12"/>
      <c r="H286" s="21"/>
      <c r="I286" s="18"/>
      <c r="J286" s="37"/>
      <c r="K286" s="15"/>
      <c r="L286" s="15"/>
      <c r="M286" s="15"/>
      <c r="N286" s="15"/>
      <c r="O286" s="15"/>
      <c r="P286" s="15"/>
      <c r="Q286" s="15"/>
      <c r="R286" s="15"/>
      <c r="S286" s="15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s="19" customFormat="1" ht="13.15" customHeight="1">
      <c r="A287" s="16"/>
      <c r="B287" s="54" t="s">
        <v>156</v>
      </c>
      <c r="C287" s="54"/>
      <c r="D287" s="54"/>
      <c r="E287" s="54"/>
      <c r="F287" s="54"/>
      <c r="G287" s="17"/>
      <c r="H287" s="20" t="s">
        <v>0</v>
      </c>
      <c r="I287" s="18"/>
      <c r="J287" s="36">
        <v>1784</v>
      </c>
      <c r="K287" s="19">
        <v>705</v>
      </c>
      <c r="L287" s="19">
        <v>401</v>
      </c>
      <c r="M287" s="19">
        <v>40</v>
      </c>
      <c r="N287" s="19">
        <v>791</v>
      </c>
      <c r="O287" s="19">
        <v>959</v>
      </c>
      <c r="P287" s="19">
        <v>401</v>
      </c>
      <c r="Q287" s="19">
        <v>559</v>
      </c>
      <c r="R287" s="19">
        <v>20</v>
      </c>
      <c r="S287" s="19">
        <v>1782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s="19" customFormat="1" ht="13.15" customHeight="1">
      <c r="A288" s="16"/>
      <c r="B288" s="54"/>
      <c r="C288" s="54"/>
      <c r="D288" s="54"/>
      <c r="E288" s="54"/>
      <c r="F288" s="54"/>
      <c r="G288" s="17"/>
      <c r="H288" s="20" t="s">
        <v>1</v>
      </c>
      <c r="I288" s="18"/>
      <c r="J288" s="36">
        <v>72</v>
      </c>
      <c r="K288" s="19">
        <v>97</v>
      </c>
      <c r="L288" s="19">
        <v>47</v>
      </c>
      <c r="M288" s="19">
        <v>7</v>
      </c>
      <c r="N288" s="19">
        <v>48</v>
      </c>
      <c r="O288" s="19">
        <v>84</v>
      </c>
      <c r="P288" s="19">
        <v>47</v>
      </c>
      <c r="Q288" s="19">
        <v>66</v>
      </c>
      <c r="R288" s="19">
        <v>1</v>
      </c>
      <c r="S288" s="19">
        <v>73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s="19" customFormat="1" ht="12.95" customHeight="1">
      <c r="A289" s="16"/>
      <c r="B289" s="48"/>
      <c r="C289" s="48"/>
      <c r="D289" s="48"/>
      <c r="E289" s="48"/>
      <c r="F289" s="48"/>
      <c r="G289" s="17"/>
      <c r="H289" s="20"/>
      <c r="I289" s="18"/>
      <c r="J289" s="36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s="19" customFormat="1" ht="13.15" customHeight="1">
      <c r="A290" s="16"/>
      <c r="B290" s="52" t="s">
        <v>157</v>
      </c>
      <c r="C290" s="52"/>
      <c r="D290" s="52"/>
      <c r="E290" s="55"/>
      <c r="F290" s="55"/>
      <c r="G290" s="12"/>
      <c r="H290" s="21" t="s">
        <v>0</v>
      </c>
      <c r="I290" s="18"/>
      <c r="J290" s="37">
        <v>475</v>
      </c>
      <c r="K290" s="15">
        <v>86</v>
      </c>
      <c r="L290" s="15">
        <v>39</v>
      </c>
      <c r="M290" s="15">
        <v>0</v>
      </c>
      <c r="N290" s="15">
        <v>45</v>
      </c>
      <c r="O290" s="15">
        <v>93</v>
      </c>
      <c r="P290" s="15">
        <v>39</v>
      </c>
      <c r="Q290" s="15">
        <v>65</v>
      </c>
      <c r="R290" s="15">
        <v>2</v>
      </c>
      <c r="S290" s="15">
        <v>446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s="19" customFormat="1" ht="13.15" customHeight="1">
      <c r="A291" s="16"/>
      <c r="B291" s="52"/>
      <c r="C291" s="52"/>
      <c r="D291" s="52"/>
      <c r="E291" s="55"/>
      <c r="F291" s="55"/>
      <c r="G291" s="12"/>
      <c r="H291" s="21" t="s">
        <v>1</v>
      </c>
      <c r="I291" s="18"/>
      <c r="J291" s="37">
        <v>2</v>
      </c>
      <c r="K291" s="15">
        <v>7</v>
      </c>
      <c r="L291" s="15">
        <v>6</v>
      </c>
      <c r="M291" s="15">
        <v>1</v>
      </c>
      <c r="N291" s="15">
        <v>3</v>
      </c>
      <c r="O291" s="15">
        <v>5</v>
      </c>
      <c r="P291" s="15">
        <v>6</v>
      </c>
      <c r="Q291" s="15">
        <v>6</v>
      </c>
      <c r="R291" s="15">
        <v>0</v>
      </c>
      <c r="S291" s="15">
        <v>2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s="19" customFormat="1" ht="13.15" customHeight="1">
      <c r="A292" s="16"/>
      <c r="B292" s="52" t="s">
        <v>158</v>
      </c>
      <c r="C292" s="52"/>
      <c r="D292" s="52"/>
      <c r="E292" s="55"/>
      <c r="F292" s="55"/>
      <c r="G292" s="12"/>
      <c r="H292" s="21" t="s">
        <v>0</v>
      </c>
      <c r="I292" s="18"/>
      <c r="J292" s="37">
        <v>523</v>
      </c>
      <c r="K292" s="15">
        <v>172</v>
      </c>
      <c r="L292" s="15">
        <v>174</v>
      </c>
      <c r="M292" s="15">
        <v>17</v>
      </c>
      <c r="N292" s="15">
        <v>286</v>
      </c>
      <c r="O292" s="15">
        <v>307</v>
      </c>
      <c r="P292" s="15">
        <v>174</v>
      </c>
      <c r="Q292" s="15">
        <v>160</v>
      </c>
      <c r="R292" s="15">
        <v>6</v>
      </c>
      <c r="S292" s="15">
        <v>525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s="19" customFormat="1" ht="13.15" customHeight="1">
      <c r="A293" s="16"/>
      <c r="B293" s="52"/>
      <c r="C293" s="52"/>
      <c r="D293" s="52"/>
      <c r="E293" s="55"/>
      <c r="F293" s="55"/>
      <c r="G293" s="12"/>
      <c r="H293" s="21" t="s">
        <v>1</v>
      </c>
      <c r="I293" s="18"/>
      <c r="J293" s="37">
        <v>5</v>
      </c>
      <c r="K293" s="15">
        <v>35</v>
      </c>
      <c r="L293" s="15">
        <v>20</v>
      </c>
      <c r="M293" s="15">
        <v>4</v>
      </c>
      <c r="N293" s="15">
        <v>5</v>
      </c>
      <c r="O293" s="15">
        <v>17</v>
      </c>
      <c r="P293" s="15">
        <v>20</v>
      </c>
      <c r="Q293" s="15">
        <v>25</v>
      </c>
      <c r="R293" s="15">
        <v>0</v>
      </c>
      <c r="S293" s="15">
        <v>7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s="15" customFormat="1" ht="13.15" customHeight="1">
      <c r="A294" s="11"/>
      <c r="B294" s="11"/>
      <c r="C294" s="52" t="s">
        <v>159</v>
      </c>
      <c r="D294" s="52"/>
      <c r="E294" s="53" t="s">
        <v>22</v>
      </c>
      <c r="F294" s="53"/>
      <c r="G294" s="12"/>
      <c r="H294" s="22" t="s">
        <v>2</v>
      </c>
      <c r="I294" s="13"/>
      <c r="J294" s="37">
        <v>7</v>
      </c>
      <c r="K294" s="15">
        <v>60</v>
      </c>
      <c r="L294" s="15">
        <v>29</v>
      </c>
      <c r="M294" s="15">
        <v>1</v>
      </c>
      <c r="N294" s="15">
        <v>2</v>
      </c>
      <c r="O294" s="15">
        <v>20</v>
      </c>
      <c r="P294" s="15">
        <v>29</v>
      </c>
      <c r="Q294" s="15">
        <v>38</v>
      </c>
      <c r="R294" s="15">
        <v>0</v>
      </c>
      <c r="S294" s="15">
        <v>12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s="19" customFormat="1" ht="13.15" customHeight="1">
      <c r="A295" s="16"/>
      <c r="B295" s="52" t="s">
        <v>160</v>
      </c>
      <c r="C295" s="52"/>
      <c r="D295" s="52"/>
      <c r="E295" s="55"/>
      <c r="F295" s="55"/>
      <c r="G295" s="12"/>
      <c r="H295" s="21" t="s">
        <v>0</v>
      </c>
      <c r="I295" s="18"/>
      <c r="J295" s="37">
        <v>546</v>
      </c>
      <c r="K295" s="15">
        <v>122</v>
      </c>
      <c r="L295" s="15">
        <v>54</v>
      </c>
      <c r="M295" s="15">
        <v>6</v>
      </c>
      <c r="N295" s="15">
        <v>366</v>
      </c>
      <c r="O295" s="15">
        <v>311</v>
      </c>
      <c r="P295" s="15">
        <v>54</v>
      </c>
      <c r="Q295" s="15">
        <v>134</v>
      </c>
      <c r="R295" s="15">
        <v>4</v>
      </c>
      <c r="S295" s="15">
        <v>591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s="19" customFormat="1" ht="13.15" customHeight="1">
      <c r="A296" s="16"/>
      <c r="B296" s="52"/>
      <c r="C296" s="52"/>
      <c r="D296" s="52"/>
      <c r="E296" s="55"/>
      <c r="F296" s="55"/>
      <c r="G296" s="12"/>
      <c r="H296" s="21" t="s">
        <v>1</v>
      </c>
      <c r="I296" s="18"/>
      <c r="J296" s="37">
        <v>4</v>
      </c>
      <c r="K296" s="15">
        <v>20</v>
      </c>
      <c r="L296" s="15">
        <v>9</v>
      </c>
      <c r="M296" s="15">
        <v>2</v>
      </c>
      <c r="N296" s="15">
        <v>1</v>
      </c>
      <c r="O296" s="15">
        <v>7</v>
      </c>
      <c r="P296" s="15">
        <v>9</v>
      </c>
      <c r="Q296" s="15">
        <v>14</v>
      </c>
      <c r="R296" s="15">
        <v>1</v>
      </c>
      <c r="S296" s="15">
        <v>5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s="15" customFormat="1" ht="13.15" customHeight="1">
      <c r="A297" s="11"/>
      <c r="B297" s="11"/>
      <c r="C297" s="52" t="s">
        <v>161</v>
      </c>
      <c r="D297" s="52"/>
      <c r="E297" s="53" t="s">
        <v>21</v>
      </c>
      <c r="F297" s="53"/>
      <c r="G297" s="12"/>
      <c r="H297" s="21" t="s">
        <v>0</v>
      </c>
      <c r="I297" s="13"/>
      <c r="J297" s="37">
        <v>5</v>
      </c>
      <c r="K297" s="15">
        <v>33</v>
      </c>
      <c r="L297" s="15">
        <v>10</v>
      </c>
      <c r="M297" s="15">
        <v>2</v>
      </c>
      <c r="N297" s="15">
        <v>6</v>
      </c>
      <c r="O297" s="15">
        <v>9</v>
      </c>
      <c r="P297" s="15">
        <v>10</v>
      </c>
      <c r="Q297" s="15">
        <v>25</v>
      </c>
      <c r="R297" s="15">
        <v>3</v>
      </c>
      <c r="S297" s="15">
        <v>9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s="15" customFormat="1" ht="13.15" customHeight="1">
      <c r="A298" s="11"/>
      <c r="B298" s="11"/>
      <c r="C298" s="52"/>
      <c r="D298" s="52"/>
      <c r="E298" s="53"/>
      <c r="F298" s="53"/>
      <c r="G298" s="12"/>
      <c r="H298" s="21" t="s">
        <v>1</v>
      </c>
      <c r="I298" s="13"/>
      <c r="J298" s="37">
        <v>58</v>
      </c>
      <c r="K298" s="15">
        <v>10</v>
      </c>
      <c r="L298" s="15">
        <v>3</v>
      </c>
      <c r="M298" s="15">
        <v>0</v>
      </c>
      <c r="N298" s="15">
        <v>39</v>
      </c>
      <c r="O298" s="15">
        <v>47</v>
      </c>
      <c r="P298" s="15">
        <v>3</v>
      </c>
      <c r="Q298" s="15">
        <v>7</v>
      </c>
      <c r="R298" s="15">
        <v>0</v>
      </c>
      <c r="S298" s="15">
        <v>53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s="15" customFormat="1" ht="13.15" customHeight="1">
      <c r="A299" s="11"/>
      <c r="B299" s="11"/>
      <c r="C299" s="52" t="s">
        <v>162</v>
      </c>
      <c r="D299" s="52"/>
      <c r="E299" s="53" t="s">
        <v>22</v>
      </c>
      <c r="F299" s="53"/>
      <c r="G299" s="12"/>
      <c r="H299" s="21" t="s">
        <v>0</v>
      </c>
      <c r="I299" s="13"/>
      <c r="J299" s="37">
        <v>3</v>
      </c>
      <c r="K299" s="15">
        <v>29</v>
      </c>
      <c r="L299" s="15">
        <v>9</v>
      </c>
      <c r="M299" s="15">
        <v>2</v>
      </c>
      <c r="N299" s="15">
        <v>4</v>
      </c>
      <c r="O299" s="15">
        <v>15</v>
      </c>
      <c r="P299" s="15">
        <v>9</v>
      </c>
      <c r="Q299" s="15">
        <v>20</v>
      </c>
      <c r="R299" s="15">
        <v>0</v>
      </c>
      <c r="S299" s="15">
        <v>3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s="15" customFormat="1" ht="13.15" customHeight="1">
      <c r="A300" s="11"/>
      <c r="B300" s="11"/>
      <c r="C300" s="52"/>
      <c r="D300" s="52"/>
      <c r="E300" s="53"/>
      <c r="F300" s="53"/>
      <c r="G300" s="12"/>
      <c r="H300" s="21" t="s">
        <v>1</v>
      </c>
      <c r="I300" s="13"/>
      <c r="J300" s="37">
        <v>0</v>
      </c>
      <c r="K300" s="15">
        <v>3</v>
      </c>
      <c r="L300" s="15">
        <v>0</v>
      </c>
      <c r="M300" s="15">
        <v>0</v>
      </c>
      <c r="N300" s="15">
        <v>0</v>
      </c>
      <c r="O300" s="15">
        <v>0</v>
      </c>
      <c r="P300" s="15">
        <v>0</v>
      </c>
      <c r="Q300" s="15">
        <v>2</v>
      </c>
      <c r="R300" s="15">
        <v>0</v>
      </c>
      <c r="S300" s="15">
        <v>1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s="15" customFormat="1" ht="13.15" customHeight="1">
      <c r="A301" s="11"/>
      <c r="B301" s="11"/>
      <c r="C301" s="52" t="s">
        <v>163</v>
      </c>
      <c r="D301" s="52"/>
      <c r="E301" s="53" t="s">
        <v>22</v>
      </c>
      <c r="F301" s="53"/>
      <c r="G301" s="12"/>
      <c r="H301" s="21" t="s">
        <v>0</v>
      </c>
      <c r="I301" s="13"/>
      <c r="J301" s="37">
        <v>5</v>
      </c>
      <c r="K301" s="15">
        <v>23</v>
      </c>
      <c r="L301" s="15">
        <v>11</v>
      </c>
      <c r="M301" s="15">
        <v>1</v>
      </c>
      <c r="N301" s="15">
        <v>1</v>
      </c>
      <c r="O301" s="15">
        <v>11</v>
      </c>
      <c r="P301" s="15">
        <v>11</v>
      </c>
      <c r="Q301" s="15">
        <v>17</v>
      </c>
      <c r="R301" s="15">
        <v>0</v>
      </c>
      <c r="S301" s="15">
        <v>2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s="15" customFormat="1" ht="13.15" customHeight="1">
      <c r="A302" s="11"/>
      <c r="B302" s="11"/>
      <c r="C302" s="52"/>
      <c r="D302" s="52"/>
      <c r="E302" s="53"/>
      <c r="F302" s="53"/>
      <c r="G302" s="12"/>
      <c r="H302" s="21" t="s">
        <v>1</v>
      </c>
      <c r="I302" s="13"/>
      <c r="J302" s="37">
        <v>0</v>
      </c>
      <c r="K302" s="15">
        <v>2</v>
      </c>
      <c r="L302" s="15">
        <v>1</v>
      </c>
      <c r="M302" s="15">
        <v>0</v>
      </c>
      <c r="N302" s="15">
        <v>0</v>
      </c>
      <c r="O302" s="15">
        <v>1</v>
      </c>
      <c r="P302" s="15">
        <v>1</v>
      </c>
      <c r="Q302" s="15">
        <v>1</v>
      </c>
      <c r="R302" s="15">
        <v>0</v>
      </c>
      <c r="S302" s="15">
        <v>0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s="15" customFormat="1" ht="13.15" customHeight="1">
      <c r="A303" s="11"/>
      <c r="B303" s="11"/>
      <c r="C303" s="52" t="s">
        <v>164</v>
      </c>
      <c r="D303" s="52"/>
      <c r="E303" s="53" t="s">
        <v>22</v>
      </c>
      <c r="F303" s="53"/>
      <c r="G303" s="12"/>
      <c r="H303" s="22" t="s">
        <v>2</v>
      </c>
      <c r="I303" s="13"/>
      <c r="J303" s="37">
        <v>0</v>
      </c>
      <c r="K303" s="15">
        <v>11</v>
      </c>
      <c r="L303" s="15">
        <v>3</v>
      </c>
      <c r="M303" s="15">
        <v>1</v>
      </c>
      <c r="N303" s="15">
        <v>0</v>
      </c>
      <c r="O303" s="15">
        <v>7</v>
      </c>
      <c r="P303" s="15">
        <v>3</v>
      </c>
      <c r="Q303" s="15">
        <v>5</v>
      </c>
      <c r="R303" s="15">
        <v>0</v>
      </c>
      <c r="S303" s="15">
        <v>0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s="19" customFormat="1" ht="13.15" customHeight="1">
      <c r="A304" s="16"/>
      <c r="B304" s="52" t="s">
        <v>165</v>
      </c>
      <c r="C304" s="52"/>
      <c r="D304" s="52"/>
      <c r="E304" s="55"/>
      <c r="F304" s="55"/>
      <c r="G304" s="12"/>
      <c r="H304" s="21" t="s">
        <v>0</v>
      </c>
      <c r="I304" s="18"/>
      <c r="J304" s="37">
        <v>217</v>
      </c>
      <c r="K304" s="15">
        <v>162</v>
      </c>
      <c r="L304" s="15">
        <v>68</v>
      </c>
      <c r="M304" s="15">
        <v>10</v>
      </c>
      <c r="N304" s="15">
        <v>77</v>
      </c>
      <c r="O304" s="15">
        <v>181</v>
      </c>
      <c r="P304" s="15">
        <v>68</v>
      </c>
      <c r="Q304" s="15">
        <v>86</v>
      </c>
      <c r="R304" s="15">
        <v>5</v>
      </c>
      <c r="S304" s="15">
        <v>194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s="19" customFormat="1" ht="13.15" customHeight="1">
      <c r="A305" s="16"/>
      <c r="B305" s="52"/>
      <c r="C305" s="52"/>
      <c r="D305" s="52"/>
      <c r="E305" s="55"/>
      <c r="F305" s="55"/>
      <c r="G305" s="12"/>
      <c r="H305" s="21" t="s">
        <v>1</v>
      </c>
      <c r="I305" s="18"/>
      <c r="J305" s="37">
        <v>3</v>
      </c>
      <c r="K305" s="15">
        <v>19</v>
      </c>
      <c r="L305" s="15">
        <v>8</v>
      </c>
      <c r="M305" s="15">
        <v>0</v>
      </c>
      <c r="N305" s="15">
        <v>0</v>
      </c>
      <c r="O305" s="15">
        <v>6</v>
      </c>
      <c r="P305" s="15">
        <v>8</v>
      </c>
      <c r="Q305" s="15">
        <v>11</v>
      </c>
      <c r="R305" s="15">
        <v>0</v>
      </c>
      <c r="S305" s="15">
        <v>5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s="15" customFormat="1" ht="13.15" customHeight="1">
      <c r="A306" s="11"/>
      <c r="B306" s="11"/>
      <c r="C306" s="52" t="s">
        <v>166</v>
      </c>
      <c r="D306" s="52"/>
      <c r="E306" s="53" t="s">
        <v>22</v>
      </c>
      <c r="F306" s="53"/>
      <c r="G306" s="12"/>
      <c r="H306" s="21" t="s">
        <v>0</v>
      </c>
      <c r="I306" s="13"/>
      <c r="J306" s="37">
        <v>3</v>
      </c>
      <c r="K306" s="15">
        <v>7</v>
      </c>
      <c r="L306" s="15">
        <v>4</v>
      </c>
      <c r="M306" s="15">
        <v>0</v>
      </c>
      <c r="N306" s="15">
        <v>4</v>
      </c>
      <c r="O306" s="15">
        <v>5</v>
      </c>
      <c r="P306" s="15">
        <v>4</v>
      </c>
      <c r="Q306" s="15">
        <v>9</v>
      </c>
      <c r="R306" s="15">
        <v>0</v>
      </c>
      <c r="S306" s="15">
        <v>0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s="15" customFormat="1" ht="13.15" customHeight="1">
      <c r="A307" s="11"/>
      <c r="B307" s="11"/>
      <c r="C307" s="52"/>
      <c r="D307" s="52"/>
      <c r="E307" s="53"/>
      <c r="F307" s="53"/>
      <c r="G307" s="12"/>
      <c r="H307" s="21" t="s">
        <v>1</v>
      </c>
      <c r="I307" s="13"/>
      <c r="J307" s="37">
        <v>0</v>
      </c>
      <c r="K307" s="15">
        <v>1</v>
      </c>
      <c r="L307" s="15">
        <v>0</v>
      </c>
      <c r="M307" s="15">
        <v>0</v>
      </c>
      <c r="N307" s="15">
        <v>0</v>
      </c>
      <c r="O307" s="15">
        <v>1</v>
      </c>
      <c r="P307" s="15">
        <v>0</v>
      </c>
      <c r="Q307" s="15">
        <v>0</v>
      </c>
      <c r="R307" s="15">
        <v>0</v>
      </c>
      <c r="S307" s="15">
        <v>0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s="15" customFormat="1" ht="12.95" customHeight="1">
      <c r="A308" s="11"/>
      <c r="B308" s="11"/>
      <c r="C308" s="49"/>
      <c r="D308" s="49"/>
      <c r="E308" s="21"/>
      <c r="F308" s="21"/>
      <c r="G308" s="12"/>
      <c r="H308" s="21"/>
      <c r="I308" s="13"/>
      <c r="J308" s="37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s="19" customFormat="1" ht="13.15" customHeight="1">
      <c r="A309" s="16"/>
      <c r="B309" s="54" t="s">
        <v>167</v>
      </c>
      <c r="C309" s="54"/>
      <c r="D309" s="54"/>
      <c r="E309" s="54"/>
      <c r="F309" s="54"/>
      <c r="G309" s="17"/>
      <c r="H309" s="20" t="s">
        <v>0</v>
      </c>
      <c r="I309" s="18"/>
      <c r="J309" s="36">
        <v>4264</v>
      </c>
      <c r="K309" s="19">
        <v>2760</v>
      </c>
      <c r="L309" s="19">
        <v>1450</v>
      </c>
      <c r="M309" s="19">
        <v>200</v>
      </c>
      <c r="N309" s="19">
        <v>2443</v>
      </c>
      <c r="O309" s="19">
        <v>3082</v>
      </c>
      <c r="P309" s="19">
        <v>1450</v>
      </c>
      <c r="Q309" s="19">
        <v>2399</v>
      </c>
      <c r="R309" s="19">
        <v>60</v>
      </c>
      <c r="S309" s="19">
        <v>4126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s="19" customFormat="1" ht="13.15" customHeight="1">
      <c r="A310" s="16"/>
      <c r="B310" s="54"/>
      <c r="C310" s="54"/>
      <c r="D310" s="54"/>
      <c r="E310" s="54"/>
      <c r="F310" s="54"/>
      <c r="G310" s="17"/>
      <c r="H310" s="20" t="s">
        <v>1</v>
      </c>
      <c r="I310" s="18"/>
      <c r="J310" s="36">
        <v>279</v>
      </c>
      <c r="K310" s="19">
        <v>291</v>
      </c>
      <c r="L310" s="19">
        <v>116</v>
      </c>
      <c r="M310" s="19">
        <v>18</v>
      </c>
      <c r="N310" s="19">
        <v>137</v>
      </c>
      <c r="O310" s="19">
        <v>296</v>
      </c>
      <c r="P310" s="19">
        <v>116</v>
      </c>
      <c r="Q310" s="19">
        <v>174</v>
      </c>
      <c r="R310" s="19">
        <v>0</v>
      </c>
      <c r="S310" s="19">
        <v>255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s="19" customFormat="1" ht="12.95" customHeight="1">
      <c r="A311" s="16"/>
      <c r="B311" s="48"/>
      <c r="C311" s="48"/>
      <c r="D311" s="48"/>
      <c r="E311" s="48"/>
      <c r="F311" s="48"/>
      <c r="G311" s="17"/>
      <c r="H311" s="20"/>
      <c r="I311" s="18"/>
      <c r="J311" s="36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s="19" customFormat="1" ht="13.15" customHeight="1">
      <c r="A312" s="16"/>
      <c r="B312" s="52" t="s">
        <v>168</v>
      </c>
      <c r="C312" s="52"/>
      <c r="D312" s="52"/>
      <c r="E312" s="53" t="s">
        <v>110</v>
      </c>
      <c r="F312" s="53"/>
      <c r="G312" s="12"/>
      <c r="H312" s="21" t="s">
        <v>0</v>
      </c>
      <c r="I312" s="18"/>
      <c r="J312" s="37">
        <v>84</v>
      </c>
      <c r="K312" s="15">
        <v>1</v>
      </c>
      <c r="L312" s="15">
        <v>0</v>
      </c>
      <c r="M312" s="15">
        <v>0</v>
      </c>
      <c r="N312" s="15">
        <v>39</v>
      </c>
      <c r="O312" s="15">
        <v>26</v>
      </c>
      <c r="P312" s="15">
        <v>0</v>
      </c>
      <c r="Q312" s="15">
        <v>20</v>
      </c>
      <c r="R312" s="15">
        <v>1</v>
      </c>
      <c r="S312" s="15">
        <v>77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s="19" customFormat="1" ht="13.15" customHeight="1">
      <c r="A313" s="16"/>
      <c r="B313" s="52"/>
      <c r="C313" s="52"/>
      <c r="D313" s="52"/>
      <c r="E313" s="53"/>
      <c r="F313" s="53"/>
      <c r="G313" s="12"/>
      <c r="H313" s="21" t="s">
        <v>1</v>
      </c>
      <c r="I313" s="18"/>
      <c r="J313" s="37">
        <v>16</v>
      </c>
      <c r="K313" s="15">
        <v>0</v>
      </c>
      <c r="L313" s="15">
        <v>0</v>
      </c>
      <c r="M313" s="15">
        <v>0</v>
      </c>
      <c r="N313" s="15">
        <v>14</v>
      </c>
      <c r="O313" s="15">
        <v>8</v>
      </c>
      <c r="P313" s="15">
        <v>0</v>
      </c>
      <c r="Q313" s="15">
        <v>4</v>
      </c>
      <c r="R313" s="15">
        <v>0</v>
      </c>
      <c r="S313" s="15">
        <v>18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s="15" customFormat="1" ht="13.15" customHeight="1">
      <c r="A314" s="11"/>
      <c r="B314" s="52" t="s">
        <v>169</v>
      </c>
      <c r="C314" s="52"/>
      <c r="D314" s="52"/>
      <c r="E314" s="55"/>
      <c r="F314" s="55"/>
      <c r="G314" s="12"/>
      <c r="H314" s="21" t="s">
        <v>2</v>
      </c>
      <c r="I314" s="13"/>
      <c r="J314" s="37">
        <v>810</v>
      </c>
      <c r="K314" s="15">
        <v>17</v>
      </c>
      <c r="L314" s="15">
        <v>22</v>
      </c>
      <c r="M314" s="15">
        <v>1</v>
      </c>
      <c r="N314" s="15">
        <v>620</v>
      </c>
      <c r="O314" s="15">
        <v>441</v>
      </c>
      <c r="P314" s="15">
        <v>22</v>
      </c>
      <c r="Q314" s="15">
        <v>223</v>
      </c>
      <c r="R314" s="15">
        <v>5</v>
      </c>
      <c r="S314" s="15">
        <v>779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s="15" customFormat="1" ht="13.15" customHeight="1">
      <c r="A315" s="11"/>
      <c r="B315" s="11"/>
      <c r="C315" s="52" t="s">
        <v>170</v>
      </c>
      <c r="D315" s="52"/>
      <c r="E315" s="53" t="s">
        <v>22</v>
      </c>
      <c r="F315" s="53"/>
      <c r="G315" s="12"/>
      <c r="H315" s="21" t="s">
        <v>0</v>
      </c>
      <c r="I315" s="13"/>
      <c r="J315" s="37">
        <v>6</v>
      </c>
      <c r="K315" s="15">
        <v>25</v>
      </c>
      <c r="L315" s="15">
        <v>4</v>
      </c>
      <c r="M315" s="15">
        <v>0</v>
      </c>
      <c r="N315" s="15">
        <v>1</v>
      </c>
      <c r="O315" s="15">
        <v>15</v>
      </c>
      <c r="P315" s="15">
        <v>4</v>
      </c>
      <c r="Q315" s="15">
        <v>12</v>
      </c>
      <c r="R315" s="15">
        <v>0</v>
      </c>
      <c r="S315" s="15">
        <v>5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s="15" customFormat="1" ht="13.15" customHeight="1">
      <c r="A316" s="11"/>
      <c r="B316" s="11"/>
      <c r="C316" s="52"/>
      <c r="D316" s="52"/>
      <c r="E316" s="53"/>
      <c r="F316" s="53"/>
      <c r="G316" s="12"/>
      <c r="H316" s="21" t="s">
        <v>1</v>
      </c>
      <c r="I316" s="13"/>
      <c r="J316" s="37">
        <v>0</v>
      </c>
      <c r="K316" s="15">
        <v>3</v>
      </c>
      <c r="L316" s="15">
        <v>1</v>
      </c>
      <c r="M316" s="15">
        <v>0</v>
      </c>
      <c r="N316" s="15">
        <v>0</v>
      </c>
      <c r="O316" s="15">
        <v>1</v>
      </c>
      <c r="P316" s="15">
        <v>1</v>
      </c>
      <c r="Q316" s="15">
        <v>1</v>
      </c>
      <c r="R316" s="15">
        <v>0</v>
      </c>
      <c r="S316" s="15">
        <v>1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s="15" customFormat="1" ht="13.15" customHeight="1">
      <c r="A317" s="11"/>
      <c r="B317" s="11"/>
      <c r="C317" s="52" t="s">
        <v>171</v>
      </c>
      <c r="D317" s="52"/>
      <c r="E317" s="53" t="s">
        <v>22</v>
      </c>
      <c r="F317" s="53"/>
      <c r="G317" s="12"/>
      <c r="H317" s="21" t="s">
        <v>0</v>
      </c>
      <c r="I317" s="13"/>
      <c r="J317" s="37">
        <v>19</v>
      </c>
      <c r="K317" s="15">
        <v>90</v>
      </c>
      <c r="L317" s="15">
        <v>40</v>
      </c>
      <c r="M317" s="15">
        <v>0</v>
      </c>
      <c r="N317" s="15">
        <v>2</v>
      </c>
      <c r="O317" s="15">
        <v>38</v>
      </c>
      <c r="P317" s="15">
        <v>40</v>
      </c>
      <c r="Q317" s="15">
        <v>52</v>
      </c>
      <c r="R317" s="15">
        <v>1</v>
      </c>
      <c r="S317" s="15">
        <v>20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s="15" customFormat="1" ht="13.15" customHeight="1">
      <c r="A318" s="11"/>
      <c r="B318" s="11"/>
      <c r="C318" s="52"/>
      <c r="D318" s="52"/>
      <c r="E318" s="53"/>
      <c r="F318" s="53"/>
      <c r="G318" s="12"/>
      <c r="H318" s="21" t="s">
        <v>1</v>
      </c>
      <c r="I318" s="13"/>
      <c r="J318" s="37">
        <v>0</v>
      </c>
      <c r="K318" s="15">
        <v>12</v>
      </c>
      <c r="L318" s="15">
        <v>2</v>
      </c>
      <c r="M318" s="15">
        <v>0</v>
      </c>
      <c r="N318" s="15">
        <v>0</v>
      </c>
      <c r="O318" s="15">
        <v>6</v>
      </c>
      <c r="P318" s="15">
        <v>2</v>
      </c>
      <c r="Q318" s="15">
        <v>5</v>
      </c>
      <c r="R318" s="15">
        <v>0</v>
      </c>
      <c r="S318" s="15">
        <v>1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s="15" customFormat="1" ht="13.15" customHeight="1">
      <c r="A319" s="11"/>
      <c r="B319" s="11"/>
      <c r="C319" s="52" t="s">
        <v>172</v>
      </c>
      <c r="D319" s="52"/>
      <c r="E319" s="53" t="s">
        <v>22</v>
      </c>
      <c r="F319" s="53"/>
      <c r="G319" s="12"/>
      <c r="H319" s="21" t="s">
        <v>0</v>
      </c>
      <c r="I319" s="13"/>
      <c r="J319" s="37">
        <v>18</v>
      </c>
      <c r="K319" s="15">
        <v>116</v>
      </c>
      <c r="L319" s="15">
        <v>49</v>
      </c>
      <c r="M319" s="15">
        <v>5</v>
      </c>
      <c r="N319" s="15">
        <v>2</v>
      </c>
      <c r="O319" s="15">
        <v>41</v>
      </c>
      <c r="P319" s="15">
        <v>49</v>
      </c>
      <c r="Q319" s="15">
        <v>72</v>
      </c>
      <c r="R319" s="15">
        <v>0</v>
      </c>
      <c r="S319" s="15">
        <v>28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s="15" customFormat="1" ht="13.15" customHeight="1">
      <c r="A320" s="11"/>
      <c r="B320" s="11"/>
      <c r="C320" s="52"/>
      <c r="D320" s="52"/>
      <c r="E320" s="53"/>
      <c r="F320" s="53"/>
      <c r="G320" s="12"/>
      <c r="H320" s="21" t="s">
        <v>1</v>
      </c>
      <c r="I320" s="13"/>
      <c r="J320" s="37">
        <v>2</v>
      </c>
      <c r="K320" s="15">
        <v>13</v>
      </c>
      <c r="L320" s="15">
        <v>6</v>
      </c>
      <c r="M320" s="15">
        <v>0</v>
      </c>
      <c r="N320" s="15">
        <v>0</v>
      </c>
      <c r="O320" s="15">
        <v>5</v>
      </c>
      <c r="P320" s="15">
        <v>6</v>
      </c>
      <c r="Q320" s="15">
        <v>8</v>
      </c>
      <c r="R320" s="15">
        <v>0</v>
      </c>
      <c r="S320" s="15">
        <v>2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s="15" customFormat="1" ht="13.15" customHeight="1">
      <c r="A321" s="11"/>
      <c r="B321" s="11"/>
      <c r="C321" s="52" t="s">
        <v>173</v>
      </c>
      <c r="D321" s="52"/>
      <c r="E321" s="53" t="s">
        <v>22</v>
      </c>
      <c r="F321" s="53"/>
      <c r="G321" s="12"/>
      <c r="H321" s="22" t="s">
        <v>2</v>
      </c>
      <c r="I321" s="13"/>
      <c r="J321" s="37">
        <v>1</v>
      </c>
      <c r="K321" s="15">
        <v>0</v>
      </c>
      <c r="L321" s="15">
        <v>0</v>
      </c>
      <c r="M321" s="15">
        <v>0</v>
      </c>
      <c r="N321" s="15">
        <v>0</v>
      </c>
      <c r="O321" s="15">
        <v>0</v>
      </c>
      <c r="P321" s="15">
        <v>0</v>
      </c>
      <c r="Q321" s="15">
        <v>1</v>
      </c>
      <c r="R321" s="15">
        <v>0</v>
      </c>
      <c r="S321" s="15">
        <v>0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s="15" customFormat="1" ht="13.15" customHeight="1">
      <c r="A322" s="11"/>
      <c r="B322" s="56" t="s">
        <v>174</v>
      </c>
      <c r="C322" s="56"/>
      <c r="D322" s="56"/>
      <c r="E322" s="57"/>
      <c r="F322" s="57"/>
      <c r="G322" s="12"/>
      <c r="H322" s="21" t="s">
        <v>6</v>
      </c>
      <c r="I322" s="13"/>
      <c r="J322" s="37">
        <v>200</v>
      </c>
      <c r="K322" s="15">
        <v>2</v>
      </c>
      <c r="L322" s="15">
        <v>3</v>
      </c>
      <c r="M322" s="15">
        <v>0</v>
      </c>
      <c r="N322" s="15">
        <v>89</v>
      </c>
      <c r="O322" s="15">
        <v>112</v>
      </c>
      <c r="P322" s="15">
        <v>3</v>
      </c>
      <c r="Q322" s="15">
        <v>19</v>
      </c>
      <c r="R322" s="15">
        <v>0</v>
      </c>
      <c r="S322" s="15">
        <v>160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s="19" customFormat="1" ht="13.15" customHeight="1">
      <c r="A323" s="16"/>
      <c r="B323" s="52" t="s">
        <v>175</v>
      </c>
      <c r="C323" s="52"/>
      <c r="D323" s="52"/>
      <c r="E323" s="55"/>
      <c r="F323" s="55"/>
      <c r="G323" s="12"/>
      <c r="H323" s="21" t="s">
        <v>0</v>
      </c>
      <c r="I323" s="18"/>
      <c r="J323" s="37">
        <v>417</v>
      </c>
      <c r="K323" s="15">
        <v>40</v>
      </c>
      <c r="L323" s="15">
        <v>21</v>
      </c>
      <c r="M323" s="15">
        <v>1</v>
      </c>
      <c r="N323" s="15">
        <v>306</v>
      </c>
      <c r="O323" s="15">
        <v>259</v>
      </c>
      <c r="P323" s="15">
        <v>21</v>
      </c>
      <c r="Q323" s="15">
        <v>70</v>
      </c>
      <c r="R323" s="15">
        <v>5</v>
      </c>
      <c r="S323" s="15">
        <v>430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s="19" customFormat="1" ht="13.15" customHeight="1">
      <c r="A324" s="16"/>
      <c r="B324" s="52"/>
      <c r="C324" s="52"/>
      <c r="D324" s="52"/>
      <c r="E324" s="55"/>
      <c r="F324" s="55"/>
      <c r="G324" s="12"/>
      <c r="H324" s="21" t="s">
        <v>1</v>
      </c>
      <c r="I324" s="18"/>
      <c r="J324" s="37">
        <v>0</v>
      </c>
      <c r="K324" s="15">
        <v>4</v>
      </c>
      <c r="L324" s="15">
        <v>2</v>
      </c>
      <c r="M324" s="15">
        <v>0</v>
      </c>
      <c r="N324" s="15">
        <v>5</v>
      </c>
      <c r="O324" s="15">
        <v>2</v>
      </c>
      <c r="P324" s="15">
        <v>2</v>
      </c>
      <c r="Q324" s="15">
        <v>5</v>
      </c>
      <c r="R324" s="15">
        <v>0</v>
      </c>
      <c r="S324" s="15">
        <v>2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s="15" customFormat="1" ht="13.15" customHeight="1">
      <c r="A325" s="11"/>
      <c r="B325" s="11"/>
      <c r="C325" s="52" t="s">
        <v>175</v>
      </c>
      <c r="D325" s="52"/>
      <c r="E325" s="53" t="s">
        <v>22</v>
      </c>
      <c r="F325" s="53"/>
      <c r="G325" s="12"/>
      <c r="H325" s="21" t="s">
        <v>0</v>
      </c>
      <c r="I325" s="13"/>
      <c r="J325" s="37">
        <v>20</v>
      </c>
      <c r="K325" s="15">
        <v>65</v>
      </c>
      <c r="L325" s="15">
        <v>35</v>
      </c>
      <c r="M325" s="15">
        <v>3</v>
      </c>
      <c r="N325" s="15">
        <v>2</v>
      </c>
      <c r="O325" s="15">
        <v>25</v>
      </c>
      <c r="P325" s="15">
        <v>35</v>
      </c>
      <c r="Q325" s="15">
        <v>64</v>
      </c>
      <c r="R325" s="15">
        <v>1</v>
      </c>
      <c r="S325" s="15">
        <v>0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s="15" customFormat="1" ht="13.15" customHeight="1">
      <c r="A326" s="11"/>
      <c r="B326" s="11"/>
      <c r="C326" s="52"/>
      <c r="D326" s="52"/>
      <c r="E326" s="53"/>
      <c r="F326" s="53"/>
      <c r="G326" s="12"/>
      <c r="H326" s="21" t="s">
        <v>1</v>
      </c>
      <c r="I326" s="13"/>
      <c r="J326" s="37">
        <v>1</v>
      </c>
      <c r="K326" s="15">
        <v>7</v>
      </c>
      <c r="L326" s="15">
        <v>3</v>
      </c>
      <c r="M326" s="15">
        <v>0</v>
      </c>
      <c r="N326" s="15">
        <v>1</v>
      </c>
      <c r="O326" s="15">
        <v>4</v>
      </c>
      <c r="P326" s="15">
        <v>3</v>
      </c>
      <c r="Q326" s="15">
        <v>5</v>
      </c>
      <c r="R326" s="15">
        <v>0</v>
      </c>
      <c r="S326" s="15">
        <v>0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s="15" customFormat="1" ht="13.15" customHeight="1">
      <c r="A327" s="11"/>
      <c r="B327" s="11"/>
      <c r="C327" s="52" t="s">
        <v>176</v>
      </c>
      <c r="D327" s="52"/>
      <c r="E327" s="53" t="s">
        <v>22</v>
      </c>
      <c r="F327" s="53"/>
      <c r="G327" s="12"/>
      <c r="H327" s="21" t="s">
        <v>0</v>
      </c>
      <c r="I327" s="13"/>
      <c r="J327" s="37">
        <v>12</v>
      </c>
      <c r="K327" s="15">
        <v>60</v>
      </c>
      <c r="L327" s="15">
        <v>30</v>
      </c>
      <c r="M327" s="15">
        <v>2</v>
      </c>
      <c r="N327" s="15">
        <v>4</v>
      </c>
      <c r="O327" s="15">
        <v>18</v>
      </c>
      <c r="P327" s="15">
        <v>30</v>
      </c>
      <c r="Q327" s="15">
        <v>44</v>
      </c>
      <c r="R327" s="15">
        <v>0</v>
      </c>
      <c r="S327" s="15">
        <v>16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s="15" customFormat="1" ht="13.15" customHeight="1">
      <c r="A328" s="11"/>
      <c r="B328" s="11"/>
      <c r="C328" s="52"/>
      <c r="D328" s="52"/>
      <c r="E328" s="53"/>
      <c r="F328" s="53"/>
      <c r="G328" s="12"/>
      <c r="H328" s="21" t="s">
        <v>1</v>
      </c>
      <c r="I328" s="13"/>
      <c r="J328" s="37">
        <v>2</v>
      </c>
      <c r="K328" s="15">
        <v>4</v>
      </c>
      <c r="L328" s="15">
        <v>3</v>
      </c>
      <c r="M328" s="15">
        <v>0</v>
      </c>
      <c r="N328" s="15">
        <v>0</v>
      </c>
      <c r="O328" s="15">
        <v>3</v>
      </c>
      <c r="P328" s="15">
        <v>3</v>
      </c>
      <c r="Q328" s="15">
        <v>3</v>
      </c>
      <c r="R328" s="15">
        <v>0</v>
      </c>
      <c r="S328" s="15">
        <v>0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s="15" customFormat="1" ht="13.15" customHeight="1">
      <c r="A329" s="11"/>
      <c r="B329" s="11"/>
      <c r="C329" s="52" t="s">
        <v>177</v>
      </c>
      <c r="D329" s="52"/>
      <c r="E329" s="53" t="s">
        <v>22</v>
      </c>
      <c r="F329" s="53"/>
      <c r="G329" s="12"/>
      <c r="H329" s="22" t="s">
        <v>2</v>
      </c>
      <c r="I329" s="13"/>
      <c r="J329" s="37">
        <v>2</v>
      </c>
      <c r="K329" s="15">
        <v>11</v>
      </c>
      <c r="L329" s="15">
        <v>4</v>
      </c>
      <c r="M329" s="15">
        <v>2</v>
      </c>
      <c r="N329" s="15">
        <v>0</v>
      </c>
      <c r="O329" s="15">
        <v>4</v>
      </c>
      <c r="P329" s="15">
        <v>4</v>
      </c>
      <c r="Q329" s="15">
        <v>9</v>
      </c>
      <c r="R329" s="15">
        <v>0</v>
      </c>
      <c r="S329" s="15">
        <v>2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s="15" customFormat="1" ht="13.15" customHeight="1">
      <c r="A330" s="11"/>
      <c r="B330" s="11"/>
      <c r="C330" s="52" t="s">
        <v>178</v>
      </c>
      <c r="D330" s="52"/>
      <c r="E330" s="53" t="s">
        <v>22</v>
      </c>
      <c r="F330" s="53"/>
      <c r="G330" s="12"/>
      <c r="H330" s="21" t="s">
        <v>0</v>
      </c>
      <c r="I330" s="13"/>
      <c r="J330" s="37">
        <v>0</v>
      </c>
      <c r="K330" s="15">
        <v>5</v>
      </c>
      <c r="L330" s="15">
        <v>1</v>
      </c>
      <c r="M330" s="15">
        <v>0</v>
      </c>
      <c r="N330" s="15">
        <v>0</v>
      </c>
      <c r="O330" s="15">
        <v>3</v>
      </c>
      <c r="P330" s="15">
        <v>1</v>
      </c>
      <c r="Q330" s="15">
        <v>1</v>
      </c>
      <c r="R330" s="15">
        <v>0</v>
      </c>
      <c r="S330" s="15">
        <v>1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s="15" customFormat="1" ht="13.15" customHeight="1">
      <c r="A331" s="11"/>
      <c r="B331" s="11"/>
      <c r="C331" s="52"/>
      <c r="D331" s="52"/>
      <c r="E331" s="53"/>
      <c r="F331" s="53"/>
      <c r="G331" s="12"/>
      <c r="H331" s="21" t="s">
        <v>1</v>
      </c>
      <c r="I331" s="13"/>
      <c r="J331" s="37">
        <v>0</v>
      </c>
      <c r="K331" s="15">
        <v>3</v>
      </c>
      <c r="L331" s="15">
        <v>0</v>
      </c>
      <c r="M331" s="15">
        <v>0</v>
      </c>
      <c r="N331" s="15">
        <v>1</v>
      </c>
      <c r="O331" s="15">
        <v>2</v>
      </c>
      <c r="P331" s="15">
        <v>0</v>
      </c>
      <c r="Q331" s="15">
        <v>2</v>
      </c>
      <c r="R331" s="15">
        <v>0</v>
      </c>
      <c r="S331" s="15">
        <v>0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s="19" customFormat="1" ht="13.15" customHeight="1">
      <c r="A332" s="16"/>
      <c r="B332" s="52" t="s">
        <v>179</v>
      </c>
      <c r="C332" s="52"/>
      <c r="D332" s="52"/>
      <c r="E332" s="55"/>
      <c r="F332" s="55"/>
      <c r="G332" s="12"/>
      <c r="H332" s="21" t="s">
        <v>0</v>
      </c>
      <c r="I332" s="18"/>
      <c r="J332" s="37">
        <v>312</v>
      </c>
      <c r="K332" s="15">
        <v>217</v>
      </c>
      <c r="L332" s="15">
        <v>86</v>
      </c>
      <c r="M332" s="15">
        <v>19</v>
      </c>
      <c r="N332" s="15">
        <v>140</v>
      </c>
      <c r="O332" s="15">
        <v>151</v>
      </c>
      <c r="P332" s="15">
        <v>86</v>
      </c>
      <c r="Q332" s="15">
        <v>156</v>
      </c>
      <c r="R332" s="15">
        <v>3</v>
      </c>
      <c r="S332" s="15">
        <v>378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s="19" customFormat="1" ht="13.15" customHeight="1">
      <c r="A333" s="16"/>
      <c r="B333" s="52"/>
      <c r="C333" s="52"/>
      <c r="D333" s="52"/>
      <c r="E333" s="55"/>
      <c r="F333" s="55"/>
      <c r="G333" s="12"/>
      <c r="H333" s="21" t="s">
        <v>1</v>
      </c>
      <c r="I333" s="18"/>
      <c r="J333" s="37">
        <v>0</v>
      </c>
      <c r="K333" s="15">
        <v>15</v>
      </c>
      <c r="L333" s="15">
        <v>5</v>
      </c>
      <c r="M333" s="15">
        <v>2</v>
      </c>
      <c r="N333" s="15">
        <v>8</v>
      </c>
      <c r="O333" s="15">
        <v>14</v>
      </c>
      <c r="P333" s="15">
        <v>5</v>
      </c>
      <c r="Q333" s="15">
        <v>5</v>
      </c>
      <c r="R333" s="15">
        <v>0</v>
      </c>
      <c r="S333" s="15">
        <v>6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s="15" customFormat="1" ht="13.15" customHeight="1">
      <c r="A334" s="11"/>
      <c r="B334" s="11"/>
      <c r="C334" s="52" t="s">
        <v>180</v>
      </c>
      <c r="D334" s="52"/>
      <c r="E334" s="53" t="s">
        <v>22</v>
      </c>
      <c r="F334" s="53"/>
      <c r="G334" s="12"/>
      <c r="H334" s="21" t="s">
        <v>0</v>
      </c>
      <c r="I334" s="13"/>
      <c r="J334" s="37">
        <v>73</v>
      </c>
      <c r="K334" s="15">
        <v>37</v>
      </c>
      <c r="L334" s="15">
        <v>29</v>
      </c>
      <c r="M334" s="15">
        <v>11</v>
      </c>
      <c r="N334" s="15">
        <v>1</v>
      </c>
      <c r="O334" s="15">
        <v>18</v>
      </c>
      <c r="P334" s="15">
        <v>29</v>
      </c>
      <c r="Q334" s="15">
        <v>104</v>
      </c>
      <c r="R334" s="15">
        <v>0</v>
      </c>
      <c r="S334" s="15">
        <v>0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s="15" customFormat="1" ht="13.15" customHeight="1">
      <c r="A335" s="11"/>
      <c r="B335" s="11"/>
      <c r="C335" s="52"/>
      <c r="D335" s="52"/>
      <c r="E335" s="53"/>
      <c r="F335" s="53"/>
      <c r="G335" s="12"/>
      <c r="H335" s="21" t="s">
        <v>1</v>
      </c>
      <c r="I335" s="13"/>
      <c r="J335" s="37">
        <v>5</v>
      </c>
      <c r="K335" s="15">
        <v>7</v>
      </c>
      <c r="L335" s="15">
        <v>3</v>
      </c>
      <c r="M335" s="15">
        <v>1</v>
      </c>
      <c r="N335" s="15">
        <v>0</v>
      </c>
      <c r="O335" s="15">
        <v>5</v>
      </c>
      <c r="P335" s="15">
        <v>3</v>
      </c>
      <c r="Q335" s="15">
        <v>8</v>
      </c>
      <c r="R335" s="15">
        <v>0</v>
      </c>
      <c r="S335" s="15">
        <v>0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s="15" customFormat="1" ht="13.15" customHeight="1">
      <c r="A336" s="11"/>
      <c r="B336" s="11"/>
      <c r="C336" s="52" t="s">
        <v>181</v>
      </c>
      <c r="D336" s="52"/>
      <c r="E336" s="53" t="s">
        <v>22</v>
      </c>
      <c r="F336" s="53"/>
      <c r="G336" s="12"/>
      <c r="H336" s="21" t="s">
        <v>0</v>
      </c>
      <c r="I336" s="13"/>
      <c r="J336" s="37">
        <v>11</v>
      </c>
      <c r="K336" s="15">
        <v>35</v>
      </c>
      <c r="L336" s="15">
        <v>11</v>
      </c>
      <c r="M336" s="15">
        <v>0</v>
      </c>
      <c r="N336" s="15">
        <v>3</v>
      </c>
      <c r="O336" s="15">
        <v>25</v>
      </c>
      <c r="P336" s="15">
        <v>11</v>
      </c>
      <c r="Q336" s="15">
        <v>15</v>
      </c>
      <c r="R336" s="15">
        <v>0</v>
      </c>
      <c r="S336" s="15">
        <v>9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s="15" customFormat="1" ht="13.15" customHeight="1">
      <c r="A337" s="11"/>
      <c r="B337" s="11"/>
      <c r="C337" s="52"/>
      <c r="D337" s="52"/>
      <c r="E337" s="53"/>
      <c r="F337" s="53"/>
      <c r="G337" s="12"/>
      <c r="H337" s="21" t="s">
        <v>1</v>
      </c>
      <c r="I337" s="13"/>
      <c r="J337" s="37">
        <v>0</v>
      </c>
      <c r="K337" s="15">
        <v>4</v>
      </c>
      <c r="L337" s="15">
        <v>1</v>
      </c>
      <c r="M337" s="15">
        <v>0</v>
      </c>
      <c r="N337" s="15">
        <v>0</v>
      </c>
      <c r="O337" s="15">
        <v>2</v>
      </c>
      <c r="P337" s="15">
        <v>1</v>
      </c>
      <c r="Q337" s="15">
        <v>2</v>
      </c>
      <c r="R337" s="15">
        <v>0</v>
      </c>
      <c r="S337" s="15">
        <v>0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s="15" customFormat="1" ht="13.15" customHeight="1">
      <c r="A338" s="11"/>
      <c r="B338" s="11"/>
      <c r="C338" s="52" t="s">
        <v>182</v>
      </c>
      <c r="D338" s="52"/>
      <c r="E338" s="53" t="s">
        <v>22</v>
      </c>
      <c r="F338" s="53"/>
      <c r="G338" s="12"/>
      <c r="H338" s="22" t="s">
        <v>2</v>
      </c>
      <c r="I338" s="13"/>
      <c r="J338" s="37">
        <v>1</v>
      </c>
      <c r="K338" s="15">
        <v>5</v>
      </c>
      <c r="L338" s="15">
        <v>0</v>
      </c>
      <c r="M338" s="15">
        <v>0</v>
      </c>
      <c r="N338" s="15">
        <v>0</v>
      </c>
      <c r="O338" s="15">
        <v>3</v>
      </c>
      <c r="P338" s="15">
        <v>0</v>
      </c>
      <c r="Q338" s="15">
        <v>0</v>
      </c>
      <c r="R338" s="15">
        <v>0</v>
      </c>
      <c r="S338" s="15">
        <v>3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s="19" customFormat="1" ht="13.15" customHeight="1">
      <c r="A339" s="16"/>
      <c r="B339" s="52" t="s">
        <v>183</v>
      </c>
      <c r="C339" s="52"/>
      <c r="D339" s="52"/>
      <c r="E339" s="55"/>
      <c r="F339" s="55"/>
      <c r="G339" s="12"/>
      <c r="H339" s="21" t="s">
        <v>0</v>
      </c>
      <c r="I339" s="18"/>
      <c r="J339" s="37">
        <v>740</v>
      </c>
      <c r="K339" s="15">
        <v>145</v>
      </c>
      <c r="L339" s="15">
        <v>80</v>
      </c>
      <c r="M339" s="15">
        <v>1</v>
      </c>
      <c r="N339" s="15">
        <v>294</v>
      </c>
      <c r="O339" s="15">
        <v>284</v>
      </c>
      <c r="P339" s="15">
        <v>80</v>
      </c>
      <c r="Q339" s="15">
        <v>176</v>
      </c>
      <c r="R339" s="15">
        <v>11</v>
      </c>
      <c r="S339" s="15">
        <v>709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s="19" customFormat="1" ht="13.15" customHeight="1">
      <c r="A340" s="16"/>
      <c r="B340" s="52"/>
      <c r="C340" s="52"/>
      <c r="D340" s="52"/>
      <c r="E340" s="55"/>
      <c r="F340" s="55"/>
      <c r="G340" s="12"/>
      <c r="H340" s="21" t="s">
        <v>1</v>
      </c>
      <c r="I340" s="18"/>
      <c r="J340" s="37">
        <v>1</v>
      </c>
      <c r="K340" s="15">
        <v>21</v>
      </c>
      <c r="L340" s="15">
        <v>3</v>
      </c>
      <c r="M340" s="15">
        <v>0</v>
      </c>
      <c r="N340" s="15">
        <v>0</v>
      </c>
      <c r="O340" s="15">
        <v>14</v>
      </c>
      <c r="P340" s="15">
        <v>3</v>
      </c>
      <c r="Q340" s="15">
        <v>6</v>
      </c>
      <c r="R340" s="15">
        <v>0</v>
      </c>
      <c r="S340" s="15">
        <v>2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s="15" customFormat="1" ht="13.15" customHeight="1">
      <c r="A341" s="11"/>
      <c r="B341" s="11"/>
      <c r="C341" s="52" t="s">
        <v>184</v>
      </c>
      <c r="D341" s="52"/>
      <c r="E341" s="53" t="s">
        <v>22</v>
      </c>
      <c r="F341" s="53"/>
      <c r="G341" s="12"/>
      <c r="H341" s="22" t="s">
        <v>2</v>
      </c>
      <c r="I341" s="13"/>
      <c r="J341" s="37">
        <v>6</v>
      </c>
      <c r="K341" s="15">
        <v>26</v>
      </c>
      <c r="L341" s="15">
        <v>11</v>
      </c>
      <c r="M341" s="15">
        <v>0</v>
      </c>
      <c r="N341" s="15">
        <v>1</v>
      </c>
      <c r="O341" s="15">
        <v>15</v>
      </c>
      <c r="P341" s="15">
        <v>11</v>
      </c>
      <c r="Q341" s="15">
        <v>12</v>
      </c>
      <c r="R341" s="15">
        <v>0</v>
      </c>
      <c r="S341" s="15">
        <v>6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s="19" customFormat="1" ht="13.15" customHeight="1">
      <c r="A342" s="16"/>
      <c r="B342" s="52" t="s">
        <v>185</v>
      </c>
      <c r="C342" s="52"/>
      <c r="D342" s="52"/>
      <c r="E342" s="55"/>
      <c r="F342" s="55"/>
      <c r="G342" s="12"/>
      <c r="H342" s="21" t="s">
        <v>0</v>
      </c>
      <c r="I342" s="18"/>
      <c r="J342" s="37">
        <v>234</v>
      </c>
      <c r="K342" s="15">
        <v>123</v>
      </c>
      <c r="L342" s="15">
        <v>75</v>
      </c>
      <c r="M342" s="15">
        <v>13</v>
      </c>
      <c r="N342" s="15">
        <v>92</v>
      </c>
      <c r="O342" s="15">
        <v>181</v>
      </c>
      <c r="P342" s="15">
        <v>75</v>
      </c>
      <c r="Q342" s="15">
        <v>72</v>
      </c>
      <c r="R342" s="15">
        <v>3</v>
      </c>
      <c r="S342" s="15">
        <v>206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s="19" customFormat="1" ht="13.15" customHeight="1">
      <c r="A343" s="16"/>
      <c r="B343" s="52"/>
      <c r="C343" s="52"/>
      <c r="D343" s="52"/>
      <c r="E343" s="55"/>
      <c r="F343" s="55"/>
      <c r="G343" s="12"/>
      <c r="H343" s="21" t="s">
        <v>1</v>
      </c>
      <c r="I343" s="18"/>
      <c r="J343" s="37">
        <v>4</v>
      </c>
      <c r="K343" s="15">
        <v>13</v>
      </c>
      <c r="L343" s="15">
        <v>4</v>
      </c>
      <c r="M343" s="15">
        <v>0</v>
      </c>
      <c r="N343" s="15">
        <v>7</v>
      </c>
      <c r="O343" s="15">
        <v>12</v>
      </c>
      <c r="P343" s="15">
        <v>4</v>
      </c>
      <c r="Q343" s="15">
        <v>5</v>
      </c>
      <c r="R343" s="15">
        <v>0</v>
      </c>
      <c r="S343" s="15">
        <v>7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s="15" customFormat="1" ht="13.15" customHeight="1">
      <c r="A344" s="11"/>
      <c r="B344" s="11"/>
      <c r="C344" s="52" t="s">
        <v>186</v>
      </c>
      <c r="D344" s="52"/>
      <c r="E344" s="53" t="s">
        <v>22</v>
      </c>
      <c r="F344" s="53"/>
      <c r="G344" s="12"/>
      <c r="H344" s="21" t="s">
        <v>0</v>
      </c>
      <c r="I344" s="13"/>
      <c r="J344" s="37">
        <v>5</v>
      </c>
      <c r="K344" s="15">
        <v>30</v>
      </c>
      <c r="L344" s="15">
        <v>8</v>
      </c>
      <c r="M344" s="15">
        <v>0</v>
      </c>
      <c r="N344" s="15">
        <v>0</v>
      </c>
      <c r="O344" s="15">
        <v>17</v>
      </c>
      <c r="P344" s="15">
        <v>8</v>
      </c>
      <c r="Q344" s="15">
        <v>13</v>
      </c>
      <c r="R344" s="15">
        <v>0</v>
      </c>
      <c r="S344" s="15">
        <v>5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s="15" customFormat="1" ht="13.15" customHeight="1">
      <c r="A345" s="11"/>
      <c r="B345" s="11"/>
      <c r="C345" s="52"/>
      <c r="D345" s="52"/>
      <c r="E345" s="53"/>
      <c r="F345" s="53"/>
      <c r="G345" s="12"/>
      <c r="H345" s="21" t="s">
        <v>1</v>
      </c>
      <c r="I345" s="13"/>
      <c r="J345" s="37">
        <v>0</v>
      </c>
      <c r="K345" s="15">
        <v>1</v>
      </c>
      <c r="L345" s="15">
        <v>0</v>
      </c>
      <c r="M345" s="15">
        <v>0</v>
      </c>
      <c r="N345" s="15">
        <v>0</v>
      </c>
      <c r="O345" s="15">
        <v>0</v>
      </c>
      <c r="P345" s="15">
        <v>0</v>
      </c>
      <c r="Q345" s="15">
        <v>1</v>
      </c>
      <c r="R345" s="15">
        <v>0</v>
      </c>
      <c r="S345" s="15">
        <v>0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s="15" customFormat="1" ht="13.15" customHeight="1">
      <c r="A346" s="11"/>
      <c r="B346" s="11"/>
      <c r="C346" s="52" t="s">
        <v>187</v>
      </c>
      <c r="D346" s="52"/>
      <c r="E346" s="53" t="s">
        <v>22</v>
      </c>
      <c r="F346" s="53"/>
      <c r="G346" s="12"/>
      <c r="H346" s="21" t="s">
        <v>0</v>
      </c>
      <c r="I346" s="13"/>
      <c r="J346" s="37">
        <v>5</v>
      </c>
      <c r="K346" s="15">
        <v>32</v>
      </c>
      <c r="L346" s="15">
        <v>11</v>
      </c>
      <c r="M346" s="15">
        <v>2</v>
      </c>
      <c r="N346" s="15">
        <v>0</v>
      </c>
      <c r="O346" s="15">
        <v>12</v>
      </c>
      <c r="P346" s="15">
        <v>11</v>
      </c>
      <c r="Q346" s="15">
        <v>17</v>
      </c>
      <c r="R346" s="15">
        <v>1</v>
      </c>
      <c r="S346" s="15">
        <v>9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s="15" customFormat="1" ht="13.15" customHeight="1">
      <c r="A347" s="11"/>
      <c r="B347" s="11"/>
      <c r="C347" s="52"/>
      <c r="D347" s="52"/>
      <c r="E347" s="53"/>
      <c r="F347" s="53"/>
      <c r="G347" s="12"/>
      <c r="H347" s="21" t="s">
        <v>1</v>
      </c>
      <c r="I347" s="13"/>
      <c r="J347" s="37">
        <v>1</v>
      </c>
      <c r="K347" s="15">
        <v>4</v>
      </c>
      <c r="L347" s="15">
        <v>2</v>
      </c>
      <c r="M347" s="15">
        <v>0</v>
      </c>
      <c r="N347" s="15">
        <v>0</v>
      </c>
      <c r="O347" s="15">
        <v>1</v>
      </c>
      <c r="P347" s="15">
        <v>2</v>
      </c>
      <c r="Q347" s="15">
        <v>4</v>
      </c>
      <c r="R347" s="15">
        <v>0</v>
      </c>
      <c r="S347" s="15">
        <v>0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s="15" customFormat="1" ht="13.15" customHeight="1">
      <c r="A348" s="11"/>
      <c r="B348" s="52" t="s">
        <v>188</v>
      </c>
      <c r="C348" s="52"/>
      <c r="D348" s="52"/>
      <c r="E348" s="55"/>
      <c r="F348" s="55"/>
      <c r="G348" s="12"/>
      <c r="H348" s="21" t="s">
        <v>2</v>
      </c>
      <c r="I348" s="13"/>
      <c r="J348" s="37">
        <v>288</v>
      </c>
      <c r="K348" s="15">
        <v>1</v>
      </c>
      <c r="L348" s="15">
        <v>8</v>
      </c>
      <c r="M348" s="15">
        <v>0</v>
      </c>
      <c r="N348" s="15">
        <v>254</v>
      </c>
      <c r="O348" s="15">
        <v>178</v>
      </c>
      <c r="P348" s="15">
        <v>8</v>
      </c>
      <c r="Q348" s="15">
        <v>67</v>
      </c>
      <c r="R348" s="15">
        <v>2</v>
      </c>
      <c r="S348" s="15">
        <v>296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s="15" customFormat="1" ht="13.15" customHeight="1">
      <c r="A349" s="11"/>
      <c r="B349" s="11"/>
      <c r="C349" s="52" t="s">
        <v>188</v>
      </c>
      <c r="D349" s="52"/>
      <c r="E349" s="53" t="s">
        <v>22</v>
      </c>
      <c r="F349" s="53"/>
      <c r="G349" s="12"/>
      <c r="H349" s="21" t="s">
        <v>0</v>
      </c>
      <c r="I349" s="13"/>
      <c r="J349" s="37">
        <v>41</v>
      </c>
      <c r="K349" s="15">
        <v>203</v>
      </c>
      <c r="L349" s="15">
        <v>84</v>
      </c>
      <c r="M349" s="15">
        <v>15</v>
      </c>
      <c r="N349" s="15">
        <v>18</v>
      </c>
      <c r="O349" s="15">
        <v>126</v>
      </c>
      <c r="P349" s="15">
        <v>84</v>
      </c>
      <c r="Q349" s="15">
        <v>104</v>
      </c>
      <c r="R349" s="15">
        <v>1</v>
      </c>
      <c r="S349" s="15">
        <v>46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s="15" customFormat="1" ht="13.15" customHeight="1">
      <c r="A350" s="11"/>
      <c r="B350" s="11"/>
      <c r="C350" s="52"/>
      <c r="D350" s="52"/>
      <c r="E350" s="53"/>
      <c r="F350" s="53"/>
      <c r="G350" s="12"/>
      <c r="H350" s="21" t="s">
        <v>1</v>
      </c>
      <c r="I350" s="13"/>
      <c r="J350" s="37">
        <v>2</v>
      </c>
      <c r="K350" s="15">
        <v>22</v>
      </c>
      <c r="L350" s="15">
        <v>6</v>
      </c>
      <c r="M350" s="15">
        <v>4</v>
      </c>
      <c r="N350" s="15">
        <v>0</v>
      </c>
      <c r="O350" s="15">
        <v>16</v>
      </c>
      <c r="P350" s="15">
        <v>6</v>
      </c>
      <c r="Q350" s="15">
        <v>6</v>
      </c>
      <c r="R350" s="15">
        <v>0</v>
      </c>
      <c r="S350" s="15">
        <v>6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s="15" customFormat="1" ht="13.15" customHeight="1">
      <c r="A351" s="11"/>
      <c r="B351" s="11"/>
      <c r="C351" s="52" t="s">
        <v>189</v>
      </c>
      <c r="D351" s="52"/>
      <c r="E351" s="53" t="s">
        <v>22</v>
      </c>
      <c r="F351" s="53"/>
      <c r="G351" s="12"/>
      <c r="H351" s="21" t="s">
        <v>0</v>
      </c>
      <c r="I351" s="13"/>
      <c r="J351" s="37">
        <v>4</v>
      </c>
      <c r="K351" s="15">
        <v>19</v>
      </c>
      <c r="L351" s="15">
        <v>6</v>
      </c>
      <c r="M351" s="15">
        <v>1</v>
      </c>
      <c r="N351" s="15">
        <v>1</v>
      </c>
      <c r="O351" s="15">
        <v>11</v>
      </c>
      <c r="P351" s="15">
        <v>6</v>
      </c>
      <c r="Q351" s="15">
        <v>11</v>
      </c>
      <c r="R351" s="15">
        <v>0</v>
      </c>
      <c r="S351" s="15">
        <v>3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s="15" customFormat="1" ht="13.15" customHeight="1">
      <c r="A352" s="11"/>
      <c r="B352" s="11"/>
      <c r="C352" s="52"/>
      <c r="D352" s="52"/>
      <c r="E352" s="53"/>
      <c r="F352" s="53"/>
      <c r="G352" s="12"/>
      <c r="H352" s="21" t="s">
        <v>1</v>
      </c>
      <c r="I352" s="13"/>
      <c r="J352" s="37">
        <v>0</v>
      </c>
      <c r="K352" s="15">
        <v>3</v>
      </c>
      <c r="L352" s="15">
        <v>0</v>
      </c>
      <c r="M352" s="15">
        <v>0</v>
      </c>
      <c r="N352" s="15">
        <v>0</v>
      </c>
      <c r="O352" s="15">
        <v>2</v>
      </c>
      <c r="P352" s="15">
        <v>0</v>
      </c>
      <c r="Q352" s="15">
        <v>0</v>
      </c>
      <c r="R352" s="15">
        <v>0</v>
      </c>
      <c r="S352" s="15">
        <v>1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s="15" customFormat="1" ht="13.15" customHeight="1">
      <c r="A353" s="11"/>
      <c r="B353" s="52" t="s">
        <v>190</v>
      </c>
      <c r="C353" s="52"/>
      <c r="D353" s="52"/>
      <c r="E353" s="55"/>
      <c r="F353" s="55"/>
      <c r="G353" s="12"/>
      <c r="H353" s="21" t="s">
        <v>2</v>
      </c>
      <c r="I353" s="13"/>
      <c r="J353" s="37">
        <v>236</v>
      </c>
      <c r="K353" s="15">
        <v>0</v>
      </c>
      <c r="L353" s="15">
        <v>5</v>
      </c>
      <c r="M353" s="15">
        <v>0</v>
      </c>
      <c r="N353" s="15">
        <v>200</v>
      </c>
      <c r="O353" s="15">
        <v>184</v>
      </c>
      <c r="P353" s="15">
        <v>5</v>
      </c>
      <c r="Q353" s="15">
        <v>48</v>
      </c>
      <c r="R353" s="15">
        <v>3</v>
      </c>
      <c r="S353" s="15">
        <v>201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s="15" customFormat="1" ht="13.15" customHeight="1">
      <c r="A354" s="11"/>
      <c r="B354" s="11"/>
      <c r="C354" s="52" t="s">
        <v>191</v>
      </c>
      <c r="D354" s="52"/>
      <c r="E354" s="53" t="s">
        <v>21</v>
      </c>
      <c r="F354" s="53"/>
      <c r="G354" s="12"/>
      <c r="H354" s="21" t="s">
        <v>0</v>
      </c>
      <c r="I354" s="13"/>
      <c r="J354" s="37">
        <v>3</v>
      </c>
      <c r="K354" s="15">
        <v>25</v>
      </c>
      <c r="L354" s="15">
        <v>6</v>
      </c>
      <c r="M354" s="15">
        <v>0</v>
      </c>
      <c r="N354" s="15">
        <v>4</v>
      </c>
      <c r="O354" s="15">
        <v>18</v>
      </c>
      <c r="P354" s="15">
        <v>6</v>
      </c>
      <c r="Q354" s="15">
        <v>9</v>
      </c>
      <c r="R354" s="15">
        <v>0</v>
      </c>
      <c r="S354" s="15">
        <v>5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s="15" customFormat="1" ht="13.15" customHeight="1">
      <c r="A355" s="11"/>
      <c r="B355" s="11"/>
      <c r="C355" s="52"/>
      <c r="D355" s="52"/>
      <c r="E355" s="53"/>
      <c r="F355" s="53"/>
      <c r="G355" s="12"/>
      <c r="H355" s="21" t="s">
        <v>1</v>
      </c>
      <c r="I355" s="13"/>
      <c r="J355" s="37">
        <v>0</v>
      </c>
      <c r="K355" s="15">
        <v>1</v>
      </c>
      <c r="L355" s="15">
        <v>0</v>
      </c>
      <c r="M355" s="15">
        <v>0</v>
      </c>
      <c r="N355" s="15">
        <v>0</v>
      </c>
      <c r="O355" s="15">
        <v>1</v>
      </c>
      <c r="P355" s="15">
        <v>0</v>
      </c>
      <c r="Q355" s="15">
        <v>0</v>
      </c>
      <c r="R355" s="15">
        <v>0</v>
      </c>
      <c r="S355" s="15">
        <v>0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s="15" customFormat="1" ht="13.15" customHeight="1">
      <c r="A356" s="11"/>
      <c r="B356" s="11"/>
      <c r="C356" s="52" t="s">
        <v>192</v>
      </c>
      <c r="D356" s="52"/>
      <c r="E356" s="53" t="s">
        <v>22</v>
      </c>
      <c r="F356" s="53"/>
      <c r="G356" s="12"/>
      <c r="H356" s="21" t="s">
        <v>0</v>
      </c>
      <c r="I356" s="13"/>
      <c r="J356" s="37">
        <v>86</v>
      </c>
      <c r="K356" s="15">
        <v>378</v>
      </c>
      <c r="L356" s="15">
        <v>154</v>
      </c>
      <c r="M356" s="15">
        <v>26</v>
      </c>
      <c r="N356" s="15">
        <v>20</v>
      </c>
      <c r="O356" s="15">
        <v>240</v>
      </c>
      <c r="P356" s="15">
        <v>154</v>
      </c>
      <c r="Q356" s="15">
        <v>175</v>
      </c>
      <c r="R356" s="15">
        <v>3</v>
      </c>
      <c r="S356" s="15">
        <v>92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s="15" customFormat="1" ht="13.15" customHeight="1">
      <c r="A357" s="11"/>
      <c r="B357" s="11"/>
      <c r="C357" s="52"/>
      <c r="D357" s="52"/>
      <c r="E357" s="53"/>
      <c r="F357" s="53"/>
      <c r="G357" s="12"/>
      <c r="H357" s="21" t="s">
        <v>1</v>
      </c>
      <c r="I357" s="13"/>
      <c r="J357" s="37">
        <v>4</v>
      </c>
      <c r="K357" s="15">
        <v>29</v>
      </c>
      <c r="L357" s="15">
        <v>9</v>
      </c>
      <c r="M357" s="15">
        <v>0</v>
      </c>
      <c r="N357" s="15">
        <v>1</v>
      </c>
      <c r="O357" s="15">
        <v>15</v>
      </c>
      <c r="P357" s="15">
        <v>9</v>
      </c>
      <c r="Q357" s="15">
        <v>11</v>
      </c>
      <c r="R357" s="15">
        <v>0</v>
      </c>
      <c r="S357" s="15">
        <v>8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s="15" customFormat="1" ht="13.15" customHeight="1">
      <c r="A358" s="11"/>
      <c r="B358" s="11"/>
      <c r="C358" s="52" t="s">
        <v>193</v>
      </c>
      <c r="D358" s="52"/>
      <c r="E358" s="53" t="s">
        <v>22</v>
      </c>
      <c r="F358" s="53"/>
      <c r="G358" s="12"/>
      <c r="H358" s="21" t="s">
        <v>0</v>
      </c>
      <c r="I358" s="13"/>
      <c r="J358" s="37">
        <v>3</v>
      </c>
      <c r="K358" s="15">
        <v>15</v>
      </c>
      <c r="L358" s="15">
        <v>7</v>
      </c>
      <c r="M358" s="15">
        <v>1</v>
      </c>
      <c r="N358" s="15">
        <v>2</v>
      </c>
      <c r="O358" s="15">
        <v>4</v>
      </c>
      <c r="P358" s="15">
        <v>7</v>
      </c>
      <c r="Q358" s="15">
        <v>9</v>
      </c>
      <c r="R358" s="15">
        <v>0</v>
      </c>
      <c r="S358" s="15">
        <v>8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s="15" customFormat="1" ht="13.15" customHeight="1">
      <c r="A359" s="11"/>
      <c r="B359" s="11"/>
      <c r="C359" s="52"/>
      <c r="D359" s="52"/>
      <c r="E359" s="53"/>
      <c r="F359" s="53"/>
      <c r="G359" s="12"/>
      <c r="H359" s="21" t="s">
        <v>1</v>
      </c>
      <c r="I359" s="13"/>
      <c r="J359" s="37">
        <v>0</v>
      </c>
      <c r="K359" s="15">
        <v>1</v>
      </c>
      <c r="L359" s="15">
        <v>0</v>
      </c>
      <c r="M359" s="15">
        <v>0</v>
      </c>
      <c r="N359" s="15">
        <v>0</v>
      </c>
      <c r="O359" s="15">
        <v>0</v>
      </c>
      <c r="P359" s="15">
        <v>0</v>
      </c>
      <c r="Q359" s="15">
        <v>1</v>
      </c>
      <c r="R359" s="15">
        <v>0</v>
      </c>
      <c r="S359" s="15">
        <v>0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s="19" customFormat="1" ht="13.15" customHeight="1">
      <c r="A360" s="16"/>
      <c r="B360" s="52" t="s">
        <v>194</v>
      </c>
      <c r="C360" s="52"/>
      <c r="D360" s="52"/>
      <c r="E360" s="53" t="s">
        <v>32</v>
      </c>
      <c r="F360" s="53"/>
      <c r="G360" s="12"/>
      <c r="H360" s="21" t="s">
        <v>0</v>
      </c>
      <c r="I360" s="18"/>
      <c r="J360" s="37">
        <v>394</v>
      </c>
      <c r="K360" s="15">
        <v>125</v>
      </c>
      <c r="L360" s="15">
        <v>59</v>
      </c>
      <c r="M360" s="15">
        <v>6</v>
      </c>
      <c r="N360" s="15">
        <v>209</v>
      </c>
      <c r="O360" s="15">
        <v>241</v>
      </c>
      <c r="P360" s="15">
        <v>59</v>
      </c>
      <c r="Q360" s="15">
        <v>128</v>
      </c>
      <c r="R360" s="15">
        <v>2</v>
      </c>
      <c r="S360" s="15">
        <v>363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s="19" customFormat="1" ht="13.15" customHeight="1">
      <c r="A361" s="16"/>
      <c r="B361" s="52"/>
      <c r="C361" s="52"/>
      <c r="D361" s="52"/>
      <c r="E361" s="53"/>
      <c r="F361" s="53"/>
      <c r="G361" s="12"/>
      <c r="H361" s="21" t="s">
        <v>1</v>
      </c>
      <c r="I361" s="18"/>
      <c r="J361" s="37">
        <v>3</v>
      </c>
      <c r="K361" s="15">
        <v>13</v>
      </c>
      <c r="L361" s="15">
        <v>6</v>
      </c>
      <c r="M361" s="15">
        <v>1</v>
      </c>
      <c r="N361" s="15">
        <v>0</v>
      </c>
      <c r="O361" s="15">
        <v>7</v>
      </c>
      <c r="P361" s="15">
        <v>6</v>
      </c>
      <c r="Q361" s="15">
        <v>8</v>
      </c>
      <c r="R361" s="15">
        <v>0</v>
      </c>
      <c r="S361" s="15">
        <v>2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s="19" customFormat="1" ht="13.15" customHeight="1">
      <c r="A362" s="16"/>
      <c r="B362" s="52" t="s">
        <v>169</v>
      </c>
      <c r="C362" s="52"/>
      <c r="D362" s="52"/>
      <c r="E362" s="53" t="s">
        <v>96</v>
      </c>
      <c r="F362" s="53"/>
      <c r="G362" s="12"/>
      <c r="H362" s="21" t="s">
        <v>0</v>
      </c>
      <c r="I362" s="18"/>
      <c r="J362" s="37">
        <v>350</v>
      </c>
      <c r="K362" s="15">
        <v>624</v>
      </c>
      <c r="L362" s="15">
        <v>447</v>
      </c>
      <c r="M362" s="15">
        <v>60</v>
      </c>
      <c r="N362" s="15">
        <v>215</v>
      </c>
      <c r="O362" s="15">
        <v>377</v>
      </c>
      <c r="P362" s="15">
        <v>447</v>
      </c>
      <c r="Q362" s="15">
        <v>536</v>
      </c>
      <c r="R362" s="15">
        <v>16</v>
      </c>
      <c r="S362" s="15">
        <v>320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s="19" customFormat="1" ht="13.15" customHeight="1">
      <c r="A363" s="16"/>
      <c r="B363" s="52"/>
      <c r="C363" s="52"/>
      <c r="D363" s="52"/>
      <c r="E363" s="53"/>
      <c r="F363" s="53"/>
      <c r="G363" s="12"/>
      <c r="H363" s="21" t="s">
        <v>1</v>
      </c>
      <c r="I363" s="18"/>
      <c r="J363" s="37">
        <v>29</v>
      </c>
      <c r="K363" s="15">
        <v>77</v>
      </c>
      <c r="L363" s="15">
        <v>41</v>
      </c>
      <c r="M363" s="15">
        <v>6</v>
      </c>
      <c r="N363" s="15">
        <v>11</v>
      </c>
      <c r="O363" s="15">
        <v>51</v>
      </c>
      <c r="P363" s="15">
        <v>41</v>
      </c>
      <c r="Q363" s="15">
        <v>45</v>
      </c>
      <c r="R363" s="15">
        <v>0</v>
      </c>
      <c r="S363" s="15">
        <v>27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s="15" customFormat="1" ht="13.15" customHeight="1">
      <c r="A364" s="11"/>
      <c r="B364" s="11"/>
      <c r="C364" s="52" t="s">
        <v>195</v>
      </c>
      <c r="D364" s="52"/>
      <c r="E364" s="53" t="s">
        <v>22</v>
      </c>
      <c r="F364" s="53"/>
      <c r="G364" s="12"/>
      <c r="H364" s="21" t="s">
        <v>0</v>
      </c>
      <c r="I364" s="13"/>
      <c r="J364" s="37">
        <v>83</v>
      </c>
      <c r="K364" s="15">
        <v>290</v>
      </c>
      <c r="L364" s="15">
        <v>157</v>
      </c>
      <c r="M364" s="15">
        <v>31</v>
      </c>
      <c r="N364" s="15">
        <v>13</v>
      </c>
      <c r="O364" s="15">
        <v>127</v>
      </c>
      <c r="P364" s="15">
        <v>157</v>
      </c>
      <c r="Q364" s="15">
        <v>179</v>
      </c>
      <c r="R364" s="15">
        <v>2</v>
      </c>
      <c r="S364" s="15">
        <v>109</v>
      </c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s="15" customFormat="1" ht="13.15" customHeight="1">
      <c r="A365" s="11"/>
      <c r="B365" s="11"/>
      <c r="C365" s="52"/>
      <c r="D365" s="52"/>
      <c r="E365" s="53"/>
      <c r="F365" s="53"/>
      <c r="G365" s="12"/>
      <c r="H365" s="21" t="s">
        <v>1</v>
      </c>
      <c r="I365" s="13"/>
      <c r="J365" s="37">
        <v>9</v>
      </c>
      <c r="K365" s="15">
        <v>32</v>
      </c>
      <c r="L365" s="15">
        <v>16</v>
      </c>
      <c r="M365" s="15">
        <v>4</v>
      </c>
      <c r="N365" s="15">
        <v>0</v>
      </c>
      <c r="O365" s="15">
        <v>13</v>
      </c>
      <c r="P365" s="15">
        <v>16</v>
      </c>
      <c r="Q365" s="15">
        <v>20</v>
      </c>
      <c r="R365" s="15">
        <v>0</v>
      </c>
      <c r="S365" s="15">
        <v>12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s="15" customFormat="1" ht="12.95" customHeight="1">
      <c r="A366" s="11"/>
      <c r="B366" s="11"/>
      <c r="C366" s="49"/>
      <c r="D366" s="49"/>
      <c r="E366" s="21"/>
      <c r="F366" s="21"/>
      <c r="G366" s="12"/>
      <c r="H366" s="21"/>
      <c r="I366" s="13"/>
      <c r="J366" s="37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s="15" customFormat="1" ht="13.15" customHeight="1">
      <c r="A367" s="11"/>
      <c r="B367" s="54" t="s">
        <v>196</v>
      </c>
      <c r="C367" s="54"/>
      <c r="D367" s="54"/>
      <c r="E367" s="55"/>
      <c r="F367" s="55"/>
      <c r="G367" s="17"/>
      <c r="H367" s="20" t="s">
        <v>2</v>
      </c>
      <c r="I367" s="13"/>
      <c r="J367" s="36">
        <v>0</v>
      </c>
      <c r="K367" s="19">
        <v>2</v>
      </c>
      <c r="L367" s="19">
        <v>1</v>
      </c>
      <c r="M367" s="19">
        <v>0</v>
      </c>
      <c r="N367" s="19">
        <v>0</v>
      </c>
      <c r="O367" s="19">
        <v>0</v>
      </c>
      <c r="P367" s="19">
        <v>1</v>
      </c>
      <c r="Q367" s="19">
        <v>0</v>
      </c>
      <c r="R367" s="19">
        <v>2</v>
      </c>
      <c r="S367" s="19">
        <v>0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s="15" customFormat="1" ht="12.95" customHeight="1">
      <c r="A368" s="11"/>
      <c r="B368" s="48"/>
      <c r="C368" s="48"/>
      <c r="D368" s="48"/>
      <c r="E368" s="51"/>
      <c r="F368" s="51"/>
      <c r="G368" s="17"/>
      <c r="H368" s="20"/>
      <c r="I368" s="13"/>
      <c r="J368" s="50"/>
      <c r="K368" s="19"/>
      <c r="L368" s="19"/>
      <c r="M368" s="19"/>
      <c r="N368" s="19"/>
      <c r="O368" s="19"/>
      <c r="P368" s="19"/>
      <c r="Q368" s="19"/>
      <c r="R368" s="19"/>
      <c r="S368" s="19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20" s="27" customFormat="1" ht="13.7" customHeight="1">
      <c r="A369" s="17"/>
      <c r="B369" s="16"/>
      <c r="C369" s="17"/>
      <c r="D369" s="17"/>
      <c r="E369" s="17"/>
      <c r="F369" s="17"/>
      <c r="G369" s="17"/>
      <c r="H369" s="20"/>
      <c r="I369" s="18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4"/>
    </row>
    <row r="370" spans="1:20" ht="9" customHeight="1">
      <c r="A370" s="25"/>
      <c r="B370" s="24"/>
      <c r="C370" s="25"/>
      <c r="D370" s="25"/>
      <c r="E370" s="25"/>
      <c r="F370" s="25"/>
      <c r="G370" s="25"/>
      <c r="H370" s="25"/>
      <c r="I370" s="25"/>
      <c r="J370" s="35"/>
      <c r="K370" s="25"/>
      <c r="L370" s="25"/>
      <c r="M370" s="25"/>
      <c r="N370" s="25"/>
      <c r="O370" s="25"/>
      <c r="P370" s="25"/>
      <c r="Q370" s="25"/>
      <c r="R370" s="25"/>
      <c r="S370" s="25"/>
    </row>
    <row r="371" spans="1:20" ht="6" customHeight="1"/>
    <row r="372" spans="1:20" ht="11.25"/>
    <row r="373" spans="1:20" ht="11.25"/>
    <row r="374" spans="1:20" ht="11.25"/>
    <row r="375" spans="1:20" ht="11.25"/>
    <row r="376" spans="1:20" ht="11.25"/>
    <row r="377" spans="1:20" ht="11.25"/>
    <row r="378" spans="1:20" ht="11.25" hidden="1"/>
    <row r="379" spans="1:20" ht="11.25" hidden="1"/>
    <row r="380" spans="1:20" ht="11.25" hidden="1"/>
    <row r="381" spans="1:20" ht="11.25" hidden="1"/>
    <row r="382" spans="1:20" ht="11.25" hidden="1"/>
    <row r="383" spans="1:20" ht="11.25" hidden="1"/>
    <row r="384" spans="1:20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/>
    <row r="610" ht="11.25" hidden="1"/>
    <row r="611" ht="11.25" hidden="1"/>
    <row r="612" ht="11.25" hidden="1"/>
    <row r="613" ht="11.25" hidden="1"/>
    <row r="614" ht="11.25" hidden="1"/>
    <row r="615" ht="11.25" hidden="1"/>
    <row r="616" ht="11.25" hidden="1"/>
    <row r="617" ht="11.25" hidden="1"/>
    <row r="618" ht="11.25" hidden="1"/>
    <row r="619" ht="11.25" hidden="1"/>
    <row r="620" ht="11.25" hidden="1"/>
    <row r="621" ht="11.25" hidden="1"/>
    <row r="622" ht="11.25" hidden="1"/>
    <row r="623" ht="11.25" hidden="1"/>
    <row r="624" ht="11.25" hidden="1"/>
    <row r="625" ht="11.25" hidden="1"/>
    <row r="626" ht="11.25" hidden="1"/>
    <row r="627" ht="11.25" hidden="1"/>
    <row r="628" ht="11.25" hidden="1"/>
    <row r="629" ht="11.25" hidden="1"/>
    <row r="630" ht="11.25" hidden="1"/>
    <row r="631" ht="11.25" hidden="1"/>
    <row r="632" ht="11.25" hidden="1"/>
    <row r="633" ht="11.25" hidden="1"/>
    <row r="634" ht="11.25" hidden="1"/>
    <row r="635" ht="11.25" hidden="1"/>
    <row r="636" ht="11.25" hidden="1"/>
    <row r="637" ht="11.25" hidden="1"/>
    <row r="638" ht="11.25" hidden="1"/>
    <row r="639" ht="11.25" hidden="1"/>
    <row r="640" ht="11.25" hidden="1"/>
    <row r="641" ht="11.25" hidden="1"/>
    <row r="642" ht="11.25" hidden="1"/>
    <row r="643" ht="11.25" hidden="1"/>
    <row r="644" ht="11.25" hidden="1"/>
    <row r="645" ht="11.25" hidden="1"/>
    <row r="646" ht="11.25" hidden="1"/>
    <row r="647" ht="11.25" hidden="1"/>
    <row r="648" ht="11.25" hidden="1"/>
    <row r="649" ht="11.25" hidden="1"/>
    <row r="650" ht="11.25" hidden="1"/>
    <row r="651" ht="11.25" hidden="1"/>
    <row r="652" ht="11.25" hidden="1"/>
    <row r="653" ht="11.25" hidden="1"/>
    <row r="654" ht="11.25" hidden="1"/>
    <row r="655" ht="11.25" hidden="1"/>
    <row r="656" ht="11.25" hidden="1"/>
    <row r="657" ht="11.25" hidden="1"/>
    <row r="658" ht="11.25" hidden="1"/>
    <row r="659" ht="11.25" hidden="1"/>
    <row r="660" ht="11.25" hidden="1"/>
    <row r="661" ht="11.25" hidden="1"/>
    <row r="662" ht="11.25" hidden="1"/>
    <row r="663" ht="11.25" hidden="1"/>
    <row r="664" ht="11.25" hidden="1"/>
    <row r="665" ht="11.25" hidden="1"/>
    <row r="666" ht="11.25" hidden="1"/>
    <row r="667" ht="11.25" hidden="1"/>
    <row r="668" ht="11.25"/>
    <row r="669" ht="11.25"/>
    <row r="670" ht="11.25"/>
    <row r="671" ht="11.25"/>
    <row r="672" ht="10.9" customHeight="1"/>
    <row r="673" ht="10.9" customHeight="1"/>
    <row r="674" ht="10.9" customHeight="1"/>
    <row r="675" ht="10.9" customHeight="1"/>
    <row r="676" ht="10.9" customHeight="1"/>
    <row r="677" ht="10.9" customHeight="1"/>
    <row r="678" ht="10.9" customHeight="1"/>
    <row r="679" ht="10.9" customHeight="1"/>
    <row r="680" ht="10.9" customHeight="1"/>
    <row r="681" ht="10.9" customHeight="1"/>
    <row r="682" ht="10.9" customHeight="1"/>
    <row r="683" ht="10.9" customHeight="1"/>
    <row r="684" ht="10.9" customHeight="1"/>
    <row r="685" ht="10.9" customHeight="1"/>
    <row r="686" ht="10.9" customHeight="1"/>
    <row r="687" ht="10.9" customHeight="1"/>
    <row r="688" ht="10.9" customHeight="1"/>
    <row r="689" ht="10.9" customHeight="1"/>
    <row r="690" ht="10.9" customHeight="1"/>
    <row r="691" ht="10.9" customHeight="1"/>
    <row r="692" ht="10.9" customHeight="1"/>
    <row r="693" ht="10.9" customHeight="1"/>
    <row r="694" ht="10.9" customHeight="1"/>
    <row r="695" ht="10.9" customHeight="1"/>
    <row r="696" ht="10.9" customHeight="1"/>
    <row r="697" ht="10.9" customHeight="1"/>
    <row r="698" ht="10.9" customHeight="1"/>
    <row r="699" ht="10.9" customHeight="1"/>
    <row r="700" ht="10.9" customHeight="1"/>
    <row r="701" ht="10.9" customHeight="1"/>
    <row r="702" ht="10.9" customHeight="1"/>
    <row r="703" ht="10.9" customHeight="1"/>
    <row r="704" ht="10.9" customHeight="1"/>
    <row r="705" ht="10.9" customHeight="1"/>
    <row r="706" ht="10.9" customHeight="1"/>
    <row r="707" ht="10.9" customHeight="1"/>
    <row r="708" ht="10.9" customHeight="1"/>
    <row r="709" ht="10.9" customHeight="1"/>
    <row r="710" ht="10.9" customHeight="1"/>
    <row r="711" ht="10.9" customHeight="1"/>
    <row r="712" ht="10.9" customHeight="1"/>
    <row r="713" ht="10.9" customHeight="1"/>
    <row r="714" ht="10.9" customHeight="1"/>
    <row r="715" ht="10.9" customHeight="1"/>
    <row r="716" ht="10.9" customHeight="1"/>
    <row r="717" ht="10.9" customHeight="1"/>
    <row r="718" ht="10.9" customHeight="1"/>
    <row r="719" ht="10.9" customHeight="1"/>
    <row r="720" ht="10.9" customHeight="1"/>
    <row r="721" ht="10.9" customHeight="1"/>
    <row r="722" ht="10.9" customHeight="1"/>
    <row r="723" ht="10.9" customHeight="1"/>
    <row r="724" ht="10.9" customHeight="1"/>
    <row r="725" ht="10.9" customHeight="1"/>
    <row r="726" ht="10.9" customHeight="1"/>
    <row r="727" ht="10.9" customHeight="1"/>
    <row r="728" ht="10.9" customHeight="1"/>
    <row r="729" ht="10.9" customHeight="1"/>
    <row r="730" ht="10.9" customHeight="1"/>
    <row r="731" ht="10.9" customHeight="1"/>
    <row r="732" ht="10.9" customHeight="1"/>
    <row r="733" ht="10.9" customHeight="1"/>
    <row r="734" ht="10.9" customHeight="1"/>
    <row r="735" ht="10.9" customHeight="1"/>
    <row r="736" ht="10.9" customHeight="1"/>
    <row r="737" ht="10.9" customHeight="1"/>
    <row r="738" ht="10.9" customHeight="1"/>
    <row r="739" ht="10.9" customHeight="1"/>
    <row r="740" ht="10.9" customHeight="1"/>
    <row r="741" ht="10.9" customHeight="1"/>
    <row r="742" ht="10.9" customHeight="1"/>
    <row r="743" ht="10.9" customHeight="1"/>
    <row r="744" ht="10.9" customHeight="1"/>
    <row r="745" ht="10.9" customHeight="1"/>
    <row r="746" ht="10.9" customHeight="1"/>
    <row r="747" ht="10.9" customHeight="1"/>
    <row r="748" ht="10.9" customHeight="1"/>
    <row r="749" ht="10.9" customHeight="1"/>
    <row r="750" ht="10.9" customHeight="1"/>
    <row r="751" ht="10.9" customHeight="1"/>
    <row r="752" ht="10.9" customHeight="1"/>
    <row r="753" ht="10.9" customHeight="1"/>
    <row r="754" ht="10.9" customHeight="1"/>
    <row r="755" ht="10.9" customHeight="1"/>
    <row r="756" ht="10.9" customHeight="1"/>
    <row r="757" ht="10.9" customHeight="1"/>
    <row r="758" ht="10.9" customHeight="1"/>
    <row r="759" ht="10.9" customHeight="1"/>
    <row r="760" ht="10.9" customHeight="1"/>
    <row r="761" ht="10.9" customHeight="1"/>
    <row r="762" ht="10.9" customHeight="1"/>
    <row r="763" ht="10.9" customHeight="1"/>
    <row r="764" ht="10.9" customHeight="1"/>
    <row r="765" ht="10.9" customHeight="1"/>
    <row r="766" ht="10.9" customHeight="1"/>
    <row r="767" ht="10.9" customHeight="1"/>
    <row r="768" ht="10.9" customHeight="1"/>
    <row r="769" ht="10.9" customHeight="1"/>
    <row r="770" ht="10.9" customHeight="1"/>
    <row r="771" ht="10.9" customHeight="1"/>
    <row r="772" ht="10.9" customHeight="1"/>
    <row r="773" ht="10.9" customHeight="1"/>
    <row r="774" ht="10.9" customHeight="1"/>
    <row r="775" ht="10.9" customHeight="1"/>
    <row r="776" ht="10.9" customHeight="1"/>
    <row r="777" ht="10.9" customHeight="1"/>
    <row r="778" ht="10.9" customHeight="1"/>
    <row r="779" ht="10.9" customHeight="1"/>
    <row r="780" ht="10.9" customHeight="1"/>
    <row r="781" ht="10.9" customHeight="1"/>
    <row r="782" ht="10.9" customHeight="1"/>
    <row r="783" ht="10.9" customHeight="1"/>
    <row r="784" ht="10.9" customHeight="1"/>
    <row r="785" ht="10.9" customHeight="1"/>
    <row r="786" ht="10.9" customHeight="1"/>
    <row r="787" ht="10.9" customHeight="1"/>
    <row r="788" ht="10.9" customHeight="1"/>
    <row r="789" ht="10.9" customHeight="1"/>
    <row r="790" ht="10.9" customHeight="1"/>
    <row r="791" ht="10.9" customHeight="1"/>
    <row r="792" ht="10.9" customHeight="1"/>
    <row r="793" ht="10.9" customHeight="1"/>
    <row r="794" ht="10.9" customHeight="1"/>
    <row r="795" ht="10.9" customHeight="1"/>
    <row r="796" ht="10.9" customHeight="1"/>
    <row r="797" ht="10.9" customHeight="1"/>
    <row r="798" ht="10.9" customHeight="1"/>
    <row r="799" ht="10.9" customHeight="1"/>
    <row r="800" ht="10.9" customHeight="1"/>
    <row r="801" ht="10.9" customHeight="1"/>
    <row r="802" ht="10.9" customHeight="1"/>
    <row r="803" ht="10.9" customHeight="1"/>
    <row r="804" ht="10.9" customHeight="1"/>
    <row r="805" ht="10.9" customHeight="1"/>
    <row r="806" ht="10.9" customHeight="1"/>
    <row r="807" ht="10.9" customHeight="1"/>
    <row r="808" ht="10.9" customHeight="1"/>
    <row r="809" ht="10.9" customHeight="1"/>
    <row r="810" ht="10.9" customHeight="1"/>
    <row r="811" ht="10.9" customHeight="1"/>
    <row r="812" ht="10.9" customHeight="1"/>
    <row r="813" ht="10.9" customHeight="1"/>
    <row r="814" ht="10.9" customHeight="1"/>
    <row r="815" ht="10.9" customHeight="1"/>
    <row r="816" ht="10.9" customHeight="1"/>
    <row r="817" ht="10.9" customHeight="1"/>
    <row r="818" ht="10.9" customHeight="1"/>
    <row r="819" ht="10.9" customHeight="1"/>
    <row r="820" ht="10.9" customHeight="1"/>
    <row r="821" ht="10.9" customHeight="1"/>
    <row r="822" ht="10.9" customHeight="1"/>
    <row r="823" ht="10.9" customHeight="1"/>
    <row r="824" ht="10.9" customHeight="1"/>
    <row r="825" ht="10.9" customHeight="1"/>
    <row r="826" ht="10.9" customHeight="1"/>
    <row r="827" ht="10.9" customHeight="1"/>
    <row r="828" ht="10.9" customHeight="1"/>
    <row r="829" ht="10.9" customHeight="1"/>
    <row r="830" ht="10.9" customHeight="1"/>
    <row r="831" ht="10.9" customHeight="1"/>
    <row r="832" ht="10.9" customHeight="1"/>
    <row r="833" ht="10.9" customHeight="1"/>
    <row r="834" ht="10.9" customHeight="1"/>
    <row r="835" ht="10.9" customHeight="1"/>
    <row r="836" ht="10.9" customHeight="1"/>
    <row r="837" ht="10.9" customHeight="1"/>
    <row r="838" ht="10.9" customHeight="1"/>
    <row r="839" ht="10.9" customHeight="1"/>
    <row r="840" ht="10.9" customHeight="1"/>
    <row r="841" ht="10.9" customHeight="1"/>
    <row r="842" ht="10.9" customHeight="1"/>
    <row r="843" ht="10.9" customHeight="1"/>
    <row r="844" ht="10.9" customHeight="1"/>
    <row r="845" ht="10.9" customHeight="1"/>
    <row r="846" ht="10.9" customHeight="1"/>
    <row r="847" ht="10.9" customHeight="1"/>
    <row r="848" ht="10.9" customHeight="1"/>
    <row r="849" ht="10.9" customHeight="1"/>
    <row r="850" ht="10.9" customHeight="1"/>
    <row r="851" ht="10.9" customHeight="1"/>
    <row r="852" ht="10.9" customHeight="1"/>
    <row r="853" ht="10.9" customHeight="1"/>
    <row r="854" ht="10.9" customHeight="1"/>
    <row r="855" ht="10.9" customHeight="1"/>
    <row r="856" ht="10.9" customHeight="1"/>
    <row r="857" ht="10.9" customHeight="1"/>
    <row r="858" ht="10.9" customHeight="1"/>
    <row r="859" ht="10.9" customHeight="1"/>
    <row r="860" ht="10.9" customHeight="1"/>
    <row r="861" ht="10.9" customHeight="1"/>
    <row r="862" ht="10.9" customHeight="1"/>
    <row r="863" ht="10.9" customHeight="1"/>
    <row r="864" ht="10.9" customHeight="1"/>
    <row r="865" ht="10.9" customHeight="1"/>
    <row r="866" ht="10.9" customHeight="1"/>
    <row r="867" ht="10.9" customHeight="1"/>
    <row r="868" ht="10.9" customHeight="1"/>
    <row r="869" ht="10.9" customHeight="1"/>
    <row r="870" ht="10.9" customHeight="1"/>
    <row r="871" ht="10.9" customHeight="1"/>
    <row r="872" ht="10.9" customHeight="1"/>
    <row r="873" ht="10.9" customHeight="1"/>
    <row r="874" ht="10.9" customHeight="1"/>
    <row r="875" ht="10.9" customHeight="1"/>
    <row r="876" ht="10.9" customHeight="1"/>
    <row r="877" ht="10.9" customHeight="1"/>
    <row r="878" ht="10.9" customHeight="1"/>
    <row r="879" ht="10.9" customHeight="1"/>
    <row r="880" ht="10.9" customHeight="1"/>
    <row r="881" ht="10.9" customHeight="1"/>
    <row r="882" ht="10.9" customHeight="1"/>
    <row r="883" ht="10.9" customHeight="1"/>
    <row r="884" ht="10.9" customHeight="1"/>
    <row r="885" ht="10.9" customHeight="1"/>
    <row r="886" ht="10.9" customHeight="1"/>
    <row r="887" ht="10.9" customHeight="1"/>
    <row r="888" ht="10.9" customHeight="1"/>
    <row r="889" ht="10.9" customHeight="1"/>
    <row r="890" ht="10.9" customHeight="1"/>
    <row r="891" ht="10.9" customHeight="1"/>
    <row r="892" ht="10.9" customHeight="1"/>
    <row r="893" ht="10.9" customHeight="1"/>
    <row r="894" ht="10.9" customHeight="1"/>
    <row r="895" ht="10.9" customHeight="1"/>
    <row r="896" ht="10.9" customHeight="1"/>
    <row r="897" ht="10.9" customHeight="1"/>
    <row r="898" ht="10.9" customHeight="1"/>
    <row r="899" ht="10.9" customHeight="1"/>
    <row r="900" ht="10.9" customHeight="1"/>
    <row r="901" ht="10.9" customHeight="1"/>
    <row r="902" ht="10.9" customHeight="1"/>
    <row r="903" ht="10.9" customHeight="1"/>
    <row r="904" ht="10.9" customHeight="1"/>
    <row r="905" ht="10.9" customHeight="1"/>
    <row r="906" ht="10.9" customHeight="1"/>
    <row r="907" ht="10.9" customHeight="1"/>
    <row r="908" ht="10.9" customHeight="1"/>
    <row r="909" ht="10.9" customHeight="1"/>
    <row r="910" ht="10.9" customHeight="1"/>
    <row r="911" ht="10.9" customHeight="1"/>
    <row r="912" ht="10.9" customHeight="1"/>
    <row r="913" ht="10.9" customHeight="1"/>
    <row r="914" ht="10.9" customHeight="1"/>
    <row r="915" ht="10.9" customHeight="1"/>
    <row r="916" ht="10.9" customHeight="1"/>
    <row r="917" ht="10.9" customHeight="1"/>
    <row r="918" ht="10.9" customHeight="1"/>
    <row r="919" ht="10.9" customHeight="1"/>
    <row r="920" ht="10.9" customHeight="1"/>
    <row r="921" ht="10.9" customHeight="1"/>
    <row r="922" ht="10.9" customHeight="1"/>
    <row r="923" ht="10.9" customHeight="1"/>
    <row r="924" ht="10.9" customHeight="1"/>
    <row r="925" ht="10.9" customHeight="1"/>
    <row r="926" ht="10.9" customHeight="1"/>
    <row r="927" ht="10.9" customHeight="1"/>
    <row r="928" ht="10.9" customHeight="1"/>
    <row r="929" ht="10.9" customHeight="1"/>
    <row r="930" ht="10.9" customHeight="1"/>
    <row r="931" ht="10.9" customHeight="1"/>
    <row r="932" ht="10.9" customHeight="1"/>
    <row r="933" ht="10.9" customHeight="1"/>
    <row r="934" ht="10.9" customHeight="1"/>
    <row r="935" ht="10.9" customHeight="1"/>
    <row r="936" ht="10.9" customHeight="1"/>
    <row r="937" ht="10.9" customHeight="1"/>
    <row r="938" ht="10.9" customHeight="1"/>
    <row r="939" ht="10.9" customHeight="1"/>
    <row r="940" ht="10.9" customHeight="1"/>
    <row r="941" ht="10.9" customHeight="1"/>
    <row r="942" ht="10.9" customHeight="1"/>
    <row r="943" ht="10.9" customHeight="1"/>
    <row r="944" ht="10.9" customHeight="1"/>
    <row r="945" ht="10.9" customHeight="1"/>
    <row r="946" ht="10.9" customHeight="1"/>
    <row r="947" ht="10.9" customHeight="1"/>
    <row r="948" ht="10.9" customHeight="1"/>
    <row r="949" ht="10.9" customHeight="1"/>
    <row r="950" ht="10.9" customHeight="1"/>
    <row r="951" ht="10.9" customHeight="1"/>
    <row r="952" ht="10.9" customHeight="1"/>
    <row r="953" ht="10.9" customHeight="1"/>
    <row r="954" ht="10.9" customHeight="1"/>
    <row r="955" ht="10.9" customHeight="1"/>
    <row r="956" ht="10.9" customHeight="1"/>
    <row r="957" ht="10.9" customHeight="1"/>
    <row r="958" ht="10.9" customHeight="1"/>
    <row r="959" ht="10.9" customHeight="1"/>
    <row r="960" ht="10.9" customHeight="1"/>
    <row r="961" ht="10.9" customHeight="1"/>
    <row r="962" ht="10.9" customHeight="1"/>
    <row r="963" ht="10.9" customHeight="1"/>
    <row r="964" ht="10.9" customHeight="1"/>
    <row r="965" ht="10.9" customHeight="1"/>
    <row r="966" ht="10.9" customHeight="1"/>
    <row r="967" ht="10.9" customHeight="1"/>
    <row r="968" ht="10.9" customHeight="1"/>
    <row r="969" ht="10.9" customHeight="1"/>
    <row r="970" ht="10.9" customHeight="1"/>
    <row r="971" ht="10.9" customHeight="1"/>
    <row r="972" ht="10.9" customHeight="1"/>
    <row r="973" ht="10.9" customHeight="1"/>
    <row r="974" ht="10.9" customHeight="1"/>
    <row r="975" ht="10.9" customHeight="1"/>
    <row r="976" ht="10.9" customHeight="1"/>
    <row r="977" ht="10.9" customHeight="1"/>
    <row r="978" ht="10.9" customHeight="1"/>
    <row r="979" ht="10.9" customHeight="1"/>
    <row r="980" ht="10.9" customHeight="1"/>
    <row r="981" ht="10.9" customHeight="1"/>
    <row r="982" ht="10.9" customHeight="1"/>
    <row r="983" ht="10.9" customHeight="1"/>
    <row r="984" ht="10.9" customHeight="1"/>
    <row r="985" ht="10.9" customHeight="1"/>
    <row r="986" ht="10.9" customHeight="1"/>
    <row r="987" ht="10.9" customHeight="1"/>
    <row r="988" ht="10.9" customHeight="1"/>
    <row r="989" ht="10.9" customHeight="1"/>
    <row r="990" ht="10.9" customHeight="1"/>
    <row r="991" ht="10.9" customHeight="1"/>
    <row r="992" ht="10.9" customHeight="1"/>
    <row r="993" ht="10.9" customHeight="1"/>
    <row r="994" ht="10.9" customHeight="1"/>
    <row r="995" ht="10.9" customHeight="1"/>
    <row r="996" ht="10.9" customHeight="1"/>
    <row r="997" ht="10.9" customHeight="1"/>
    <row r="998" ht="10.9" customHeight="1"/>
    <row r="999" ht="10.9" customHeight="1"/>
    <row r="1000" ht="10.9" customHeight="1"/>
    <row r="1001" ht="10.9" customHeight="1"/>
    <row r="1002" ht="10.9" customHeight="1"/>
    <row r="1003" ht="10.9" customHeight="1"/>
    <row r="1004" ht="10.9" customHeight="1"/>
    <row r="1005" ht="10.9" customHeight="1"/>
    <row r="1006" ht="10.9" customHeight="1"/>
    <row r="1007" ht="10.9" customHeight="1"/>
    <row r="1008" ht="10.9" customHeight="1"/>
    <row r="1009" ht="10.9" customHeight="1"/>
    <row r="1010" ht="10.9" customHeight="1"/>
    <row r="1011" ht="10.9" customHeight="1"/>
    <row r="1012" ht="10.9" customHeight="1"/>
    <row r="1013" ht="10.9" customHeight="1"/>
    <row r="1014" ht="10.9" customHeight="1"/>
    <row r="1015" ht="10.9" customHeight="1"/>
    <row r="1016" ht="10.9" customHeight="1"/>
    <row r="1017" ht="10.9" customHeight="1"/>
    <row r="1018" ht="10.9" customHeight="1"/>
    <row r="1019" ht="10.9" customHeight="1"/>
    <row r="1020" ht="10.9" customHeight="1"/>
    <row r="1021" ht="10.9" customHeight="1"/>
    <row r="1022" ht="10.9" customHeight="1"/>
    <row r="1023" ht="10.9" customHeight="1"/>
    <row r="1024" ht="10.9" customHeight="1"/>
    <row r="1025" ht="10.9" customHeight="1"/>
    <row r="1026" ht="10.9" customHeight="1"/>
    <row r="1027" ht="10.9" customHeight="1"/>
    <row r="1028" ht="10.9" customHeight="1"/>
    <row r="1029" ht="10.9" customHeight="1"/>
    <row r="1030" ht="10.9" customHeight="1"/>
    <row r="1031" ht="10.9" customHeight="1"/>
    <row r="1032" ht="10.9" customHeight="1"/>
    <row r="1033" ht="10.9" customHeight="1"/>
    <row r="1034" ht="10.9" customHeight="1"/>
    <row r="1035" ht="10.9" customHeight="1"/>
    <row r="1036" ht="10.9" customHeight="1"/>
    <row r="1037" ht="10.9" customHeight="1"/>
  </sheetData>
  <mergeCells count="353">
    <mergeCell ref="G14:H14"/>
    <mergeCell ref="A1:S1"/>
    <mergeCell ref="A2:S2"/>
    <mergeCell ref="B5:H6"/>
    <mergeCell ref="J5:J6"/>
    <mergeCell ref="K5:N5"/>
    <mergeCell ref="O5:R5"/>
    <mergeCell ref="S5:S6"/>
    <mergeCell ref="B8:C10"/>
    <mergeCell ref="D8:D10"/>
    <mergeCell ref="E8:E10"/>
    <mergeCell ref="B12:C14"/>
    <mergeCell ref="D12:D14"/>
    <mergeCell ref="E12:E14"/>
    <mergeCell ref="E20:E22"/>
    <mergeCell ref="B24:C26"/>
    <mergeCell ref="D24:D26"/>
    <mergeCell ref="E24:E26"/>
    <mergeCell ref="G16:H16"/>
    <mergeCell ref="G17:H17"/>
    <mergeCell ref="G18:H18"/>
    <mergeCell ref="G20:H20"/>
    <mergeCell ref="G21:H21"/>
    <mergeCell ref="G22:H22"/>
    <mergeCell ref="B16:C18"/>
    <mergeCell ref="D16:D18"/>
    <mergeCell ref="E16:E18"/>
    <mergeCell ref="B20:C22"/>
    <mergeCell ref="D20:D22"/>
    <mergeCell ref="G8:H8"/>
    <mergeCell ref="G9:H9"/>
    <mergeCell ref="G10:H10"/>
    <mergeCell ref="G12:H12"/>
    <mergeCell ref="G13:H13"/>
    <mergeCell ref="C33:D33"/>
    <mergeCell ref="E33:F33"/>
    <mergeCell ref="C34:D34"/>
    <mergeCell ref="E34:F34"/>
    <mergeCell ref="C35:D35"/>
    <mergeCell ref="E35:F35"/>
    <mergeCell ref="G24:H24"/>
    <mergeCell ref="G25:H25"/>
    <mergeCell ref="G26:H26"/>
    <mergeCell ref="B29:F30"/>
    <mergeCell ref="B32:F32"/>
    <mergeCell ref="B46:F47"/>
    <mergeCell ref="B48:D49"/>
    <mergeCell ref="E48:F49"/>
    <mergeCell ref="B51:F52"/>
    <mergeCell ref="B40:F41"/>
    <mergeCell ref="C42:D43"/>
    <mergeCell ref="E42:F43"/>
    <mergeCell ref="B44:F45"/>
    <mergeCell ref="C36:D36"/>
    <mergeCell ref="E36:F36"/>
    <mergeCell ref="B37:F38"/>
    <mergeCell ref="C39:D39"/>
    <mergeCell ref="E39:F39"/>
    <mergeCell ref="B59:F59"/>
    <mergeCell ref="C60:D61"/>
    <mergeCell ref="E60:F61"/>
    <mergeCell ref="C62:D63"/>
    <mergeCell ref="E62:F63"/>
    <mergeCell ref="B54:F55"/>
    <mergeCell ref="C56:D56"/>
    <mergeCell ref="E56:F56"/>
    <mergeCell ref="C57:D58"/>
    <mergeCell ref="E57:F58"/>
    <mergeCell ref="C70:D71"/>
    <mergeCell ref="E70:F71"/>
    <mergeCell ref="B72:F73"/>
    <mergeCell ref="C74:D74"/>
    <mergeCell ref="E74:F74"/>
    <mergeCell ref="C64:D65"/>
    <mergeCell ref="E64:F65"/>
    <mergeCell ref="B66:F67"/>
    <mergeCell ref="C68:D69"/>
    <mergeCell ref="E68:F69"/>
    <mergeCell ref="C79:D80"/>
    <mergeCell ref="E79:F80"/>
    <mergeCell ref="C81:D82"/>
    <mergeCell ref="E81:F82"/>
    <mergeCell ref="C83:D84"/>
    <mergeCell ref="E83:F84"/>
    <mergeCell ref="C75:D76"/>
    <mergeCell ref="E75:F76"/>
    <mergeCell ref="B77:F77"/>
    <mergeCell ref="C78:D78"/>
    <mergeCell ref="E78:F78"/>
    <mergeCell ref="B90:F91"/>
    <mergeCell ref="B93:F93"/>
    <mergeCell ref="C94:D95"/>
    <mergeCell ref="E94:F95"/>
    <mergeCell ref="C85:D85"/>
    <mergeCell ref="E85:F85"/>
    <mergeCell ref="B86:D87"/>
    <mergeCell ref="E86:F87"/>
    <mergeCell ref="C88:D88"/>
    <mergeCell ref="E88:F88"/>
    <mergeCell ref="B101:D102"/>
    <mergeCell ref="E101:F102"/>
    <mergeCell ref="C103:D104"/>
    <mergeCell ref="E103:F104"/>
    <mergeCell ref="C105:D106"/>
    <mergeCell ref="E105:F106"/>
    <mergeCell ref="C96:D97"/>
    <mergeCell ref="E96:F97"/>
    <mergeCell ref="C98:D99"/>
    <mergeCell ref="E98:F99"/>
    <mergeCell ref="B100:F100"/>
    <mergeCell ref="C112:D112"/>
    <mergeCell ref="E112:F112"/>
    <mergeCell ref="B113:F114"/>
    <mergeCell ref="C115:D116"/>
    <mergeCell ref="E115:F116"/>
    <mergeCell ref="B107:F108"/>
    <mergeCell ref="C109:D110"/>
    <mergeCell ref="E109:F110"/>
    <mergeCell ref="C111:D111"/>
    <mergeCell ref="E111:F111"/>
    <mergeCell ref="C124:D125"/>
    <mergeCell ref="E124:F125"/>
    <mergeCell ref="C126:D127"/>
    <mergeCell ref="E126:F127"/>
    <mergeCell ref="C128:D129"/>
    <mergeCell ref="E128:F129"/>
    <mergeCell ref="B122:F122"/>
    <mergeCell ref="B123:F123"/>
    <mergeCell ref="C117:D118"/>
    <mergeCell ref="E117:F118"/>
    <mergeCell ref="B119:F119"/>
    <mergeCell ref="B120:D121"/>
    <mergeCell ref="E120:F121"/>
    <mergeCell ref="C136:D137"/>
    <mergeCell ref="E136:F137"/>
    <mergeCell ref="C138:D138"/>
    <mergeCell ref="E138:F138"/>
    <mergeCell ref="B139:F140"/>
    <mergeCell ref="C130:D131"/>
    <mergeCell ref="E130:F131"/>
    <mergeCell ref="B132:F133"/>
    <mergeCell ref="C134:D135"/>
    <mergeCell ref="E134:F135"/>
    <mergeCell ref="C147:D148"/>
    <mergeCell ref="E147:F148"/>
    <mergeCell ref="C149:D149"/>
    <mergeCell ref="E149:F149"/>
    <mergeCell ref="B150:D151"/>
    <mergeCell ref="E150:F151"/>
    <mergeCell ref="B141:F142"/>
    <mergeCell ref="C143:D144"/>
    <mergeCell ref="E143:F144"/>
    <mergeCell ref="B145:F146"/>
    <mergeCell ref="B156:D157"/>
    <mergeCell ref="E156:F157"/>
    <mergeCell ref="C158:D159"/>
    <mergeCell ref="E158:F159"/>
    <mergeCell ref="C160:D160"/>
    <mergeCell ref="E160:F160"/>
    <mergeCell ref="C152:D153"/>
    <mergeCell ref="E152:F153"/>
    <mergeCell ref="C154:D154"/>
    <mergeCell ref="E154:F154"/>
    <mergeCell ref="B155:D155"/>
    <mergeCell ref="E155:F155"/>
    <mergeCell ref="B174:F175"/>
    <mergeCell ref="C176:D177"/>
    <mergeCell ref="E176:F177"/>
    <mergeCell ref="B178:F179"/>
    <mergeCell ref="B168:F169"/>
    <mergeCell ref="B171:F172"/>
    <mergeCell ref="C173:D173"/>
    <mergeCell ref="E173:F173"/>
    <mergeCell ref="B161:D162"/>
    <mergeCell ref="E161:F162"/>
    <mergeCell ref="C163:D164"/>
    <mergeCell ref="E163:F164"/>
    <mergeCell ref="B165:D166"/>
    <mergeCell ref="E165:F166"/>
    <mergeCell ref="C185:D186"/>
    <mergeCell ref="E185:F186"/>
    <mergeCell ref="B187:F187"/>
    <mergeCell ref="B188:D188"/>
    <mergeCell ref="E188:F188"/>
    <mergeCell ref="B180:F180"/>
    <mergeCell ref="C181:D182"/>
    <mergeCell ref="E181:F182"/>
    <mergeCell ref="C183:D184"/>
    <mergeCell ref="E183:F184"/>
    <mergeCell ref="B193:F194"/>
    <mergeCell ref="C195:D196"/>
    <mergeCell ref="E195:F196"/>
    <mergeCell ref="C197:D198"/>
    <mergeCell ref="E197:F198"/>
    <mergeCell ref="B189:F189"/>
    <mergeCell ref="C190:D191"/>
    <mergeCell ref="E190:F191"/>
    <mergeCell ref="C192:D192"/>
    <mergeCell ref="E192:F192"/>
    <mergeCell ref="B204:F205"/>
    <mergeCell ref="B207:F207"/>
    <mergeCell ref="C208:D209"/>
    <mergeCell ref="E208:F209"/>
    <mergeCell ref="B199:D200"/>
    <mergeCell ref="E199:F200"/>
    <mergeCell ref="C201:D201"/>
    <mergeCell ref="E201:F201"/>
    <mergeCell ref="C202:D202"/>
    <mergeCell ref="E202:F202"/>
    <mergeCell ref="C215:D216"/>
    <mergeCell ref="E215:F216"/>
    <mergeCell ref="C217:D218"/>
    <mergeCell ref="E217:F218"/>
    <mergeCell ref="C219:D220"/>
    <mergeCell ref="E219:F220"/>
    <mergeCell ref="C210:D211"/>
    <mergeCell ref="E210:F211"/>
    <mergeCell ref="B212:F212"/>
    <mergeCell ref="C213:D214"/>
    <mergeCell ref="E213:F214"/>
    <mergeCell ref="C226:D226"/>
    <mergeCell ref="E226:F226"/>
    <mergeCell ref="C227:D228"/>
    <mergeCell ref="E227:F228"/>
    <mergeCell ref="B229:F230"/>
    <mergeCell ref="C221:D222"/>
    <mergeCell ref="E221:F222"/>
    <mergeCell ref="B223:D224"/>
    <mergeCell ref="E223:F224"/>
    <mergeCell ref="B225:F225"/>
    <mergeCell ref="C234:D235"/>
    <mergeCell ref="E234:F235"/>
    <mergeCell ref="B236:D237"/>
    <mergeCell ref="E236:F237"/>
    <mergeCell ref="C238:D239"/>
    <mergeCell ref="E238:F239"/>
    <mergeCell ref="B231:D231"/>
    <mergeCell ref="E231:F231"/>
    <mergeCell ref="B232:F232"/>
    <mergeCell ref="B233:D233"/>
    <mergeCell ref="E233:F233"/>
    <mergeCell ref="B245:D246"/>
    <mergeCell ref="E245:F246"/>
    <mergeCell ref="B248:F249"/>
    <mergeCell ref="B251:F252"/>
    <mergeCell ref="C240:D241"/>
    <mergeCell ref="E240:F241"/>
    <mergeCell ref="B242:D243"/>
    <mergeCell ref="E242:F243"/>
    <mergeCell ref="C244:D244"/>
    <mergeCell ref="E244:F244"/>
    <mergeCell ref="B259:F260"/>
    <mergeCell ref="C261:D262"/>
    <mergeCell ref="E261:F262"/>
    <mergeCell ref="B263:F264"/>
    <mergeCell ref="B253:F254"/>
    <mergeCell ref="C255:D256"/>
    <mergeCell ref="E255:F256"/>
    <mergeCell ref="B257:D258"/>
    <mergeCell ref="E257:F258"/>
    <mergeCell ref="C271:D272"/>
    <mergeCell ref="E271:F272"/>
    <mergeCell ref="B273:F274"/>
    <mergeCell ref="C275:D276"/>
    <mergeCell ref="E275:F276"/>
    <mergeCell ref="C265:D266"/>
    <mergeCell ref="E265:F266"/>
    <mergeCell ref="C267:D268"/>
    <mergeCell ref="E267:F268"/>
    <mergeCell ref="C269:D270"/>
    <mergeCell ref="E269:F270"/>
    <mergeCell ref="B282:D283"/>
    <mergeCell ref="E282:F283"/>
    <mergeCell ref="B284:D285"/>
    <mergeCell ref="E284:F285"/>
    <mergeCell ref="B287:F288"/>
    <mergeCell ref="B290:F291"/>
    <mergeCell ref="C277:D278"/>
    <mergeCell ref="E277:F278"/>
    <mergeCell ref="C279:D280"/>
    <mergeCell ref="E279:F280"/>
    <mergeCell ref="B281:F281"/>
    <mergeCell ref="C297:D298"/>
    <mergeCell ref="E297:F298"/>
    <mergeCell ref="C299:D300"/>
    <mergeCell ref="E299:F300"/>
    <mergeCell ref="C301:D302"/>
    <mergeCell ref="E301:F302"/>
    <mergeCell ref="B292:F293"/>
    <mergeCell ref="C294:D294"/>
    <mergeCell ref="E294:F294"/>
    <mergeCell ref="B295:F296"/>
    <mergeCell ref="B309:F310"/>
    <mergeCell ref="B312:D313"/>
    <mergeCell ref="E312:F313"/>
    <mergeCell ref="B314:F314"/>
    <mergeCell ref="C303:D303"/>
    <mergeCell ref="E303:F303"/>
    <mergeCell ref="B304:F305"/>
    <mergeCell ref="C306:D307"/>
    <mergeCell ref="E306:F307"/>
    <mergeCell ref="C321:D321"/>
    <mergeCell ref="E321:F321"/>
    <mergeCell ref="B322:F322"/>
    <mergeCell ref="B323:F324"/>
    <mergeCell ref="C315:D316"/>
    <mergeCell ref="E315:F316"/>
    <mergeCell ref="C317:D318"/>
    <mergeCell ref="E317:F318"/>
    <mergeCell ref="C319:D320"/>
    <mergeCell ref="E319:F320"/>
    <mergeCell ref="C330:D331"/>
    <mergeCell ref="E330:F331"/>
    <mergeCell ref="B332:F333"/>
    <mergeCell ref="C334:D335"/>
    <mergeCell ref="E334:F335"/>
    <mergeCell ref="C325:D326"/>
    <mergeCell ref="E325:F326"/>
    <mergeCell ref="C327:D328"/>
    <mergeCell ref="E327:F328"/>
    <mergeCell ref="C329:D329"/>
    <mergeCell ref="E329:F329"/>
    <mergeCell ref="C341:D341"/>
    <mergeCell ref="E341:F341"/>
    <mergeCell ref="B342:F343"/>
    <mergeCell ref="C344:D345"/>
    <mergeCell ref="E344:F345"/>
    <mergeCell ref="C336:D337"/>
    <mergeCell ref="E336:F337"/>
    <mergeCell ref="C338:D338"/>
    <mergeCell ref="E338:F338"/>
    <mergeCell ref="B339:F340"/>
    <mergeCell ref="C351:D352"/>
    <mergeCell ref="E351:F352"/>
    <mergeCell ref="B353:F353"/>
    <mergeCell ref="C354:D355"/>
    <mergeCell ref="E354:F355"/>
    <mergeCell ref="C346:D347"/>
    <mergeCell ref="E346:F347"/>
    <mergeCell ref="B348:F348"/>
    <mergeCell ref="C349:D350"/>
    <mergeCell ref="E349:F350"/>
    <mergeCell ref="B362:D363"/>
    <mergeCell ref="E362:F363"/>
    <mergeCell ref="C364:D365"/>
    <mergeCell ref="E364:F365"/>
    <mergeCell ref="B367:F367"/>
    <mergeCell ref="C356:D357"/>
    <mergeCell ref="E356:F357"/>
    <mergeCell ref="C358:D359"/>
    <mergeCell ref="E358:F359"/>
    <mergeCell ref="B360:D361"/>
    <mergeCell ref="E360:F361"/>
  </mergeCells>
  <phoneticPr fontId="35"/>
  <pageMargins left="0.62992125984251968" right="0.62992125984251968" top="0.39370078740157483" bottom="0.55118110236220474" header="0.43307086614173229" footer="0.51181102362204722"/>
  <pageSetup paperSize="9" scale="9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23-00-15</vt:lpstr>
      <vt:lpstr>'23-00-15'!Print_Titles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2012-05-24T14:25:35Z</dcterms:created>
  <dcterms:modified xsi:type="dcterms:W3CDTF">2024-07-23T01:25:46Z</dcterms:modified>
  <cp:category/>
</cp:coreProperties>
</file>